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805" windowWidth="19320" windowHeight="7455" activeTab="0"/>
  </bookViews>
  <sheets>
    <sheet name="UK RD&amp;D Spend Chart (74 - 2010)" sheetId="1" r:id="rId1"/>
    <sheet name="Graph Source Data" sheetId="2" r:id="rId2"/>
    <sheet name="UK RD&amp;D Spend Last 5 Years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<sst xmlns="http://schemas.openxmlformats.org/spreadsheetml/2006/main" count="36" uniqueCount="20">
  <si>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Energy Efficiency</t>
  </si>
  <si>
    <t>Fossil Fuels</t>
  </si>
  <si>
    <t>Renewable Energy</t>
  </si>
  <si>
    <t>Hydrogen &amp; Fuel Cells</t>
  </si>
  <si>
    <t>Other Power &amp; Storage Technologies</t>
  </si>
  <si>
    <t>Other cross-cutting Tech/Research</t>
  </si>
  <si>
    <t>Nuclear Fusion</t>
  </si>
  <si>
    <t>Nuclear Fission</t>
  </si>
  <si>
    <t xml:space="preserve">IEA data base figures (based on 2011 National Currency prices) UK Energy Innovation Spend 1974/5 - 2010/11 </t>
  </si>
  <si>
    <t>Financial Year</t>
  </si>
  <si>
    <t>2006/7</t>
  </si>
  <si>
    <t>2007/8</t>
  </si>
  <si>
    <t>2008/9</t>
  </si>
  <si>
    <t>2009/10</t>
  </si>
  <si>
    <t>2010/11</t>
  </si>
  <si>
    <t>UK  RD&amp;D  spend over the last 5 years</t>
  </si>
  <si>
    <t>Nuclear  Fission not included within Graph:-</t>
  </si>
  <si>
    <t>Subtotal (£m)</t>
  </si>
  <si>
    <t>Grand Total (£m)</t>
  </si>
  <si>
    <t xml:space="preserve">Note: Spend on nuclear fission, which was very large in the 1980's has not been included in the graph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</si>
</sst>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6" fillId="0" borderId="0" xfId="0" applyFont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5" fillId="0" borderId="21" xfId="0" applyFont="1" applyBorder="1" applyAlignment="1">
      <alignment/>
    </xf>
    <xf numFmtId="2" fontId="45" fillId="0" borderId="22" xfId="0" applyNumberFormat="1" applyFont="1" applyBorder="1" applyAlignment="1">
      <alignment/>
    </xf>
    <xf numFmtId="2" fontId="45" fillId="0" borderId="2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21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-0.004"/>
          <c:w val="0.945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Source Data'!$A$4:$D$4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Data'!$E$4:$AO$4</c:f>
              <c:numCache>
                <c:ptCount val="37"/>
                <c:pt idx="0">
                  <c:v>25.273</c:v>
                </c:pt>
                <c:pt idx="1">
                  <c:v>37.092</c:v>
                </c:pt>
                <c:pt idx="2">
                  <c:v>43.165</c:v>
                </c:pt>
                <c:pt idx="3">
                  <c:v>38.703</c:v>
                </c:pt>
                <c:pt idx="4">
                  <c:v>41.319</c:v>
                </c:pt>
                <c:pt idx="5">
                  <c:v>37.667</c:v>
                </c:pt>
                <c:pt idx="6">
                  <c:v>36.293</c:v>
                </c:pt>
                <c:pt idx="7">
                  <c:v>38.873</c:v>
                </c:pt>
                <c:pt idx="8">
                  <c:v>72.271</c:v>
                </c:pt>
                <c:pt idx="9">
                  <c:v>79.656</c:v>
                </c:pt>
                <c:pt idx="10">
                  <c:v>58.365</c:v>
                </c:pt>
                <c:pt idx="11">
                  <c:v>59.13</c:v>
                </c:pt>
                <c:pt idx="12">
                  <c:v>53.178</c:v>
                </c:pt>
                <c:pt idx="13">
                  <c:v>54.661</c:v>
                </c:pt>
                <c:pt idx="14">
                  <c:v>43.353</c:v>
                </c:pt>
                <c:pt idx="15">
                  <c:v>39.369</c:v>
                </c:pt>
                <c:pt idx="16">
                  <c:v>28.548</c:v>
                </c:pt>
                <c:pt idx="17">
                  <c:v>21.762</c:v>
                </c:pt>
                <c:pt idx="18">
                  <c:v>26.948</c:v>
                </c:pt>
                <c:pt idx="19">
                  <c:v>30.441</c:v>
                </c:pt>
                <c:pt idx="20">
                  <c:v>3.419</c:v>
                </c:pt>
                <c:pt idx="21">
                  <c:v>2.122</c:v>
                </c:pt>
                <c:pt idx="22">
                  <c:v>1.824</c:v>
                </c:pt>
                <c:pt idx="23">
                  <c:v>1.371</c:v>
                </c:pt>
                <c:pt idx="24">
                  <c:v>0.692</c:v>
                </c:pt>
                <c:pt idx="25">
                  <c:v>0.949</c:v>
                </c:pt>
                <c:pt idx="26">
                  <c:v>1.863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3.902</c:v>
                </c:pt>
                <c:pt idx="33">
                  <c:v>9.42</c:v>
                </c:pt>
                <c:pt idx="34">
                  <c:v>25.276</c:v>
                </c:pt>
                <c:pt idx="35">
                  <c:v>89.498</c:v>
                </c:pt>
                <c:pt idx="36">
                  <c:v>177.059</c:v>
                </c:pt>
              </c:numCache>
            </c:numRef>
          </c:val>
        </c:ser>
        <c:ser>
          <c:idx val="1"/>
          <c:order val="1"/>
          <c:tx>
            <c:strRef>
              <c:f>'Graph Source Data'!$A$5:$D$5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Data'!$E$5:$AO$5</c:f>
              <c:numCache>
                <c:ptCount val="37"/>
                <c:pt idx="0">
                  <c:v>31.795</c:v>
                </c:pt>
                <c:pt idx="1">
                  <c:v>40.929</c:v>
                </c:pt>
                <c:pt idx="2">
                  <c:v>56.904</c:v>
                </c:pt>
                <c:pt idx="3">
                  <c:v>81.815</c:v>
                </c:pt>
                <c:pt idx="4">
                  <c:v>82.858</c:v>
                </c:pt>
                <c:pt idx="5">
                  <c:v>96.618</c:v>
                </c:pt>
                <c:pt idx="6">
                  <c:v>74.12</c:v>
                </c:pt>
                <c:pt idx="7">
                  <c:v>83.832</c:v>
                </c:pt>
                <c:pt idx="8">
                  <c:v>56.478</c:v>
                </c:pt>
                <c:pt idx="9">
                  <c:v>71.792</c:v>
                </c:pt>
                <c:pt idx="10">
                  <c:v>62.966</c:v>
                </c:pt>
                <c:pt idx="11">
                  <c:v>44.92</c:v>
                </c:pt>
                <c:pt idx="12">
                  <c:v>59.161</c:v>
                </c:pt>
                <c:pt idx="13">
                  <c:v>44.591</c:v>
                </c:pt>
                <c:pt idx="14">
                  <c:v>45.627</c:v>
                </c:pt>
                <c:pt idx="15">
                  <c:v>23.588</c:v>
                </c:pt>
                <c:pt idx="16">
                  <c:v>29.045</c:v>
                </c:pt>
                <c:pt idx="17">
                  <c:v>8.03</c:v>
                </c:pt>
                <c:pt idx="18">
                  <c:v>11.763</c:v>
                </c:pt>
                <c:pt idx="19">
                  <c:v>16.185</c:v>
                </c:pt>
                <c:pt idx="20">
                  <c:v>8.775</c:v>
                </c:pt>
                <c:pt idx="21">
                  <c:v>15.731</c:v>
                </c:pt>
                <c:pt idx="22">
                  <c:v>10.722</c:v>
                </c:pt>
                <c:pt idx="23">
                  <c:v>9.296</c:v>
                </c:pt>
                <c:pt idx="24">
                  <c:v>6.597</c:v>
                </c:pt>
                <c:pt idx="25">
                  <c:v>4.022</c:v>
                </c:pt>
                <c:pt idx="26">
                  <c:v>5.763</c:v>
                </c:pt>
                <c:pt idx="27">
                  <c:v>7.449</c:v>
                </c:pt>
                <c:pt idx="28">
                  <c:v>4.817</c:v>
                </c:pt>
                <c:pt idx="29">
                  <c:v>3.614</c:v>
                </c:pt>
                <c:pt idx="30">
                  <c:v>5.976</c:v>
                </c:pt>
                <c:pt idx="31">
                  <c:v>7.611</c:v>
                </c:pt>
                <c:pt idx="32">
                  <c:v>10.545</c:v>
                </c:pt>
                <c:pt idx="33">
                  <c:v>8.935</c:v>
                </c:pt>
                <c:pt idx="34">
                  <c:v>15.033</c:v>
                </c:pt>
                <c:pt idx="35">
                  <c:v>20.313</c:v>
                </c:pt>
                <c:pt idx="36">
                  <c:v>56.064</c:v>
                </c:pt>
              </c:numCache>
            </c:numRef>
          </c:val>
        </c:ser>
        <c:ser>
          <c:idx val="2"/>
          <c:order val="2"/>
          <c:tx>
            <c:strRef>
              <c:f>'Graph Source Data'!$A$6:$D$6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Data'!$E$6:$AO$6</c:f>
              <c:numCache>
                <c:ptCount val="37"/>
                <c:pt idx="0">
                  <c:v>0</c:v>
                </c:pt>
                <c:pt idx="1">
                  <c:v>2.558</c:v>
                </c:pt>
                <c:pt idx="2">
                  <c:v>3.783</c:v>
                </c:pt>
                <c:pt idx="3">
                  <c:v>7.545</c:v>
                </c:pt>
                <c:pt idx="4">
                  <c:v>21.097</c:v>
                </c:pt>
                <c:pt idx="5">
                  <c:v>37.055</c:v>
                </c:pt>
                <c:pt idx="6">
                  <c:v>32.711</c:v>
                </c:pt>
                <c:pt idx="7">
                  <c:v>47.486</c:v>
                </c:pt>
                <c:pt idx="8">
                  <c:v>35.386</c:v>
                </c:pt>
                <c:pt idx="9">
                  <c:v>27.905</c:v>
                </c:pt>
                <c:pt idx="10">
                  <c:v>30.974</c:v>
                </c:pt>
                <c:pt idx="11">
                  <c:v>26.815</c:v>
                </c:pt>
                <c:pt idx="12">
                  <c:v>21.493</c:v>
                </c:pt>
                <c:pt idx="13">
                  <c:v>25.649</c:v>
                </c:pt>
                <c:pt idx="14">
                  <c:v>26.146</c:v>
                </c:pt>
                <c:pt idx="15">
                  <c:v>25.982</c:v>
                </c:pt>
                <c:pt idx="16">
                  <c:v>25.228</c:v>
                </c:pt>
                <c:pt idx="17">
                  <c:v>27.511</c:v>
                </c:pt>
                <c:pt idx="18">
                  <c:v>24.92</c:v>
                </c:pt>
                <c:pt idx="19">
                  <c:v>22.824</c:v>
                </c:pt>
                <c:pt idx="20">
                  <c:v>13.478</c:v>
                </c:pt>
                <c:pt idx="21">
                  <c:v>13.148</c:v>
                </c:pt>
                <c:pt idx="22">
                  <c:v>8.591</c:v>
                </c:pt>
                <c:pt idx="23">
                  <c:v>5.822</c:v>
                </c:pt>
                <c:pt idx="24">
                  <c:v>4.336</c:v>
                </c:pt>
                <c:pt idx="25">
                  <c:v>5.999</c:v>
                </c:pt>
                <c:pt idx="26">
                  <c:v>5.703</c:v>
                </c:pt>
                <c:pt idx="27">
                  <c:v>7.793</c:v>
                </c:pt>
                <c:pt idx="28">
                  <c:v>13.085</c:v>
                </c:pt>
                <c:pt idx="29">
                  <c:v>14.126</c:v>
                </c:pt>
                <c:pt idx="30">
                  <c:v>23.348</c:v>
                </c:pt>
                <c:pt idx="31">
                  <c:v>42.544</c:v>
                </c:pt>
                <c:pt idx="32">
                  <c:v>55.806</c:v>
                </c:pt>
                <c:pt idx="33">
                  <c:v>81.132</c:v>
                </c:pt>
                <c:pt idx="34">
                  <c:v>50.085</c:v>
                </c:pt>
                <c:pt idx="35">
                  <c:v>94.614</c:v>
                </c:pt>
                <c:pt idx="36">
                  <c:v>171.34</c:v>
                </c:pt>
              </c:numCache>
            </c:numRef>
          </c:val>
        </c:ser>
        <c:ser>
          <c:idx val="3"/>
          <c:order val="3"/>
          <c:tx>
            <c:strRef>
              <c:f>'Graph Source Data'!$A$7:$D$7</c:f>
              <c:strCache>
                <c:ptCount val="1"/>
                <c:pt idx="0">
                  <c:v>Nuclear Fusion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Data'!$E$7:$AO$7</c:f>
              <c:numCache>
                <c:ptCount val="37"/>
                <c:pt idx="0">
                  <c:v>35.056</c:v>
                </c:pt>
                <c:pt idx="1">
                  <c:v>36.453</c:v>
                </c:pt>
                <c:pt idx="2">
                  <c:v>36.713</c:v>
                </c:pt>
                <c:pt idx="3">
                  <c:v>31.844</c:v>
                </c:pt>
                <c:pt idx="4">
                  <c:v>46.528</c:v>
                </c:pt>
                <c:pt idx="5">
                  <c:v>50.261</c:v>
                </c:pt>
                <c:pt idx="6">
                  <c:v>47.548</c:v>
                </c:pt>
                <c:pt idx="7">
                  <c:v>60.549</c:v>
                </c:pt>
                <c:pt idx="8">
                  <c:v>54.872</c:v>
                </c:pt>
                <c:pt idx="9">
                  <c:v>56.825</c:v>
                </c:pt>
                <c:pt idx="10">
                  <c:v>62.966</c:v>
                </c:pt>
                <c:pt idx="11">
                  <c:v>49.045</c:v>
                </c:pt>
                <c:pt idx="12">
                  <c:v>43.429</c:v>
                </c:pt>
                <c:pt idx="13">
                  <c:v>44.991</c:v>
                </c:pt>
                <c:pt idx="14">
                  <c:v>49.721</c:v>
                </c:pt>
                <c:pt idx="15">
                  <c:v>44.377</c:v>
                </c:pt>
                <c:pt idx="16">
                  <c:v>37.448</c:v>
                </c:pt>
                <c:pt idx="17">
                  <c:v>32.217</c:v>
                </c:pt>
                <c:pt idx="18">
                  <c:v>25.23</c:v>
                </c:pt>
                <c:pt idx="19">
                  <c:v>24.068</c:v>
                </c:pt>
                <c:pt idx="20">
                  <c:v>23.7</c:v>
                </c:pt>
                <c:pt idx="21">
                  <c:v>22.904</c:v>
                </c:pt>
                <c:pt idx="22">
                  <c:v>16.709</c:v>
                </c:pt>
                <c:pt idx="23">
                  <c:v>23.07</c:v>
                </c:pt>
                <c:pt idx="24">
                  <c:v>17.29</c:v>
                </c:pt>
                <c:pt idx="25">
                  <c:v>18.805</c:v>
                </c:pt>
                <c:pt idx="26">
                  <c:v>22.095</c:v>
                </c:pt>
                <c:pt idx="27">
                  <c:v>18.69</c:v>
                </c:pt>
                <c:pt idx="28">
                  <c:v>19.441</c:v>
                </c:pt>
                <c:pt idx="29">
                  <c:v>19.485</c:v>
                </c:pt>
                <c:pt idx="30">
                  <c:v>18.568</c:v>
                </c:pt>
                <c:pt idx="31">
                  <c:v>22.721</c:v>
                </c:pt>
                <c:pt idx="32">
                  <c:v>28.926</c:v>
                </c:pt>
                <c:pt idx="33">
                  <c:v>0</c:v>
                </c:pt>
                <c:pt idx="34">
                  <c:v>36.456</c:v>
                </c:pt>
                <c:pt idx="35">
                  <c:v>19.9</c:v>
                </c:pt>
                <c:pt idx="36">
                  <c:v>34.912</c:v>
                </c:pt>
              </c:numCache>
            </c:numRef>
          </c:val>
        </c:ser>
        <c:ser>
          <c:idx val="4"/>
          <c:order val="4"/>
          <c:tx>
            <c:strRef>
              <c:f>'Graph Source Data'!$A$8:$D$8</c:f>
              <c:strCache>
                <c:ptCount val="1"/>
                <c:pt idx="0">
                  <c:v>Hydrogen &amp; Fuel Cells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Data'!$E$8:$AO$8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3.192</c:v>
                </c:pt>
                <c:pt idx="31">
                  <c:v>2.807</c:v>
                </c:pt>
                <c:pt idx="32">
                  <c:v>8.075</c:v>
                </c:pt>
                <c:pt idx="33">
                  <c:v>10.027</c:v>
                </c:pt>
                <c:pt idx="34">
                  <c:v>11.774</c:v>
                </c:pt>
                <c:pt idx="35">
                  <c:v>12.818</c:v>
                </c:pt>
                <c:pt idx="36">
                  <c:v>20.255</c:v>
                </c:pt>
              </c:numCache>
            </c:numRef>
          </c:val>
        </c:ser>
        <c:ser>
          <c:idx val="5"/>
          <c:order val="5"/>
          <c:tx>
            <c:strRef>
              <c:f>'Graph Source Data'!$A$9:$D$9</c:f>
              <c:strCache>
                <c:ptCount val="1"/>
                <c:pt idx="0">
                  <c:v>Other Power &amp; Storage Technologies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Data'!$E$9:$AO$9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0.779</c:v>
                </c:pt>
                <c:pt idx="3">
                  <c:v>0.98</c:v>
                </c:pt>
                <c:pt idx="4">
                  <c:v>0.0263</c:v>
                </c:pt>
                <c:pt idx="5">
                  <c:v>0.345</c:v>
                </c:pt>
                <c:pt idx="6">
                  <c:v>2.142</c:v>
                </c:pt>
                <c:pt idx="7">
                  <c:v>3.847</c:v>
                </c:pt>
                <c:pt idx="8">
                  <c:v>2.141</c:v>
                </c:pt>
                <c:pt idx="9">
                  <c:v>9.64</c:v>
                </c:pt>
                <c:pt idx="10">
                  <c:v>4.359</c:v>
                </c:pt>
                <c:pt idx="11">
                  <c:v>6.188</c:v>
                </c:pt>
                <c:pt idx="12">
                  <c:v>3.767</c:v>
                </c:pt>
                <c:pt idx="13">
                  <c:v>5.676</c:v>
                </c:pt>
                <c:pt idx="14">
                  <c:v>2.88</c:v>
                </c:pt>
                <c:pt idx="15">
                  <c:v>0</c:v>
                </c:pt>
                <c:pt idx="16">
                  <c:v>1.386</c:v>
                </c:pt>
                <c:pt idx="17">
                  <c:v>1.767</c:v>
                </c:pt>
                <c:pt idx="18">
                  <c:v>2.477</c:v>
                </c:pt>
                <c:pt idx="19">
                  <c:v>0</c:v>
                </c:pt>
                <c:pt idx="20">
                  <c:v>5.546</c:v>
                </c:pt>
                <c:pt idx="21">
                  <c:v>4.416</c:v>
                </c:pt>
                <c:pt idx="22">
                  <c:v>1.532</c:v>
                </c:pt>
                <c:pt idx="23">
                  <c:v>1.493</c:v>
                </c:pt>
                <c:pt idx="24">
                  <c:v>1.596</c:v>
                </c:pt>
                <c:pt idx="25">
                  <c:v>1.826</c:v>
                </c:pt>
                <c:pt idx="26">
                  <c:v>2.203</c:v>
                </c:pt>
                <c:pt idx="27">
                  <c:v>2.044</c:v>
                </c:pt>
                <c:pt idx="28">
                  <c:v>5.359</c:v>
                </c:pt>
                <c:pt idx="29">
                  <c:v>3.653</c:v>
                </c:pt>
                <c:pt idx="30">
                  <c:v>3.873</c:v>
                </c:pt>
                <c:pt idx="31">
                  <c:v>4.733</c:v>
                </c:pt>
                <c:pt idx="32">
                  <c:v>7.37</c:v>
                </c:pt>
                <c:pt idx="33">
                  <c:v>6.677</c:v>
                </c:pt>
                <c:pt idx="34">
                  <c:v>10.268</c:v>
                </c:pt>
                <c:pt idx="35">
                  <c:v>15.744</c:v>
                </c:pt>
                <c:pt idx="36">
                  <c:v>12.87</c:v>
                </c:pt>
              </c:numCache>
            </c:numRef>
          </c:val>
        </c:ser>
        <c:ser>
          <c:idx val="6"/>
          <c:order val="6"/>
          <c:tx>
            <c:strRef>
              <c:f>'Graph Source Data'!$A$10:$D$10</c:f>
              <c:strCache>
                <c:ptCount val="1"/>
                <c:pt idx="0">
                  <c:v>Other cross-cutting Tech/Research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Data'!$E$10:$AO$10</c:f>
              <c:numCache>
                <c:ptCount val="37"/>
                <c:pt idx="0">
                  <c:v>12.229</c:v>
                </c:pt>
                <c:pt idx="1">
                  <c:v>12.79</c:v>
                </c:pt>
                <c:pt idx="2">
                  <c:v>31.818</c:v>
                </c:pt>
                <c:pt idx="3">
                  <c:v>17.147</c:v>
                </c:pt>
                <c:pt idx="4">
                  <c:v>52.919</c:v>
                </c:pt>
                <c:pt idx="5">
                  <c:v>60.673</c:v>
                </c:pt>
                <c:pt idx="6">
                  <c:v>65.231</c:v>
                </c:pt>
                <c:pt idx="7">
                  <c:v>72.923</c:v>
                </c:pt>
                <c:pt idx="8">
                  <c:v>74.144</c:v>
                </c:pt>
                <c:pt idx="9">
                  <c:v>75.09</c:v>
                </c:pt>
                <c:pt idx="10">
                  <c:v>70.473</c:v>
                </c:pt>
                <c:pt idx="11">
                  <c:v>74.027</c:v>
                </c:pt>
                <c:pt idx="12">
                  <c:v>37.003</c:v>
                </c:pt>
                <c:pt idx="13">
                  <c:v>34.479</c:v>
                </c:pt>
                <c:pt idx="14">
                  <c:v>38.151</c:v>
                </c:pt>
                <c:pt idx="15">
                  <c:v>5.45</c:v>
                </c:pt>
                <c:pt idx="16">
                  <c:v>6.812</c:v>
                </c:pt>
                <c:pt idx="17">
                  <c:v>7.468</c:v>
                </c:pt>
                <c:pt idx="18">
                  <c:v>5.572</c:v>
                </c:pt>
                <c:pt idx="19">
                  <c:v>0.903</c:v>
                </c:pt>
                <c:pt idx="20">
                  <c:v>7.149</c:v>
                </c:pt>
                <c:pt idx="21">
                  <c:v>7.361</c:v>
                </c:pt>
                <c:pt idx="22">
                  <c:v>5.667</c:v>
                </c:pt>
                <c:pt idx="23">
                  <c:v>24.495</c:v>
                </c:pt>
                <c:pt idx="24">
                  <c:v>25.137</c:v>
                </c:pt>
                <c:pt idx="25">
                  <c:v>24.207</c:v>
                </c:pt>
                <c:pt idx="26">
                  <c:v>24.523</c:v>
                </c:pt>
                <c:pt idx="27">
                  <c:v>2.811</c:v>
                </c:pt>
                <c:pt idx="28">
                  <c:v>1.246</c:v>
                </c:pt>
                <c:pt idx="29">
                  <c:v>0.487</c:v>
                </c:pt>
                <c:pt idx="30">
                  <c:v>0</c:v>
                </c:pt>
                <c:pt idx="31">
                  <c:v>0</c:v>
                </c:pt>
                <c:pt idx="32">
                  <c:v>12.44</c:v>
                </c:pt>
                <c:pt idx="33">
                  <c:v>12.232</c:v>
                </c:pt>
                <c:pt idx="34">
                  <c:v>16.466</c:v>
                </c:pt>
                <c:pt idx="35">
                  <c:v>13.696</c:v>
                </c:pt>
                <c:pt idx="36">
                  <c:v>12.93</c:v>
                </c:pt>
              </c:numCache>
            </c:numRef>
          </c:val>
        </c:ser>
        <c:overlap val="100"/>
        <c:axId val="42603667"/>
        <c:axId val="47888684"/>
      </c:bar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260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5"/>
          <c:y val="0.0575"/>
          <c:w val="0.36025"/>
          <c:h val="0.31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0.049</cdr:y>
    </cdr:from>
    <cdr:to>
      <cdr:x>0.5875</cdr:x>
      <cdr:y>0.131</cdr:y>
    </cdr:to>
    <cdr:sp>
      <cdr:nvSpPr>
        <cdr:cNvPr id="1" name="TextBox 3"/>
        <cdr:cNvSpPr txBox="1">
          <a:spLocks noChangeArrowheads="1"/>
        </cdr:cNvSpPr>
      </cdr:nvSpPr>
      <cdr:spPr>
        <a:xfrm>
          <a:off x="1057275" y="314325"/>
          <a:ext cx="4810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 1: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 public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energy RD&amp;D spending  1974/5 - 2010/11 (spending on nuclear fission, which was very large in the 1980s, is not included)</a:t>
          </a:r>
        </a:p>
      </cdr:txBody>
    </cdr:sp>
  </cdr:relSizeAnchor>
  <cdr:relSizeAnchor xmlns:cdr="http://schemas.openxmlformats.org/drawingml/2006/chartDrawing">
    <cdr:from>
      <cdr:x>-0.00025</cdr:x>
      <cdr:y>0.1965</cdr:y>
    </cdr:from>
    <cdr:to>
      <cdr:x>0.02375</cdr:x>
      <cdr:y>0.65525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0" y="1285875"/>
          <a:ext cx="238125" cy="3009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UK  energy  RD&amp;D  spending in £m  (2011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16</xdr:col>
      <xdr:colOff>514350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266700" y="0"/>
        <a:ext cx="100012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:B44"/>
  <sheetViews>
    <sheetView tabSelected="1" zoomScalePageLayoutView="0" workbookViewId="0" topLeftCell="A1">
      <selection activeCell="G47" sqref="G47"/>
    </sheetView>
  </sheetViews>
  <sheetFormatPr defaultColWidth="9.140625" defaultRowHeight="12.75"/>
  <sheetData>
    <row r="33" s="1" customFormat="1" ht="12.75"/>
    <row r="44" ht="12.75">
      <c r="B4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5.75">
      <c r="A1" s="4" t="s">
        <v>8</v>
      </c>
    </row>
    <row r="3" spans="5:41" ht="12.75">
      <c r="E3" s="5">
        <v>1974</v>
      </c>
      <c r="F3" s="5">
        <v>1975</v>
      </c>
      <c r="G3" s="5">
        <v>1976</v>
      </c>
      <c r="H3" s="5">
        <v>1977</v>
      </c>
      <c r="I3" s="5">
        <v>1978</v>
      </c>
      <c r="J3" s="5">
        <v>1979</v>
      </c>
      <c r="K3" s="5">
        <v>1980</v>
      </c>
      <c r="L3" s="5">
        <v>1981</v>
      </c>
      <c r="M3" s="5">
        <v>1982</v>
      </c>
      <c r="N3" s="5">
        <v>1983</v>
      </c>
      <c r="O3" s="5">
        <v>1984</v>
      </c>
      <c r="P3" s="5">
        <v>1985</v>
      </c>
      <c r="Q3" s="5">
        <v>1986</v>
      </c>
      <c r="R3" s="5">
        <v>1987</v>
      </c>
      <c r="S3" s="5">
        <v>1988</v>
      </c>
      <c r="T3" s="5">
        <v>1989</v>
      </c>
      <c r="U3" s="5">
        <v>1990</v>
      </c>
      <c r="V3" s="5">
        <v>1991</v>
      </c>
      <c r="W3" s="5">
        <v>1992</v>
      </c>
      <c r="X3" s="5">
        <v>1993</v>
      </c>
      <c r="Y3" s="5">
        <v>1994</v>
      </c>
      <c r="Z3" s="5">
        <v>1995</v>
      </c>
      <c r="AA3" s="5">
        <v>1996</v>
      </c>
      <c r="AB3" s="5">
        <v>1997</v>
      </c>
      <c r="AC3" s="5">
        <v>1998</v>
      </c>
      <c r="AD3" s="5">
        <v>1999</v>
      </c>
      <c r="AE3" s="5">
        <v>2000</v>
      </c>
      <c r="AF3" s="5">
        <v>2001</v>
      </c>
      <c r="AG3" s="5">
        <v>2002</v>
      </c>
      <c r="AH3" s="5">
        <v>2003</v>
      </c>
      <c r="AI3" s="5">
        <v>2004</v>
      </c>
      <c r="AJ3" s="5">
        <v>2005</v>
      </c>
      <c r="AK3" s="5">
        <v>2006</v>
      </c>
      <c r="AL3" s="5">
        <v>2007</v>
      </c>
      <c r="AM3" s="5">
        <v>2008</v>
      </c>
      <c r="AN3" s="5">
        <v>2009</v>
      </c>
      <c r="AO3" s="5">
        <v>2010</v>
      </c>
    </row>
    <row r="4" spans="1:44" ht="12.75">
      <c r="A4" t="s">
        <v>0</v>
      </c>
      <c r="E4">
        <v>25.273</v>
      </c>
      <c r="F4">
        <v>37.092</v>
      </c>
      <c r="G4">
        <v>43.165</v>
      </c>
      <c r="H4">
        <v>38.703</v>
      </c>
      <c r="I4">
        <v>41.319</v>
      </c>
      <c r="J4">
        <v>37.667</v>
      </c>
      <c r="K4">
        <v>36.293</v>
      </c>
      <c r="L4">
        <v>38.873</v>
      </c>
      <c r="M4">
        <v>72.271</v>
      </c>
      <c r="N4">
        <v>79.656</v>
      </c>
      <c r="O4">
        <v>58.365</v>
      </c>
      <c r="P4">
        <v>59.13</v>
      </c>
      <c r="Q4">
        <v>53.178</v>
      </c>
      <c r="R4">
        <v>54.661</v>
      </c>
      <c r="S4">
        <v>43.353</v>
      </c>
      <c r="T4">
        <v>39.369</v>
      </c>
      <c r="U4">
        <v>28.548</v>
      </c>
      <c r="V4">
        <v>21.762</v>
      </c>
      <c r="W4">
        <v>26.948</v>
      </c>
      <c r="X4">
        <v>30.441</v>
      </c>
      <c r="Y4">
        <v>3.419</v>
      </c>
      <c r="Z4">
        <v>2.122</v>
      </c>
      <c r="AA4">
        <v>1.824</v>
      </c>
      <c r="AB4">
        <v>1.371</v>
      </c>
      <c r="AC4">
        <v>0.692</v>
      </c>
      <c r="AD4">
        <v>0.949</v>
      </c>
      <c r="AE4">
        <v>1.863</v>
      </c>
      <c r="AF4">
        <v>0</v>
      </c>
      <c r="AG4">
        <v>0</v>
      </c>
      <c r="AH4">
        <v>0</v>
      </c>
      <c r="AI4">
        <v>0</v>
      </c>
      <c r="AJ4">
        <v>0</v>
      </c>
      <c r="AK4">
        <v>3.902</v>
      </c>
      <c r="AL4">
        <v>9.42</v>
      </c>
      <c r="AM4">
        <v>25.276</v>
      </c>
      <c r="AN4">
        <v>89.498</v>
      </c>
      <c r="AO4">
        <v>177.059</v>
      </c>
      <c r="AR4" t="s">
        <v>0</v>
      </c>
    </row>
    <row r="5" spans="1:44" ht="12.75">
      <c r="A5" t="s">
        <v>1</v>
      </c>
      <c r="E5">
        <v>31.795</v>
      </c>
      <c r="F5">
        <v>40.929</v>
      </c>
      <c r="G5">
        <v>56.904</v>
      </c>
      <c r="H5">
        <v>81.815</v>
      </c>
      <c r="I5">
        <v>82.858</v>
      </c>
      <c r="J5">
        <v>96.618</v>
      </c>
      <c r="K5">
        <v>74.12</v>
      </c>
      <c r="L5">
        <v>83.832</v>
      </c>
      <c r="M5">
        <v>56.478</v>
      </c>
      <c r="N5">
        <v>71.792</v>
      </c>
      <c r="O5">
        <v>62.966</v>
      </c>
      <c r="P5">
        <v>44.92</v>
      </c>
      <c r="Q5">
        <v>59.161</v>
      </c>
      <c r="R5">
        <v>44.591</v>
      </c>
      <c r="S5">
        <v>45.627</v>
      </c>
      <c r="T5">
        <v>23.588</v>
      </c>
      <c r="U5">
        <v>29.045</v>
      </c>
      <c r="V5">
        <v>8.03</v>
      </c>
      <c r="W5">
        <v>11.763</v>
      </c>
      <c r="X5">
        <v>16.185</v>
      </c>
      <c r="Y5">
        <v>8.775</v>
      </c>
      <c r="Z5">
        <v>15.731</v>
      </c>
      <c r="AA5">
        <v>10.722</v>
      </c>
      <c r="AB5">
        <v>9.296</v>
      </c>
      <c r="AC5">
        <v>6.597</v>
      </c>
      <c r="AD5">
        <v>4.022</v>
      </c>
      <c r="AE5">
        <v>5.763</v>
      </c>
      <c r="AF5">
        <v>7.449</v>
      </c>
      <c r="AG5">
        <v>4.817</v>
      </c>
      <c r="AH5">
        <v>3.614</v>
      </c>
      <c r="AI5">
        <v>5.976</v>
      </c>
      <c r="AJ5">
        <v>7.611</v>
      </c>
      <c r="AK5">
        <v>10.545</v>
      </c>
      <c r="AL5">
        <v>8.935</v>
      </c>
      <c r="AM5">
        <v>15.033</v>
      </c>
      <c r="AN5">
        <v>20.313</v>
      </c>
      <c r="AO5">
        <v>56.064</v>
      </c>
      <c r="AR5" t="s">
        <v>1</v>
      </c>
    </row>
    <row r="6" spans="1:44" ht="12.75">
      <c r="A6" t="s">
        <v>2</v>
      </c>
      <c r="E6">
        <v>0</v>
      </c>
      <c r="F6">
        <v>2.558</v>
      </c>
      <c r="G6">
        <v>3.783</v>
      </c>
      <c r="H6">
        <v>7.545</v>
      </c>
      <c r="I6">
        <v>21.097</v>
      </c>
      <c r="J6">
        <v>37.055</v>
      </c>
      <c r="K6">
        <v>32.711</v>
      </c>
      <c r="L6">
        <v>47.486</v>
      </c>
      <c r="M6">
        <v>35.386</v>
      </c>
      <c r="N6">
        <v>27.905</v>
      </c>
      <c r="O6">
        <v>30.974</v>
      </c>
      <c r="P6">
        <v>26.815</v>
      </c>
      <c r="Q6">
        <v>21.493</v>
      </c>
      <c r="R6">
        <v>25.649</v>
      </c>
      <c r="S6">
        <v>26.146</v>
      </c>
      <c r="T6">
        <v>25.982</v>
      </c>
      <c r="U6">
        <v>25.228</v>
      </c>
      <c r="V6">
        <v>27.511</v>
      </c>
      <c r="W6">
        <v>24.92</v>
      </c>
      <c r="X6">
        <v>22.824</v>
      </c>
      <c r="Y6">
        <v>13.478</v>
      </c>
      <c r="Z6">
        <v>13.148</v>
      </c>
      <c r="AA6">
        <v>8.591</v>
      </c>
      <c r="AB6">
        <v>5.822</v>
      </c>
      <c r="AC6">
        <v>4.336</v>
      </c>
      <c r="AD6">
        <v>5.999</v>
      </c>
      <c r="AE6">
        <v>5.703</v>
      </c>
      <c r="AF6">
        <v>7.793</v>
      </c>
      <c r="AG6">
        <v>13.085</v>
      </c>
      <c r="AH6">
        <v>14.126</v>
      </c>
      <c r="AI6">
        <v>23.348</v>
      </c>
      <c r="AJ6">
        <v>42.544</v>
      </c>
      <c r="AK6">
        <v>55.806</v>
      </c>
      <c r="AL6">
        <v>81.132</v>
      </c>
      <c r="AM6">
        <v>50.085</v>
      </c>
      <c r="AN6">
        <v>94.614</v>
      </c>
      <c r="AO6">
        <v>171.34</v>
      </c>
      <c r="AR6" t="s">
        <v>2</v>
      </c>
    </row>
    <row r="7" spans="1:44" ht="12.75">
      <c r="A7" t="s">
        <v>6</v>
      </c>
      <c r="E7">
        <v>35.056</v>
      </c>
      <c r="F7">
        <v>36.453</v>
      </c>
      <c r="G7">
        <v>36.713</v>
      </c>
      <c r="H7">
        <v>31.844</v>
      </c>
      <c r="I7">
        <v>46.528</v>
      </c>
      <c r="J7">
        <v>50.261</v>
      </c>
      <c r="K7">
        <v>47.548</v>
      </c>
      <c r="L7">
        <v>60.549</v>
      </c>
      <c r="M7">
        <v>54.872</v>
      </c>
      <c r="N7">
        <v>56.825</v>
      </c>
      <c r="O7">
        <v>62.966</v>
      </c>
      <c r="P7">
        <v>49.045</v>
      </c>
      <c r="Q7">
        <v>43.429</v>
      </c>
      <c r="R7">
        <v>44.991</v>
      </c>
      <c r="S7">
        <v>49.721</v>
      </c>
      <c r="T7">
        <v>44.377</v>
      </c>
      <c r="U7">
        <v>37.448</v>
      </c>
      <c r="V7">
        <v>32.217</v>
      </c>
      <c r="W7">
        <v>25.23</v>
      </c>
      <c r="X7">
        <v>24.068</v>
      </c>
      <c r="Y7">
        <v>23.7</v>
      </c>
      <c r="Z7">
        <v>22.904</v>
      </c>
      <c r="AA7">
        <v>16.709</v>
      </c>
      <c r="AB7">
        <v>23.07</v>
      </c>
      <c r="AC7">
        <v>17.29</v>
      </c>
      <c r="AD7">
        <v>18.805</v>
      </c>
      <c r="AE7">
        <v>22.095</v>
      </c>
      <c r="AF7">
        <v>18.69</v>
      </c>
      <c r="AG7">
        <v>19.441</v>
      </c>
      <c r="AH7">
        <v>19.485</v>
      </c>
      <c r="AI7">
        <v>18.568</v>
      </c>
      <c r="AJ7">
        <v>22.721</v>
      </c>
      <c r="AK7">
        <v>28.926</v>
      </c>
      <c r="AL7">
        <v>0</v>
      </c>
      <c r="AM7">
        <v>36.456</v>
      </c>
      <c r="AN7">
        <v>19.9</v>
      </c>
      <c r="AO7">
        <v>34.912</v>
      </c>
      <c r="AR7" t="s">
        <v>6</v>
      </c>
    </row>
    <row r="8" spans="1:44" ht="12.75">
      <c r="A8" t="s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3.192</v>
      </c>
      <c r="AJ8">
        <v>2.807</v>
      </c>
      <c r="AK8">
        <v>8.075</v>
      </c>
      <c r="AL8">
        <v>10.027</v>
      </c>
      <c r="AM8">
        <v>11.774</v>
      </c>
      <c r="AN8">
        <v>12.818</v>
      </c>
      <c r="AO8">
        <v>20.255</v>
      </c>
      <c r="AR8" t="s">
        <v>3</v>
      </c>
    </row>
    <row r="9" spans="1:44" ht="12.75">
      <c r="A9" t="s">
        <v>4</v>
      </c>
      <c r="E9">
        <v>0</v>
      </c>
      <c r="F9">
        <v>0</v>
      </c>
      <c r="G9">
        <v>0.779</v>
      </c>
      <c r="H9">
        <v>0.98</v>
      </c>
      <c r="I9">
        <v>0.0263</v>
      </c>
      <c r="J9">
        <v>0.345</v>
      </c>
      <c r="K9">
        <v>2.142</v>
      </c>
      <c r="L9">
        <v>3.847</v>
      </c>
      <c r="M9">
        <v>2.141</v>
      </c>
      <c r="N9">
        <v>9.64</v>
      </c>
      <c r="O9">
        <v>4.359</v>
      </c>
      <c r="P9">
        <v>6.188</v>
      </c>
      <c r="Q9">
        <v>3.767</v>
      </c>
      <c r="R9">
        <v>5.676</v>
      </c>
      <c r="S9">
        <v>2.88</v>
      </c>
      <c r="T9">
        <v>0</v>
      </c>
      <c r="U9">
        <v>1.386</v>
      </c>
      <c r="V9">
        <v>1.767</v>
      </c>
      <c r="W9">
        <v>2.477</v>
      </c>
      <c r="X9">
        <v>0</v>
      </c>
      <c r="Y9">
        <v>5.546</v>
      </c>
      <c r="Z9">
        <v>4.416</v>
      </c>
      <c r="AA9">
        <v>1.532</v>
      </c>
      <c r="AB9">
        <v>1.493</v>
      </c>
      <c r="AC9">
        <v>1.596</v>
      </c>
      <c r="AD9">
        <v>1.826</v>
      </c>
      <c r="AE9">
        <v>2.203</v>
      </c>
      <c r="AF9">
        <v>2.044</v>
      </c>
      <c r="AG9">
        <v>5.359</v>
      </c>
      <c r="AH9">
        <v>3.653</v>
      </c>
      <c r="AI9">
        <v>3.873</v>
      </c>
      <c r="AJ9">
        <v>4.733</v>
      </c>
      <c r="AK9">
        <v>7.37</v>
      </c>
      <c r="AL9">
        <v>6.677</v>
      </c>
      <c r="AM9">
        <v>10.268</v>
      </c>
      <c r="AN9">
        <v>15.744</v>
      </c>
      <c r="AO9">
        <v>12.87</v>
      </c>
      <c r="AR9" t="s">
        <v>4</v>
      </c>
    </row>
    <row r="10" spans="1:44" ht="12.75">
      <c r="A10" t="s">
        <v>5</v>
      </c>
      <c r="E10">
        <v>12.229</v>
      </c>
      <c r="F10">
        <v>12.79</v>
      </c>
      <c r="G10">
        <v>31.818</v>
      </c>
      <c r="H10">
        <v>17.147</v>
      </c>
      <c r="I10">
        <v>52.919</v>
      </c>
      <c r="J10">
        <v>60.673</v>
      </c>
      <c r="K10">
        <v>65.231</v>
      </c>
      <c r="L10">
        <v>72.923</v>
      </c>
      <c r="M10">
        <v>74.144</v>
      </c>
      <c r="N10">
        <v>75.09</v>
      </c>
      <c r="O10">
        <v>70.473</v>
      </c>
      <c r="P10">
        <v>74.027</v>
      </c>
      <c r="Q10">
        <v>37.003</v>
      </c>
      <c r="R10">
        <v>34.479</v>
      </c>
      <c r="S10">
        <v>38.151</v>
      </c>
      <c r="T10">
        <v>5.45</v>
      </c>
      <c r="U10">
        <v>6.812</v>
      </c>
      <c r="V10">
        <v>7.468</v>
      </c>
      <c r="W10">
        <v>5.572</v>
      </c>
      <c r="X10">
        <v>0.903</v>
      </c>
      <c r="Y10">
        <v>7.149</v>
      </c>
      <c r="Z10">
        <v>7.361</v>
      </c>
      <c r="AA10">
        <v>5.667</v>
      </c>
      <c r="AB10">
        <v>24.495</v>
      </c>
      <c r="AC10">
        <v>25.137</v>
      </c>
      <c r="AD10">
        <v>24.207</v>
      </c>
      <c r="AE10">
        <v>24.523</v>
      </c>
      <c r="AF10">
        <v>2.811</v>
      </c>
      <c r="AG10">
        <v>1.246</v>
      </c>
      <c r="AH10">
        <v>0.487</v>
      </c>
      <c r="AI10">
        <v>0</v>
      </c>
      <c r="AJ10">
        <v>0</v>
      </c>
      <c r="AK10">
        <v>12.44</v>
      </c>
      <c r="AL10">
        <v>12.232</v>
      </c>
      <c r="AM10">
        <v>16.466</v>
      </c>
      <c r="AN10">
        <v>13.696</v>
      </c>
      <c r="AO10">
        <v>12.93</v>
      </c>
      <c r="AR10" t="s">
        <v>5</v>
      </c>
    </row>
    <row r="12" ht="12.75">
      <c r="A12" s="3" t="s">
        <v>16</v>
      </c>
    </row>
    <row r="13" spans="1:44" ht="12.75">
      <c r="A13" t="s">
        <v>7</v>
      </c>
      <c r="E13">
        <v>639.169</v>
      </c>
      <c r="F13">
        <v>579.406</v>
      </c>
      <c r="G13">
        <v>560.533</v>
      </c>
      <c r="H13">
        <v>428.67</v>
      </c>
      <c r="I13">
        <v>491.061</v>
      </c>
      <c r="J13">
        <v>445.038</v>
      </c>
      <c r="K13">
        <v>462.47</v>
      </c>
      <c r="L13">
        <v>468.083</v>
      </c>
      <c r="M13">
        <v>409.266</v>
      </c>
      <c r="N13">
        <v>456.12</v>
      </c>
      <c r="O13">
        <v>401.045</v>
      </c>
      <c r="P13">
        <v>396.948</v>
      </c>
      <c r="Q13">
        <v>302.009</v>
      </c>
      <c r="R13">
        <v>240.931</v>
      </c>
      <c r="S13">
        <v>245.027</v>
      </c>
      <c r="T13">
        <v>211.39</v>
      </c>
      <c r="U13">
        <v>156.914</v>
      </c>
      <c r="V13">
        <v>130.714</v>
      </c>
      <c r="W13">
        <v>109.648</v>
      </c>
      <c r="X13">
        <v>54.152</v>
      </c>
      <c r="Y13">
        <v>13.331</v>
      </c>
      <c r="Z13">
        <v>10.723</v>
      </c>
      <c r="AA13">
        <v>5.57</v>
      </c>
      <c r="AB13">
        <v>1.357</v>
      </c>
      <c r="AC13">
        <v>2.66</v>
      </c>
      <c r="AD13">
        <v>0</v>
      </c>
      <c r="AE13">
        <v>0</v>
      </c>
      <c r="AF13">
        <v>0</v>
      </c>
      <c r="AG13">
        <v>0</v>
      </c>
      <c r="AH13">
        <v>0.235</v>
      </c>
      <c r="AI13">
        <v>2.747</v>
      </c>
      <c r="AJ13">
        <v>2.705</v>
      </c>
      <c r="AK13">
        <v>3.169</v>
      </c>
      <c r="AL13">
        <v>29.203</v>
      </c>
      <c r="AM13">
        <v>4.543</v>
      </c>
      <c r="AN13">
        <v>16.899</v>
      </c>
      <c r="AO13">
        <v>36.701</v>
      </c>
      <c r="AR1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421875" style="0" customWidth="1"/>
  </cols>
  <sheetData>
    <row r="2" ht="18">
      <c r="B2" s="12" t="s">
        <v>15</v>
      </c>
    </row>
    <row r="4" ht="13.5" thickBot="1"/>
    <row r="5" spans="2:10" ht="14.25" thickBot="1" thickTop="1">
      <c r="B5" s="24" t="s">
        <v>9</v>
      </c>
      <c r="C5" s="22"/>
      <c r="D5" s="22"/>
      <c r="E5" s="23"/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2:10" ht="13.5" thickTop="1">
      <c r="B6" s="10" t="s">
        <v>0</v>
      </c>
      <c r="C6" s="11"/>
      <c r="D6" s="11"/>
      <c r="E6" s="11"/>
      <c r="F6" s="13">
        <v>3.902</v>
      </c>
      <c r="G6" s="14">
        <v>9.42</v>
      </c>
      <c r="H6" s="14">
        <v>25.276</v>
      </c>
      <c r="I6" s="14">
        <v>89.498</v>
      </c>
      <c r="J6" s="15">
        <v>177.059</v>
      </c>
    </row>
    <row r="7" spans="2:10" ht="12.75">
      <c r="B7" s="7" t="s">
        <v>1</v>
      </c>
      <c r="C7" s="6"/>
      <c r="D7" s="6"/>
      <c r="E7" s="6"/>
      <c r="F7" s="16">
        <v>10.545</v>
      </c>
      <c r="G7" s="17">
        <v>8.935</v>
      </c>
      <c r="H7" s="17">
        <v>15.033</v>
      </c>
      <c r="I7" s="17">
        <v>20.313</v>
      </c>
      <c r="J7" s="18">
        <v>56.064</v>
      </c>
    </row>
    <row r="8" spans="2:10" ht="12.75">
      <c r="B8" s="10" t="s">
        <v>2</v>
      </c>
      <c r="C8" s="11"/>
      <c r="D8" s="11"/>
      <c r="E8" s="11"/>
      <c r="F8" s="19">
        <v>55.806</v>
      </c>
      <c r="G8" s="20">
        <v>81.132</v>
      </c>
      <c r="H8" s="20">
        <v>50.085</v>
      </c>
      <c r="I8" s="20">
        <v>94.614</v>
      </c>
      <c r="J8" s="21">
        <v>171.34</v>
      </c>
    </row>
    <row r="9" spans="2:10" ht="12.75">
      <c r="B9" s="7" t="s">
        <v>6</v>
      </c>
      <c r="C9" s="6"/>
      <c r="D9" s="6"/>
      <c r="E9" s="6"/>
      <c r="F9" s="16">
        <v>28.926</v>
      </c>
      <c r="G9" s="17">
        <v>0</v>
      </c>
      <c r="H9" s="17">
        <v>36.456</v>
      </c>
      <c r="I9" s="17">
        <v>19.9</v>
      </c>
      <c r="J9" s="18">
        <v>34.912</v>
      </c>
    </row>
    <row r="10" spans="2:10" ht="13.5" thickBot="1">
      <c r="B10" s="10" t="s">
        <v>3</v>
      </c>
      <c r="C10" s="11"/>
      <c r="D10" s="11"/>
      <c r="E10" s="11"/>
      <c r="F10" s="19">
        <v>8.075</v>
      </c>
      <c r="G10" s="20">
        <v>10.027</v>
      </c>
      <c r="H10" s="20">
        <v>11.774</v>
      </c>
      <c r="I10" s="20">
        <v>12.818</v>
      </c>
      <c r="J10" s="21">
        <v>20.255</v>
      </c>
    </row>
    <row r="11" spans="2:22" ht="13.5" thickTop="1">
      <c r="B11" s="7" t="s">
        <v>4</v>
      </c>
      <c r="C11" s="6"/>
      <c r="D11" s="6"/>
      <c r="E11" s="6"/>
      <c r="F11" s="16">
        <v>7.37</v>
      </c>
      <c r="G11" s="17">
        <v>6.677</v>
      </c>
      <c r="H11" s="17">
        <v>10.268</v>
      </c>
      <c r="I11" s="17">
        <v>15.744</v>
      </c>
      <c r="J11" s="18">
        <v>12.87</v>
      </c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2:22" ht="13.5" thickBot="1">
      <c r="B12" s="10" t="s">
        <v>5</v>
      </c>
      <c r="C12" s="11"/>
      <c r="D12" s="11"/>
      <c r="E12" s="11"/>
      <c r="F12" s="19">
        <v>12.44</v>
      </c>
      <c r="G12" s="20">
        <v>12.232</v>
      </c>
      <c r="H12" s="20">
        <v>16.466</v>
      </c>
      <c r="I12" s="20">
        <v>13.696</v>
      </c>
      <c r="J12" s="21">
        <v>12.93</v>
      </c>
      <c r="L12" s="41" t="s">
        <v>19</v>
      </c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2:22" ht="14.25" thickBot="1" thickTop="1">
      <c r="B13" s="28"/>
      <c r="C13" s="29"/>
      <c r="D13" s="29"/>
      <c r="E13" s="30" t="s">
        <v>17</v>
      </c>
      <c r="F13" s="31">
        <f>SUM(F6:F12)</f>
        <v>127.06400000000001</v>
      </c>
      <c r="G13" s="31">
        <f>SUM(G6:G12)</f>
        <v>128.423</v>
      </c>
      <c r="H13" s="31">
        <f>SUM(H6:H12)</f>
        <v>165.358</v>
      </c>
      <c r="I13" s="31">
        <f>SUM(I6:I12)</f>
        <v>266.583</v>
      </c>
      <c r="J13" s="32">
        <f>SUM(J6:J12)</f>
        <v>485.42999999999995</v>
      </c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2:10" ht="14.25" thickBot="1" thickTop="1">
      <c r="B14" s="33" t="s">
        <v>7</v>
      </c>
      <c r="C14" s="34"/>
      <c r="D14" s="34"/>
      <c r="E14" s="34"/>
      <c r="F14" s="35">
        <v>3.169</v>
      </c>
      <c r="G14" s="36">
        <v>29.203</v>
      </c>
      <c r="H14" s="36">
        <v>4.543</v>
      </c>
      <c r="I14" s="36">
        <v>16.899</v>
      </c>
      <c r="J14" s="37">
        <v>36.7</v>
      </c>
    </row>
    <row r="15" spans="5:10" ht="14.25" thickBot="1" thickTop="1">
      <c r="E15" s="25" t="s">
        <v>18</v>
      </c>
      <c r="F15" s="26">
        <f>SUM(F14,F6:F12)</f>
        <v>130.233</v>
      </c>
      <c r="G15" s="26">
        <f>SUM(G14,G6:G12)</f>
        <v>157.62599999999998</v>
      </c>
      <c r="H15" s="26">
        <f>SUM(H14,H6:H12)</f>
        <v>169.901</v>
      </c>
      <c r="I15" s="26">
        <f>SUM(I14,I6:I12)</f>
        <v>283.4820000000001</v>
      </c>
      <c r="J15" s="27">
        <f>SUM(J14,J6:J12)</f>
        <v>522.13</v>
      </c>
    </row>
    <row r="16" ht="13.5" thickTop="1"/>
    <row r="23" ht="12.75">
      <c r="R2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Lingard</dc:creator>
  <cp:keywords/>
  <dc:description/>
  <cp:lastModifiedBy>ipmontag</cp:lastModifiedBy>
  <cp:lastPrinted>2013-02-08T10:07:40Z</cp:lastPrinted>
  <dcterms:created xsi:type="dcterms:W3CDTF">2010-01-15T09:34:32Z</dcterms:created>
  <dcterms:modified xsi:type="dcterms:W3CDTF">2013-02-19T09:45:14Z</dcterms:modified>
  <cp:category/>
  <cp:version/>
  <cp:contentType/>
  <cp:contentStatus/>
</cp:coreProperties>
</file>