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Sheet1" sheetId="1" r:id="rId1"/>
    <sheet name="Sheet2" sheetId="2" r:id="rId2"/>
    <sheet name="Sheet3" sheetId="3" r:id="rId3"/>
  </sheets>
  <externalReferences>
    <externalReference r:id="rId6"/>
  </externalReferences>
  <definedNames/>
  <calcPr calcMode="manual" fullCalcOnLoad="1" calcCompleted="0" calcOnSave="0"/>
</workbook>
</file>

<file path=xl/sharedStrings.xml><?xml version="1.0" encoding="utf-8"?>
<sst xmlns="http://schemas.openxmlformats.org/spreadsheetml/2006/main" count="1136" uniqueCount="343">
  <si>
    <t>N.B. when sorting Highlight all lines  so that  information not used is not lost but can be refered back to on the correct line.</t>
  </si>
  <si>
    <t>Department family</t>
  </si>
  <si>
    <t>Entity</t>
  </si>
  <si>
    <t>Allocation Date</t>
  </si>
  <si>
    <t>Expense type</t>
  </si>
  <si>
    <t>Expense Area</t>
  </si>
  <si>
    <t>Supplier</t>
  </si>
  <si>
    <t>Transaction Number</t>
  </si>
  <si>
    <t>Amount in Sterling</t>
  </si>
  <si>
    <t>Journal No.</t>
  </si>
  <si>
    <t>Accounting Period</t>
  </si>
  <si>
    <t>Transaction Reference</t>
  </si>
  <si>
    <t>Journal Type</t>
  </si>
  <si>
    <t>Allocation Ref.</t>
  </si>
  <si>
    <t>Tax Code</t>
  </si>
  <si>
    <t>Allocation Period</t>
  </si>
  <si>
    <t>Expense  Area</t>
  </si>
  <si>
    <t>Nominal Code</t>
  </si>
  <si>
    <t>Government Equalities Office</t>
  </si>
  <si>
    <t>Equality and Human Rights Commission</t>
  </si>
  <si>
    <t>Advisory Group Expenses</t>
  </si>
  <si>
    <t>Operating - Statutory Committee Disability</t>
  </si>
  <si>
    <t>People First</t>
  </si>
  <si>
    <t>iPOS Invoice 45748</t>
  </si>
  <si>
    <t>iPOS Invoice 45749</t>
  </si>
  <si>
    <t>iPOS Invoice 45980</t>
  </si>
  <si>
    <t>ATW - Agency/Staff Costs</t>
  </si>
  <si>
    <t>Operating - Finance</t>
  </si>
  <si>
    <t>Edenbrown</t>
  </si>
  <si>
    <t>iPOS Invoice 45734</t>
  </si>
  <si>
    <t>Learning And Development</t>
  </si>
  <si>
    <t>Operating - Corporate Governance</t>
  </si>
  <si>
    <t>BPP Professional Education</t>
  </si>
  <si>
    <t>iPOS Invoice 45935</t>
  </si>
  <si>
    <t>Staff Support</t>
  </si>
  <si>
    <t>Policy &amp; Ptnrship - Helpline</t>
  </si>
  <si>
    <t>Bee Communications</t>
  </si>
  <si>
    <t>iPOS Invoice 45891</t>
  </si>
  <si>
    <t>iPOS Invoice 45911</t>
  </si>
  <si>
    <t>Conciliation</t>
  </si>
  <si>
    <t>General Counsel - Casework</t>
  </si>
  <si>
    <t>Mediation Works</t>
  </si>
  <si>
    <t>iPOS Invoice 45971</t>
  </si>
  <si>
    <t>ATW - Non Staff Expenditure</t>
  </si>
  <si>
    <t>Swan Private Hire</t>
  </si>
  <si>
    <t>iPOS Invoice 45764</t>
  </si>
  <si>
    <t>Linda Taylor Associates</t>
  </si>
  <si>
    <t>iPOS Invoice 45752</t>
  </si>
  <si>
    <t>iPOS Invoice 45763</t>
  </si>
  <si>
    <t>iPOS Invoice 46049</t>
  </si>
  <si>
    <t>iPOS Invoice 46050</t>
  </si>
  <si>
    <t>iPOS Invoice 45937</t>
  </si>
  <si>
    <t>Interpreter Booking Services Ltd</t>
  </si>
  <si>
    <t>iPOS Invoice 45889</t>
  </si>
  <si>
    <t>Reed Employment</t>
  </si>
  <si>
    <t>iPOS Invoice 45912</t>
  </si>
  <si>
    <t>Cleaning Services</t>
  </si>
  <si>
    <t>Change - Facilities Management</t>
  </si>
  <si>
    <t>CK Cleaning Services (Midlands) LLP</t>
  </si>
  <si>
    <t>iPOS Invoice 45901</t>
  </si>
  <si>
    <t>External Printing</t>
  </si>
  <si>
    <t>Commissioners Office</t>
  </si>
  <si>
    <t>Hobs Reprographics</t>
  </si>
  <si>
    <t>iPOS Invoice 46064</t>
  </si>
  <si>
    <t>Change - People</t>
  </si>
  <si>
    <t>iPOS Invoice 46042</t>
  </si>
  <si>
    <t>Exhibitions</t>
  </si>
  <si>
    <t>Policy &amp; Ptnrship - External Affairs</t>
  </si>
  <si>
    <t>Headstar Ltd</t>
  </si>
  <si>
    <t>iPOS Invoice 45728</t>
  </si>
  <si>
    <t>Barristers Fees</t>
  </si>
  <si>
    <t>Ben McCormack</t>
  </si>
  <si>
    <t>iPOS Invoice 45984</t>
  </si>
  <si>
    <t>iPOS Invoice 45806</t>
  </si>
  <si>
    <t>iPOS Invoice 45689</t>
  </si>
  <si>
    <t>iPOS Invoice 45813</t>
  </si>
  <si>
    <t>iPOS Invoice 45809</t>
  </si>
  <si>
    <t>iPOS Invoice 45811</t>
  </si>
  <si>
    <t>iPOS Invoice 46012</t>
  </si>
  <si>
    <t>iPOS Invoice 45926</t>
  </si>
  <si>
    <t>iPOS Invoice 45812</t>
  </si>
  <si>
    <t>iPOS Invoice 45815</t>
  </si>
  <si>
    <t>iPOS Invoice 45810</t>
  </si>
  <si>
    <t>iPOS Invoice 45828</t>
  </si>
  <si>
    <t>Melanie Plimmer</t>
  </si>
  <si>
    <t>iPOS Invoice 45723</t>
  </si>
  <si>
    <t>Norma White</t>
  </si>
  <si>
    <t>iPOS Invoice 45766</t>
  </si>
  <si>
    <t>Conference Attendance</t>
  </si>
  <si>
    <t>Operating - Public Service</t>
  </si>
  <si>
    <t>Miss Catherine Casserley</t>
  </si>
  <si>
    <t>iPOS Invoice 45522</t>
  </si>
  <si>
    <t>Equipment Rental</t>
  </si>
  <si>
    <t>Audio &amp; Interpretation Services Ltd</t>
  </si>
  <si>
    <t>iPOS Invoice 46008</t>
  </si>
  <si>
    <t>Conference Set Up/Equipment Costs</t>
  </si>
  <si>
    <t>iPOS Invoice 45934</t>
  </si>
  <si>
    <t>Keith Brooks</t>
  </si>
  <si>
    <t>iPOS Invoice 45837</t>
  </si>
  <si>
    <t>Radio Taxis Group Limited</t>
  </si>
  <si>
    <t>iPOS Invoice 45990</t>
  </si>
  <si>
    <t>Agency Staff</t>
  </si>
  <si>
    <t>iPOS Invoice 45718</t>
  </si>
  <si>
    <t>Veredus</t>
  </si>
  <si>
    <t>iPOS Invoice 45966</t>
  </si>
  <si>
    <t>Postage</t>
  </si>
  <si>
    <t>Royal Mail</t>
  </si>
  <si>
    <t>iPOS Invoice 45822</t>
  </si>
  <si>
    <t>Settlement Costs</t>
  </si>
  <si>
    <t>DAC Beachcroft LLP</t>
  </si>
  <si>
    <t>Chq 2130 Beachcroft (Storr V Langley Ac)</t>
  </si>
  <si>
    <t>Gillian Croft</t>
  </si>
  <si>
    <t>iPOS Invoice 45835</t>
  </si>
  <si>
    <t>Marketing</t>
  </si>
  <si>
    <t>Emailvision (UK) Ltd</t>
  </si>
  <si>
    <t>iPOS Invoice 45882</t>
  </si>
  <si>
    <t>Ad hoc 3rd Party Service</t>
  </si>
  <si>
    <t>Badenoch &amp; Clark</t>
  </si>
  <si>
    <t>iPOS Invoice 45908</t>
  </si>
  <si>
    <t>Health Referrals</t>
  </si>
  <si>
    <t>Road to Health Ltd</t>
  </si>
  <si>
    <t>iPOS Invoice 45729</t>
  </si>
  <si>
    <t>iPOS Invoice 45797</t>
  </si>
  <si>
    <t>General Counsel - Enforcement</t>
  </si>
  <si>
    <t>Helen Mountfield</t>
  </si>
  <si>
    <t>iPOS Invoice 46075</t>
  </si>
  <si>
    <t>Ace Taxis</t>
  </si>
  <si>
    <t>iPOS Invoice 45836</t>
  </si>
  <si>
    <t>iPOS Invoice 46066</t>
  </si>
  <si>
    <t>Jud Stone</t>
  </si>
  <si>
    <t>iPOS Invoice 46020</t>
  </si>
  <si>
    <t>Transcription Services</t>
  </si>
  <si>
    <t>Operating - Economy &amp; Employment</t>
  </si>
  <si>
    <t>Essential Secretary</t>
  </si>
  <si>
    <t>iPOS Invoice 45979</t>
  </si>
  <si>
    <t>iPOS Invoice 45894</t>
  </si>
  <si>
    <t>iPOS Invoice 45978</t>
  </si>
  <si>
    <t>Publications Corporate</t>
  </si>
  <si>
    <t>Kids Connections Limited</t>
  </si>
  <si>
    <t>iPOS Invoice 45843</t>
  </si>
  <si>
    <t>Cleaning Equipment</t>
  </si>
  <si>
    <t>Banner Business Supplies Ltd</t>
  </si>
  <si>
    <t>Client Support</t>
  </si>
  <si>
    <t>Operating - Policy and Ops - Private</t>
  </si>
  <si>
    <t>City HR Association</t>
  </si>
  <si>
    <t>iPOS Invoice 45793</t>
  </si>
  <si>
    <t>Publications Storage Costs</t>
  </si>
  <si>
    <t>Promotional Logistics Ltd</t>
  </si>
  <si>
    <t>iPOS Invoice 45925</t>
  </si>
  <si>
    <t>Publications Printing</t>
  </si>
  <si>
    <t>Pelicanpress</t>
  </si>
  <si>
    <t>iPOS Invoice 46047</t>
  </si>
  <si>
    <t>Change - Group Director</t>
  </si>
  <si>
    <t>Hudson Global Resources Ltd</t>
  </si>
  <si>
    <t>iPOS Invoice 45785</t>
  </si>
  <si>
    <t>Recruitment Assessments</t>
  </si>
  <si>
    <t>Penna</t>
  </si>
  <si>
    <t>iPOS Invoice 45776</t>
  </si>
  <si>
    <t>BT Non Managed Services</t>
  </si>
  <si>
    <t>Change - IT</t>
  </si>
  <si>
    <t>BT Onebillplus</t>
  </si>
  <si>
    <t>iPOS Invoice 45892</t>
  </si>
  <si>
    <t>Rent</t>
  </si>
  <si>
    <t>Mwb Business Exchange Centres</t>
  </si>
  <si>
    <t>iPOS Invoice 45602</t>
  </si>
  <si>
    <t>OCS Group Limited</t>
  </si>
  <si>
    <t>iPOS Invoice 45726</t>
  </si>
  <si>
    <t>iPOS Invoice 45825</t>
  </si>
  <si>
    <t>iPOS Invoice 45826</t>
  </si>
  <si>
    <t>iPOS Invoice 45895</t>
  </si>
  <si>
    <t>iPOS Invoice 45940</t>
  </si>
  <si>
    <t>iPOS Invoice 46069</t>
  </si>
  <si>
    <t>iPOS Invoice 46072</t>
  </si>
  <si>
    <t>The Intraining Group Ltd</t>
  </si>
  <si>
    <t>iPOS Invoice 46046</t>
  </si>
  <si>
    <t>Recruitment Advertising</t>
  </si>
  <si>
    <t>K International Plc</t>
  </si>
  <si>
    <t>iPOS Invoice 46082</t>
  </si>
  <si>
    <t>Payroll Processing Costs</t>
  </si>
  <si>
    <t>Ceridian Centrefile Ltd</t>
  </si>
  <si>
    <t>iPOS Invoice 46068</t>
  </si>
  <si>
    <t>iPOS Invoice 45552</t>
  </si>
  <si>
    <t>Venn Group</t>
  </si>
  <si>
    <t>iPOS Invoice 45742</t>
  </si>
  <si>
    <t>TECHNIQUES FOR CHANGE LTD</t>
  </si>
  <si>
    <t>iPOS Invoice 45829</t>
  </si>
  <si>
    <t>Operating - Human Rights &amp; respect</t>
  </si>
  <si>
    <t>iPOS Invoice 45821</t>
  </si>
  <si>
    <t>Mobile Costs</t>
  </si>
  <si>
    <t>Orange PCS Ltd</t>
  </si>
  <si>
    <t>iPOS Invoice 46039</t>
  </si>
  <si>
    <t>iPOS Invoice 45781</t>
  </si>
  <si>
    <t>Grant 1</t>
  </si>
  <si>
    <t>Operating - Grants Unit</t>
  </si>
  <si>
    <t>Grapevine (Coventry and Warwickshire) Ltd</t>
  </si>
  <si>
    <t>iPOS Invoice 45832</t>
  </si>
  <si>
    <t>iPOS Invoice 45988</t>
  </si>
  <si>
    <t>iPOS Invoice 46029</t>
  </si>
  <si>
    <t>Records Storage Costs</t>
  </si>
  <si>
    <t>Operating - Research &amp; Information</t>
  </si>
  <si>
    <t>Iron Mountain (UK) Ltd</t>
  </si>
  <si>
    <t>iPOS Invoice 45909</t>
  </si>
  <si>
    <t>Dr D Wolfe</t>
  </si>
  <si>
    <t>iPOS Invoice 45921</t>
  </si>
  <si>
    <t>The Rape &amp; Sexual Abuse Counselling Centre</t>
  </si>
  <si>
    <t>iPOS Invoice 45780</t>
  </si>
  <si>
    <t>iPOS Invoice 45782</t>
  </si>
  <si>
    <t>iPOS Invoice 45783</t>
  </si>
  <si>
    <t>iPOS Invoice 45784</t>
  </si>
  <si>
    <t>iPOS Invoice 45824</t>
  </si>
  <si>
    <t>LGBT Healthy Living Centre</t>
  </si>
  <si>
    <t>Aileen McColgan</t>
  </si>
  <si>
    <t>iPOS Invoice 45745</t>
  </si>
  <si>
    <t>iPOS Invoice 45777</t>
  </si>
  <si>
    <t>iPOS Invoice 45759</t>
  </si>
  <si>
    <t>Media Monitoring</t>
  </si>
  <si>
    <t>Press Data Bureau</t>
  </si>
  <si>
    <t>iPOS Invoice 45928</t>
  </si>
  <si>
    <t>iPOS Invoice 46011</t>
  </si>
  <si>
    <t>Walsall Domestic Violence Forum Ltd</t>
  </si>
  <si>
    <t>Security</t>
  </si>
  <si>
    <t>iPOS Invoice 45878</t>
  </si>
  <si>
    <t>Derbyshire Friend</t>
  </si>
  <si>
    <t>Engender</t>
  </si>
  <si>
    <t>Business Apps Software maintenance and support</t>
  </si>
  <si>
    <t>Touchstone Ltd</t>
  </si>
  <si>
    <t>iPOS Invoice 45884</t>
  </si>
  <si>
    <t>Michael Fordham</t>
  </si>
  <si>
    <t>iPOS Invoice 46010</t>
  </si>
  <si>
    <t>Resource Innovations</t>
  </si>
  <si>
    <t>iPOS Invoice 45968</t>
  </si>
  <si>
    <t>SPAN Study Centre</t>
  </si>
  <si>
    <t>Childcare Voucher Scheme</t>
  </si>
  <si>
    <t>Accor Services</t>
  </si>
  <si>
    <t>iPOS Invoice 45929</t>
  </si>
  <si>
    <t>iPOS Invoice 45750</t>
  </si>
  <si>
    <t>Karon Monaghan</t>
  </si>
  <si>
    <t>iPOS Invoice 46022</t>
  </si>
  <si>
    <t>iPOS Invoice 45795</t>
  </si>
  <si>
    <t>Pensions Administration</t>
  </si>
  <si>
    <t>Bestrustees</t>
  </si>
  <si>
    <t>iPOS Invoice 45994</t>
  </si>
  <si>
    <t>Spring Technology Staffing Service</t>
  </si>
  <si>
    <t>iPOS Invoice 45831</t>
  </si>
  <si>
    <t>iPOS Invoice 45896</t>
  </si>
  <si>
    <t>iPOS Invoice 45958</t>
  </si>
  <si>
    <t>iPOS Invoice 46006</t>
  </si>
  <si>
    <t>iPOS Invoice 46070</t>
  </si>
  <si>
    <t>Accommodation</t>
  </si>
  <si>
    <t>Change</t>
  </si>
  <si>
    <t>Expotel</t>
  </si>
  <si>
    <t>Expotel Upload-28/06/2012</t>
  </si>
  <si>
    <t>DIAL Peterborough</t>
  </si>
  <si>
    <t>Leeds Gypsy and Traveller Exchange</t>
  </si>
  <si>
    <t>Equality Network</t>
  </si>
  <si>
    <t>Ideas in Action (Midlands Ltd)</t>
  </si>
  <si>
    <t>iPOS Invoice 45981</t>
  </si>
  <si>
    <t>Human Rights &amp; Equalities Charnwood</t>
  </si>
  <si>
    <t>Stonewall Equality</t>
  </si>
  <si>
    <t>Eclectic Productions UK Ltd.</t>
  </si>
  <si>
    <t>Disability Action Waltham Forest</t>
  </si>
  <si>
    <t>Central Project Budget</t>
  </si>
  <si>
    <t>DWP</t>
  </si>
  <si>
    <t>iPOS Invoice 45725</t>
  </si>
  <si>
    <t>Chair Pension Liability</t>
  </si>
  <si>
    <t>Home Office -Accounts Receiveable</t>
  </si>
  <si>
    <t>iPOS Invoice 45913</t>
  </si>
  <si>
    <t>Conflict and Change</t>
  </si>
  <si>
    <t>Friends, Families and Travellers</t>
  </si>
  <si>
    <t>iPOS Invoice 45932</t>
  </si>
  <si>
    <t>iPOS Invoice 45915</t>
  </si>
  <si>
    <t>Policy &amp; Ptnrship - Group Director</t>
  </si>
  <si>
    <t>iPOS Invoice 45853</t>
  </si>
  <si>
    <t>Kick It Out</t>
  </si>
  <si>
    <t>The Rural Media Company</t>
  </si>
  <si>
    <t>Operating - Group Director</t>
  </si>
  <si>
    <t>iPOS Invoice 45846</t>
  </si>
  <si>
    <t>Operating - Grants</t>
  </si>
  <si>
    <t>Birmingham Law Centre</t>
  </si>
  <si>
    <t>Oracle Corporation UK Ltd</t>
  </si>
  <si>
    <t>iPOS Invoice 45883</t>
  </si>
  <si>
    <t>iPOS Invoice 45730</t>
  </si>
  <si>
    <t>iPOS Invoice 45802</t>
  </si>
  <si>
    <t>Parliamentary Monitoring</t>
  </si>
  <si>
    <t>Policy &amp; Ptnrship - Stakeholder Relations</t>
  </si>
  <si>
    <t>Dod's Parliamentry Communications</t>
  </si>
  <si>
    <t>iPOS Invoice 45754</t>
  </si>
  <si>
    <t>Gatenbysanderson Ltd</t>
  </si>
  <si>
    <t>iPOS Invoice 45779</t>
  </si>
  <si>
    <t>Coventry Rape and Sexual Abuse Centre</t>
  </si>
  <si>
    <t>Show Racism the Red Card</t>
  </si>
  <si>
    <t>The Runnymede Trust</t>
  </si>
  <si>
    <t>iPOS Invoice 45751</t>
  </si>
  <si>
    <t>Women in Prison</t>
  </si>
  <si>
    <t>iPOS Invoice 46076</t>
  </si>
  <si>
    <t>The Lesbian &amp; Gay Foundation (LGF)</t>
  </si>
  <si>
    <t>Researchers Fees</t>
  </si>
  <si>
    <t>Equality and Diversity Forum</t>
  </si>
  <si>
    <t>iPOS Invoice 45721</t>
  </si>
  <si>
    <t>The School for Social Entrepreneurs</t>
  </si>
  <si>
    <t>Digby Morgan Consulting Ltd</t>
  </si>
  <si>
    <t>iPOS Invoice 45962</t>
  </si>
  <si>
    <t>Central Sussex CAB</t>
  </si>
  <si>
    <t>Sheffield Methodist District</t>
  </si>
  <si>
    <t>iPOS Invoice 45800</t>
  </si>
  <si>
    <t>Bray Leino Ltd</t>
  </si>
  <si>
    <t>iPOS Invoice 45497</t>
  </si>
  <si>
    <t>Stevenage CAB</t>
  </si>
  <si>
    <t>Methods Consulting</t>
  </si>
  <si>
    <t>iPOS Invoice 45849</t>
  </si>
  <si>
    <t>Liberty</t>
  </si>
  <si>
    <t>iPOS Invoice 45963</t>
  </si>
  <si>
    <t>iPOS Invoice 46078</t>
  </si>
  <si>
    <t>Cambridge &amp; District CAB</t>
  </si>
  <si>
    <t>iPOS Invoice 45961</t>
  </si>
  <si>
    <t>L A International</t>
  </si>
  <si>
    <t>iPOS Invoice 45881</t>
  </si>
  <si>
    <t>Living Options Devon</t>
  </si>
  <si>
    <t>iPOS Invoice 46032</t>
  </si>
  <si>
    <t>iPOS Invoice 45737</t>
  </si>
  <si>
    <t>iPOS Invoice 46002</t>
  </si>
  <si>
    <t>iPOS Invoice 45985</t>
  </si>
  <si>
    <t>iPOS Invoice 45886</t>
  </si>
  <si>
    <t>Merseyside Employment Law</t>
  </si>
  <si>
    <t>Glasgow Disability Alliance</t>
  </si>
  <si>
    <t>Research</t>
  </si>
  <si>
    <t>Lancaster University</t>
  </si>
  <si>
    <t>iPOS Invoice 45977</t>
  </si>
  <si>
    <t>iPOS Invoice 45738</t>
  </si>
  <si>
    <t>iPOS Invoice 45888</t>
  </si>
  <si>
    <t>Redfern Travel</t>
  </si>
  <si>
    <t>Redfern travel 036227</t>
  </si>
  <si>
    <t>Premises prepayments</t>
  </si>
  <si>
    <t>KWB Property Management Ltd</t>
  </si>
  <si>
    <t>iPOS Invoice 45872</t>
  </si>
  <si>
    <t>WAN Expenditure</t>
  </si>
  <si>
    <t>BT Global Services</t>
  </si>
  <si>
    <t>iPOS Invoice 46014</t>
  </si>
  <si>
    <t>Procurement Charges</t>
  </si>
  <si>
    <t>Lloyds</t>
  </si>
  <si>
    <t>VAT</t>
  </si>
  <si>
    <t>HMRC</t>
  </si>
  <si>
    <t>Travel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</si>
</sst>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s>
  <fonts count="42">
    <font>
      <sz val="11"/>
      <color theme="1"/>
      <name val="Calibri"/>
      <family val="2"/>
    </font>
    <font>
      <sz val="12"/>
      <color indexed="8"/>
      <name val="Arial"/>
      <family val="2"/>
    </font>
    <font>
      <b/>
      <sz val="11"/>
      <color indexed="62"/>
      <name val="Calibri"/>
      <family val="2"/>
    </font>
    <font>
      <sz val="10"/>
      <name val="Arial"/>
      <family val="2"/>
    </font>
    <font>
      <b/>
      <sz val="12"/>
      <name val="Arial"/>
      <family val="2"/>
    </font>
    <font>
      <sz val="12"/>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1"/>
      <color theme="3" tint="0.39998000860214233"/>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2">
    <xf numFmtId="0" fontId="0" fillId="0" borderId="0" xfId="0" applyFont="1" applyAlignment="1">
      <alignment/>
    </xf>
    <xf numFmtId="0" fontId="0" fillId="0" borderId="0" xfId="0" applyBorder="1" applyAlignment="1">
      <alignment/>
    </xf>
    <xf numFmtId="0" fontId="0" fillId="0" borderId="0" xfId="0" applyAlignment="1">
      <alignment horizontal="left"/>
    </xf>
    <xf numFmtId="0" fontId="40" fillId="0" borderId="0" xfId="0" applyFont="1" applyAlignment="1">
      <alignment/>
    </xf>
    <xf numFmtId="0" fontId="4" fillId="33" borderId="10" xfId="55" applyFont="1" applyFill="1" applyBorder="1" applyAlignment="1">
      <alignment wrapText="1"/>
      <protection/>
    </xf>
    <xf numFmtId="0" fontId="4" fillId="33" borderId="10" xfId="0" applyFont="1" applyFill="1" applyBorder="1" applyAlignment="1">
      <alignment horizontal="center" wrapText="1"/>
    </xf>
    <xf numFmtId="0" fontId="4" fillId="33" borderId="10" xfId="0" applyFont="1" applyFill="1" applyBorder="1" applyAlignment="1">
      <alignment horizontal="left" wrapText="1"/>
    </xf>
    <xf numFmtId="0" fontId="4" fillId="0" borderId="11" xfId="0" applyNumberFormat="1" applyFont="1" applyFill="1" applyBorder="1" applyAlignment="1">
      <alignment horizontal="center" wrapText="1"/>
    </xf>
    <xf numFmtId="0" fontId="4" fillId="0" borderId="11" xfId="0" applyFont="1" applyFill="1" applyBorder="1" applyAlignment="1">
      <alignment horizontal="center" wrapText="1"/>
    </xf>
    <xf numFmtId="0" fontId="4" fillId="0" borderId="0" xfId="0" applyFont="1" applyFill="1" applyBorder="1" applyAlignment="1">
      <alignment horizontal="center" wrapText="1"/>
    </xf>
    <xf numFmtId="0" fontId="41" fillId="0" borderId="0" xfId="0" applyFont="1" applyAlignment="1">
      <alignment wrapText="1"/>
    </xf>
    <xf numFmtId="0" fontId="3" fillId="0" borderId="10" xfId="55" applyFill="1" applyBorder="1">
      <alignment/>
      <protection/>
    </xf>
    <xf numFmtId="14" fontId="0" fillId="0" borderId="10" xfId="0" applyNumberFormat="1" applyFill="1" applyBorder="1" applyAlignment="1">
      <alignment/>
    </xf>
    <xf numFmtId="0" fontId="0" fillId="0" borderId="10" xfId="0" applyNumberFormat="1" applyFill="1" applyBorder="1" applyAlignment="1">
      <alignment/>
    </xf>
    <xf numFmtId="0" fontId="0" fillId="0" borderId="10" xfId="0" applyFill="1" applyBorder="1" applyAlignment="1">
      <alignment/>
    </xf>
    <xf numFmtId="0" fontId="0" fillId="0" borderId="10" xfId="0" applyFill="1" applyBorder="1" applyAlignment="1">
      <alignment horizontal="left"/>
    </xf>
    <xf numFmtId="164" fontId="0" fillId="0" borderId="10" xfId="0" applyNumberFormat="1" applyFill="1" applyBorder="1" applyAlignment="1">
      <alignment/>
    </xf>
    <xf numFmtId="0" fontId="0" fillId="0" borderId="0" xfId="0" applyFill="1" applyAlignment="1">
      <alignment/>
    </xf>
    <xf numFmtId="0" fontId="0" fillId="0" borderId="0" xfId="0" applyFill="1" applyBorder="1" applyAlignment="1">
      <alignment/>
    </xf>
    <xf numFmtId="0" fontId="0" fillId="0" borderId="10" xfId="0" applyBorder="1" applyAlignment="1">
      <alignment/>
    </xf>
    <xf numFmtId="0" fontId="3" fillId="0" borderId="12" xfId="55" applyFill="1" applyBorder="1">
      <alignment/>
      <protection/>
    </xf>
    <xf numFmtId="14" fontId="0" fillId="0" borderId="12" xfId="0" applyNumberFormat="1" applyFill="1" applyBorder="1" applyAlignment="1">
      <alignment/>
    </xf>
    <xf numFmtId="0" fontId="0" fillId="0" borderId="12" xfId="0" applyNumberFormat="1" applyFill="1" applyBorder="1" applyAlignment="1">
      <alignment/>
    </xf>
    <xf numFmtId="0" fontId="0" fillId="0" borderId="12" xfId="0" applyFill="1" applyBorder="1" applyAlignment="1">
      <alignment/>
    </xf>
    <xf numFmtId="0" fontId="0" fillId="0" borderId="12" xfId="0" applyFill="1" applyBorder="1" applyAlignment="1">
      <alignment horizontal="left"/>
    </xf>
    <xf numFmtId="164" fontId="0" fillId="0" borderId="12" xfId="0" applyNumberFormat="1" applyFill="1" applyBorder="1" applyAlignment="1">
      <alignment/>
    </xf>
    <xf numFmtId="14" fontId="0" fillId="0" borderId="0" xfId="0" applyNumberFormat="1" applyFill="1" applyBorder="1" applyAlignment="1">
      <alignment/>
    </xf>
    <xf numFmtId="0" fontId="0" fillId="0" borderId="0" xfId="0" applyFill="1" applyBorder="1" applyAlignment="1">
      <alignment/>
    </xf>
    <xf numFmtId="0" fontId="0" fillId="0" borderId="0" xfId="0" applyFill="1" applyBorder="1" applyAlignment="1">
      <alignment horizontal="left"/>
    </xf>
    <xf numFmtId="164" fontId="0" fillId="0" borderId="0" xfId="0" applyNumberFormat="1" applyFill="1" applyBorder="1" applyAlignment="1">
      <alignment/>
    </xf>
    <xf numFmtId="0" fontId="0" fillId="0" borderId="0" xfId="0" applyNumberFormat="1" applyFill="1" applyBorder="1" applyAlignment="1">
      <alignment/>
    </xf>
    <xf numFmtId="14"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Vision\LsAgXLB.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yFormat"/>
      <sheetName val="Scrapbook"/>
      <sheetName val="AutoFormat"/>
      <sheetName val="SheetPicture"/>
      <sheetName val="LsAgXLB"/>
    </sheetNames>
    <definedNames>
      <definedName name="AG_DTR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7817"/>
  <sheetViews>
    <sheetView tabSelected="1" zoomScalePageLayoutView="0" workbookViewId="0" topLeftCell="A1">
      <selection activeCell="A2" sqref="A2"/>
    </sheetView>
  </sheetViews>
  <sheetFormatPr defaultColWidth="9.140625" defaultRowHeight="15"/>
  <cols>
    <col min="1" max="1" width="25.28125" style="0" bestFit="1" customWidth="1"/>
    <col min="2" max="2" width="35.28125" style="0" bestFit="1" customWidth="1"/>
    <col min="3" max="3" width="12.7109375" style="0" customWidth="1"/>
    <col min="4" max="4" width="46.28125" style="0" bestFit="1" customWidth="1"/>
    <col min="5" max="5" width="47.57421875" style="1" bestFit="1" customWidth="1"/>
    <col min="6" max="6" width="34.7109375" style="0" customWidth="1"/>
    <col min="7" max="7" width="25.140625" style="2" customWidth="1"/>
    <col min="8" max="8" width="17.421875" style="0" customWidth="1"/>
    <col min="9" max="9" width="18.00390625" style="0" hidden="1" customWidth="1"/>
    <col min="10" max="10" width="15.7109375" style="0" hidden="1" customWidth="1"/>
    <col min="11" max="11" width="22.28125" style="0" hidden="1" customWidth="1"/>
    <col min="12" max="12" width="29.00390625" style="0" hidden="1" customWidth="1"/>
    <col min="13" max="13" width="17.140625" style="0" hidden="1" customWidth="1"/>
    <col min="14" max="14" width="18.7109375" style="0" hidden="1" customWidth="1"/>
    <col min="15" max="15" width="15.8515625" style="0" hidden="1" customWidth="1"/>
    <col min="16" max="16" width="21.140625" style="0" hidden="1" customWidth="1"/>
    <col min="17" max="17" width="0" style="1" hidden="1" customWidth="1"/>
    <col min="18" max="18" width="0" style="0" hidden="1" customWidth="1"/>
  </cols>
  <sheetData>
    <row r="1" spans="4:11" ht="15.75" thickBot="1">
      <c r="D1" s="1"/>
      <c r="K1" s="3" t="s">
        <v>0</v>
      </c>
    </row>
    <row r="2" spans="1:18" s="10" customFormat="1" ht="39" customHeight="1">
      <c r="A2" s="4" t="s">
        <v>1</v>
      </c>
      <c r="B2" s="4" t="s">
        <v>2</v>
      </c>
      <c r="C2" s="5" t="s">
        <v>3</v>
      </c>
      <c r="D2" s="5" t="s">
        <v>4</v>
      </c>
      <c r="E2" s="5" t="s">
        <v>5</v>
      </c>
      <c r="F2" s="5" t="s">
        <v>6</v>
      </c>
      <c r="G2" s="6" t="s">
        <v>7</v>
      </c>
      <c r="H2" s="5" t="s">
        <v>8</v>
      </c>
      <c r="I2" s="7" t="str">
        <f>[1]!AG_DTRT("0,Detail Report 1,1",#REF!,#REF!,#REF!,#REF!,#REF!)</f>
        <v>Account Code</v>
      </c>
      <c r="J2" s="8" t="s">
        <v>9</v>
      </c>
      <c r="K2" s="8" t="s">
        <v>10</v>
      </c>
      <c r="L2" s="8" t="s">
        <v>11</v>
      </c>
      <c r="M2" s="8" t="s">
        <v>12</v>
      </c>
      <c r="N2" s="8" t="s">
        <v>13</v>
      </c>
      <c r="O2" s="8" t="s">
        <v>14</v>
      </c>
      <c r="P2" s="8" t="s">
        <v>15</v>
      </c>
      <c r="Q2" s="9" t="s">
        <v>16</v>
      </c>
      <c r="R2" s="10" t="s">
        <v>17</v>
      </c>
    </row>
    <row r="3" spans="1:17" ht="15">
      <c r="A3" s="11" t="s">
        <v>18</v>
      </c>
      <c r="B3" s="11" t="s">
        <v>19</v>
      </c>
      <c r="C3" s="12">
        <v>41093</v>
      </c>
      <c r="D3" s="13" t="s">
        <v>248</v>
      </c>
      <c r="E3" s="13" t="s">
        <v>249</v>
      </c>
      <c r="F3" s="14" t="s">
        <v>250</v>
      </c>
      <c r="G3" s="15" t="s">
        <v>251</v>
      </c>
      <c r="H3" s="16">
        <v>4673.45</v>
      </c>
      <c r="P3" s="1"/>
      <c r="Q3"/>
    </row>
    <row r="4" spans="1:17" ht="15">
      <c r="A4" s="11" t="s">
        <v>18</v>
      </c>
      <c r="B4" s="11" t="s">
        <v>19</v>
      </c>
      <c r="C4" s="12">
        <v>41093</v>
      </c>
      <c r="D4" s="13" t="s">
        <v>248</v>
      </c>
      <c r="E4" s="13" t="s">
        <v>27</v>
      </c>
      <c r="F4" s="14" t="s">
        <v>250</v>
      </c>
      <c r="G4" s="15">
        <v>20130458</v>
      </c>
      <c r="H4" s="16">
        <v>8823.03</v>
      </c>
      <c r="P4" s="1"/>
      <c r="Q4"/>
    </row>
    <row r="5" spans="1:17" ht="15">
      <c r="A5" s="11" t="s">
        <v>18</v>
      </c>
      <c r="B5" s="11" t="s">
        <v>19</v>
      </c>
      <c r="C5" s="12">
        <v>41109</v>
      </c>
      <c r="D5" s="13" t="s">
        <v>116</v>
      </c>
      <c r="E5" s="13" t="s">
        <v>27</v>
      </c>
      <c r="F5" s="14" t="s">
        <v>117</v>
      </c>
      <c r="G5" s="15" t="s">
        <v>118</v>
      </c>
      <c r="H5" s="16">
        <v>981.5</v>
      </c>
      <c r="P5" s="1"/>
      <c r="Q5"/>
    </row>
    <row r="6" spans="1:17" ht="15">
      <c r="A6" s="11" t="s">
        <v>18</v>
      </c>
      <c r="B6" s="11" t="s">
        <v>19</v>
      </c>
      <c r="C6" s="12">
        <v>41100</v>
      </c>
      <c r="D6" s="13" t="s">
        <v>116</v>
      </c>
      <c r="E6" s="13" t="s">
        <v>159</v>
      </c>
      <c r="F6" s="14" t="s">
        <v>117</v>
      </c>
      <c r="G6" s="15" t="s">
        <v>235</v>
      </c>
      <c r="H6" s="16">
        <v>4301.94</v>
      </c>
      <c r="P6" s="1"/>
      <c r="Q6"/>
    </row>
    <row r="7" spans="1:17" ht="15">
      <c r="A7" s="11" t="s">
        <v>18</v>
      </c>
      <c r="B7" s="11" t="s">
        <v>19</v>
      </c>
      <c r="C7" s="12">
        <v>41093</v>
      </c>
      <c r="D7" s="13" t="s">
        <v>20</v>
      </c>
      <c r="E7" s="13" t="s">
        <v>21</v>
      </c>
      <c r="F7" s="14" t="s">
        <v>22</v>
      </c>
      <c r="G7" s="15" t="s">
        <v>23</v>
      </c>
      <c r="H7" s="16">
        <v>500</v>
      </c>
      <c r="P7" s="1"/>
      <c r="Q7"/>
    </row>
    <row r="8" spans="1:17" ht="15">
      <c r="A8" s="11" t="s">
        <v>18</v>
      </c>
      <c r="B8" s="11" t="s">
        <v>19</v>
      </c>
      <c r="C8" s="12">
        <v>41093</v>
      </c>
      <c r="D8" s="13" t="s">
        <v>20</v>
      </c>
      <c r="E8" s="13" t="s">
        <v>21</v>
      </c>
      <c r="F8" s="14" t="s">
        <v>22</v>
      </c>
      <c r="G8" s="15" t="s">
        <v>24</v>
      </c>
      <c r="H8" s="16">
        <v>500</v>
      </c>
      <c r="P8" s="1"/>
      <c r="Q8"/>
    </row>
    <row r="9" spans="1:17" ht="15">
      <c r="A9" s="11" t="s">
        <v>18</v>
      </c>
      <c r="B9" s="11" t="s">
        <v>19</v>
      </c>
      <c r="C9" s="12">
        <v>41109</v>
      </c>
      <c r="D9" s="13" t="s">
        <v>20</v>
      </c>
      <c r="E9" s="13" t="s">
        <v>21</v>
      </c>
      <c r="F9" s="14" t="s">
        <v>22</v>
      </c>
      <c r="G9" s="15" t="s">
        <v>25</v>
      </c>
      <c r="H9" s="16">
        <v>500</v>
      </c>
      <c r="P9" s="1"/>
      <c r="Q9"/>
    </row>
    <row r="10" spans="1:17" ht="15">
      <c r="A10" s="11" t="s">
        <v>18</v>
      </c>
      <c r="B10" s="11" t="s">
        <v>19</v>
      </c>
      <c r="C10" s="12">
        <v>41093</v>
      </c>
      <c r="D10" s="13" t="s">
        <v>101</v>
      </c>
      <c r="E10" s="13" t="s">
        <v>64</v>
      </c>
      <c r="F10" s="14" t="s">
        <v>28</v>
      </c>
      <c r="G10" s="15" t="s">
        <v>102</v>
      </c>
      <c r="H10" s="16">
        <v>877.84</v>
      </c>
      <c r="P10" s="1"/>
      <c r="Q10"/>
    </row>
    <row r="11" spans="1:17" ht="15">
      <c r="A11" s="11" t="s">
        <v>18</v>
      </c>
      <c r="B11" s="11" t="s">
        <v>19</v>
      </c>
      <c r="C11" s="12">
        <v>41109</v>
      </c>
      <c r="D11" s="13" t="s">
        <v>101</v>
      </c>
      <c r="E11" s="13" t="s">
        <v>64</v>
      </c>
      <c r="F11" s="14" t="s">
        <v>103</v>
      </c>
      <c r="G11" s="15" t="s">
        <v>104</v>
      </c>
      <c r="H11" s="16">
        <v>897</v>
      </c>
      <c r="P11" s="1"/>
      <c r="Q11"/>
    </row>
    <row r="12" spans="1:17" ht="15">
      <c r="A12" s="11" t="s">
        <v>18</v>
      </c>
      <c r="B12" s="11" t="s">
        <v>19</v>
      </c>
      <c r="C12" s="12">
        <v>41100</v>
      </c>
      <c r="D12" s="13" t="s">
        <v>101</v>
      </c>
      <c r="E12" s="13" t="s">
        <v>152</v>
      </c>
      <c r="F12" s="14" t="s">
        <v>153</v>
      </c>
      <c r="G12" s="15" t="s">
        <v>154</v>
      </c>
      <c r="H12" s="16">
        <v>1830.71</v>
      </c>
      <c r="P12" s="1"/>
      <c r="Q12"/>
    </row>
    <row r="13" spans="1:17" ht="15">
      <c r="A13" s="11" t="s">
        <v>18</v>
      </c>
      <c r="B13" s="11" t="s">
        <v>19</v>
      </c>
      <c r="C13" s="12">
        <v>41100</v>
      </c>
      <c r="D13" s="13" t="s">
        <v>101</v>
      </c>
      <c r="E13" s="13" t="s">
        <v>152</v>
      </c>
      <c r="F13" s="14" t="s">
        <v>153</v>
      </c>
      <c r="G13" s="15" t="s">
        <v>167</v>
      </c>
      <c r="H13" s="16">
        <v>2101.68</v>
      </c>
      <c r="P13" s="1"/>
      <c r="Q13"/>
    </row>
    <row r="14" spans="1:17" ht="15">
      <c r="A14" s="11" t="s">
        <v>18</v>
      </c>
      <c r="B14" s="11" t="s">
        <v>19</v>
      </c>
      <c r="C14" s="12">
        <v>41100</v>
      </c>
      <c r="D14" s="13" t="s">
        <v>101</v>
      </c>
      <c r="E14" s="13" t="s">
        <v>152</v>
      </c>
      <c r="F14" s="14" t="s">
        <v>153</v>
      </c>
      <c r="G14" s="15" t="s">
        <v>168</v>
      </c>
      <c r="H14" s="16">
        <v>2101.68</v>
      </c>
      <c r="P14" s="1"/>
      <c r="Q14"/>
    </row>
    <row r="15" spans="1:17" ht="15">
      <c r="A15" s="11" t="s">
        <v>18</v>
      </c>
      <c r="B15" s="11" t="s">
        <v>19</v>
      </c>
      <c r="C15" s="12">
        <v>41102</v>
      </c>
      <c r="D15" s="13" t="s">
        <v>101</v>
      </c>
      <c r="E15" s="13" t="s">
        <v>152</v>
      </c>
      <c r="F15" s="14" t="s">
        <v>153</v>
      </c>
      <c r="G15" s="15" t="s">
        <v>169</v>
      </c>
      <c r="H15" s="16">
        <v>2101.68</v>
      </c>
      <c r="P15" s="1"/>
      <c r="Q15"/>
    </row>
    <row r="16" spans="1:18" ht="15">
      <c r="A16" s="11" t="s">
        <v>18</v>
      </c>
      <c r="B16" s="11" t="s">
        <v>19</v>
      </c>
      <c r="C16" s="12">
        <v>41109</v>
      </c>
      <c r="D16" s="13" t="s">
        <v>101</v>
      </c>
      <c r="E16" s="13" t="s">
        <v>152</v>
      </c>
      <c r="F16" s="14" t="s">
        <v>153</v>
      </c>
      <c r="G16" s="15" t="s">
        <v>170</v>
      </c>
      <c r="H16" s="16">
        <v>2101.68</v>
      </c>
      <c r="I16" s="17"/>
      <c r="J16" s="17"/>
      <c r="K16" s="17"/>
      <c r="L16" s="17"/>
      <c r="M16" s="17"/>
      <c r="N16" s="17"/>
      <c r="O16" s="17"/>
      <c r="P16" s="18"/>
      <c r="Q16" s="17"/>
      <c r="R16" s="17"/>
    </row>
    <row r="17" spans="1:17" ht="15">
      <c r="A17" s="11" t="s">
        <v>18</v>
      </c>
      <c r="B17" s="11" t="s">
        <v>19</v>
      </c>
      <c r="C17" s="12">
        <v>41121</v>
      </c>
      <c r="D17" s="13" t="s">
        <v>101</v>
      </c>
      <c r="E17" s="13" t="s">
        <v>152</v>
      </c>
      <c r="F17" s="14" t="s">
        <v>153</v>
      </c>
      <c r="G17" s="15" t="s">
        <v>171</v>
      </c>
      <c r="H17" s="16">
        <v>2101.68</v>
      </c>
      <c r="P17" s="1"/>
      <c r="Q17"/>
    </row>
    <row r="18" spans="1:17" ht="15">
      <c r="A18" s="11" t="s">
        <v>18</v>
      </c>
      <c r="B18" s="11" t="s">
        <v>19</v>
      </c>
      <c r="C18" s="12">
        <v>41121</v>
      </c>
      <c r="D18" s="13" t="s">
        <v>101</v>
      </c>
      <c r="E18" s="13" t="s">
        <v>152</v>
      </c>
      <c r="F18" s="14" t="s">
        <v>153</v>
      </c>
      <c r="G18" s="15" t="s">
        <v>172</v>
      </c>
      <c r="H18" s="16">
        <v>2101.68</v>
      </c>
      <c r="P18" s="1"/>
      <c r="Q18"/>
    </row>
    <row r="19" spans="1:17" ht="15">
      <c r="A19" s="11" t="s">
        <v>18</v>
      </c>
      <c r="B19" s="11" t="s">
        <v>19</v>
      </c>
      <c r="C19" s="12">
        <v>41093</v>
      </c>
      <c r="D19" s="13" t="s">
        <v>101</v>
      </c>
      <c r="E19" s="13" t="s">
        <v>31</v>
      </c>
      <c r="F19" s="14" t="s">
        <v>182</v>
      </c>
      <c r="G19" s="15" t="s">
        <v>183</v>
      </c>
      <c r="H19" s="16">
        <v>2330.1</v>
      </c>
      <c r="P19" s="1"/>
      <c r="Q19"/>
    </row>
    <row r="20" spans="1:17" ht="15">
      <c r="A20" s="11" t="s">
        <v>18</v>
      </c>
      <c r="B20" s="11" t="s">
        <v>19</v>
      </c>
      <c r="C20" s="12">
        <v>41100</v>
      </c>
      <c r="D20" s="13" t="s">
        <v>101</v>
      </c>
      <c r="E20" s="13" t="s">
        <v>152</v>
      </c>
      <c r="F20" s="14" t="s">
        <v>153</v>
      </c>
      <c r="G20" s="15" t="s">
        <v>191</v>
      </c>
      <c r="H20" s="16">
        <v>2440.94</v>
      </c>
      <c r="P20" s="1"/>
      <c r="Q20"/>
    </row>
    <row r="21" spans="1:17" ht="15">
      <c r="A21" s="11" t="s">
        <v>18</v>
      </c>
      <c r="B21" s="11" t="s">
        <v>19</v>
      </c>
      <c r="C21" s="12">
        <v>41100</v>
      </c>
      <c r="D21" s="13" t="s">
        <v>101</v>
      </c>
      <c r="E21" s="13" t="s">
        <v>31</v>
      </c>
      <c r="F21" s="14" t="s">
        <v>182</v>
      </c>
      <c r="G21" s="15" t="s">
        <v>195</v>
      </c>
      <c r="H21" s="16">
        <v>2589</v>
      </c>
      <c r="P21" s="1"/>
      <c r="Q21"/>
    </row>
    <row r="22" spans="1:17" ht="15">
      <c r="A22" s="11" t="s">
        <v>18</v>
      </c>
      <c r="B22" s="11" t="s">
        <v>19</v>
      </c>
      <c r="C22" s="12">
        <v>41109</v>
      </c>
      <c r="D22" s="13" t="s">
        <v>101</v>
      </c>
      <c r="E22" s="13" t="s">
        <v>31</v>
      </c>
      <c r="F22" s="14" t="s">
        <v>182</v>
      </c>
      <c r="G22" s="15" t="s">
        <v>196</v>
      </c>
      <c r="H22" s="16">
        <v>2589</v>
      </c>
      <c r="P22" s="1"/>
      <c r="Q22"/>
    </row>
    <row r="23" spans="1:17" ht="15">
      <c r="A23" s="11" t="s">
        <v>18</v>
      </c>
      <c r="B23" s="11" t="s">
        <v>19</v>
      </c>
      <c r="C23" s="12">
        <v>41121</v>
      </c>
      <c r="D23" s="13" t="s">
        <v>101</v>
      </c>
      <c r="E23" s="13" t="s">
        <v>31</v>
      </c>
      <c r="F23" s="14" t="s">
        <v>182</v>
      </c>
      <c r="G23" s="15" t="s">
        <v>197</v>
      </c>
      <c r="H23" s="16">
        <v>2589</v>
      </c>
      <c r="P23" s="1"/>
      <c r="Q23"/>
    </row>
    <row r="24" spans="1:17" ht="15">
      <c r="A24" s="11" t="s">
        <v>18</v>
      </c>
      <c r="B24" s="11" t="s">
        <v>19</v>
      </c>
      <c r="C24" s="12">
        <v>41100</v>
      </c>
      <c r="D24" s="13" t="s">
        <v>101</v>
      </c>
      <c r="E24" s="13" t="s">
        <v>152</v>
      </c>
      <c r="F24" s="14" t="s">
        <v>153</v>
      </c>
      <c r="G24" s="15" t="s">
        <v>205</v>
      </c>
      <c r="H24" s="16">
        <v>3051.18</v>
      </c>
      <c r="P24" s="1"/>
      <c r="Q24"/>
    </row>
    <row r="25" spans="1:17" ht="15">
      <c r="A25" s="11" t="s">
        <v>18</v>
      </c>
      <c r="B25" s="11" t="s">
        <v>19</v>
      </c>
      <c r="C25" s="12">
        <v>41100</v>
      </c>
      <c r="D25" s="13" t="s">
        <v>101</v>
      </c>
      <c r="E25" s="13" t="s">
        <v>152</v>
      </c>
      <c r="F25" s="14" t="s">
        <v>153</v>
      </c>
      <c r="G25" s="15" t="s">
        <v>206</v>
      </c>
      <c r="H25" s="16">
        <v>3051.18</v>
      </c>
      <c r="P25" s="1"/>
      <c r="Q25"/>
    </row>
    <row r="26" spans="1:17" ht="15">
      <c r="A26" s="11" t="s">
        <v>18</v>
      </c>
      <c r="B26" s="11" t="s">
        <v>19</v>
      </c>
      <c r="C26" s="12">
        <v>41100</v>
      </c>
      <c r="D26" s="13" t="s">
        <v>101</v>
      </c>
      <c r="E26" s="13" t="s">
        <v>152</v>
      </c>
      <c r="F26" s="14" t="s">
        <v>153</v>
      </c>
      <c r="G26" s="15" t="s">
        <v>207</v>
      </c>
      <c r="H26" s="16">
        <v>3051.18</v>
      </c>
      <c r="P26" s="1"/>
      <c r="Q26"/>
    </row>
    <row r="27" spans="1:17" ht="15">
      <c r="A27" s="11" t="s">
        <v>18</v>
      </c>
      <c r="B27" s="11" t="s">
        <v>19</v>
      </c>
      <c r="C27" s="12">
        <v>41100</v>
      </c>
      <c r="D27" s="13" t="s">
        <v>101</v>
      </c>
      <c r="E27" s="13" t="s">
        <v>152</v>
      </c>
      <c r="F27" s="14" t="s">
        <v>153</v>
      </c>
      <c r="G27" s="15" t="s">
        <v>208</v>
      </c>
      <c r="H27" s="16">
        <v>3051.18</v>
      </c>
      <c r="P27" s="1"/>
      <c r="Q27"/>
    </row>
    <row r="28" spans="1:17" ht="15">
      <c r="A28" s="11" t="s">
        <v>18</v>
      </c>
      <c r="B28" s="11" t="s">
        <v>19</v>
      </c>
      <c r="C28" s="12">
        <v>41100</v>
      </c>
      <c r="D28" s="13" t="s">
        <v>101</v>
      </c>
      <c r="E28" s="13" t="s">
        <v>152</v>
      </c>
      <c r="F28" s="14" t="s">
        <v>153</v>
      </c>
      <c r="G28" s="15" t="s">
        <v>209</v>
      </c>
      <c r="H28" s="16">
        <v>3051.18</v>
      </c>
      <c r="P28" s="1"/>
      <c r="Q28"/>
    </row>
    <row r="29" spans="1:17" ht="15">
      <c r="A29" s="11" t="s">
        <v>18</v>
      </c>
      <c r="B29" s="11" t="s">
        <v>19</v>
      </c>
      <c r="C29" s="12">
        <v>41121</v>
      </c>
      <c r="D29" s="13" t="s">
        <v>101</v>
      </c>
      <c r="E29" s="13" t="s">
        <v>64</v>
      </c>
      <c r="F29" s="14" t="s">
        <v>28</v>
      </c>
      <c r="G29" s="15" t="s">
        <v>218</v>
      </c>
      <c r="H29" s="16">
        <v>3511.32</v>
      </c>
      <c r="P29" s="1"/>
      <c r="Q29"/>
    </row>
    <row r="30" spans="1:17" ht="15">
      <c r="A30" s="11" t="s">
        <v>18</v>
      </c>
      <c r="B30" s="11" t="s">
        <v>19</v>
      </c>
      <c r="C30" s="12">
        <v>41109</v>
      </c>
      <c r="D30" s="13" t="s">
        <v>101</v>
      </c>
      <c r="E30" s="13" t="s">
        <v>64</v>
      </c>
      <c r="F30" s="14" t="s">
        <v>229</v>
      </c>
      <c r="G30" s="15" t="s">
        <v>230</v>
      </c>
      <c r="H30" s="16">
        <v>4041.72</v>
      </c>
      <c r="P30" s="1"/>
      <c r="Q30"/>
    </row>
    <row r="31" spans="1:17" ht="15">
      <c r="A31" s="11" t="s">
        <v>18</v>
      </c>
      <c r="B31" s="11" t="s">
        <v>19</v>
      </c>
      <c r="C31" s="12">
        <v>41100</v>
      </c>
      <c r="D31" s="13" t="s">
        <v>101</v>
      </c>
      <c r="E31" s="13" t="s">
        <v>27</v>
      </c>
      <c r="F31" s="14" t="s">
        <v>242</v>
      </c>
      <c r="G31" s="15" t="s">
        <v>243</v>
      </c>
      <c r="H31" s="16">
        <v>4662</v>
      </c>
      <c r="P31" s="1"/>
      <c r="Q31"/>
    </row>
    <row r="32" spans="1:17" ht="15">
      <c r="A32" s="11" t="s">
        <v>18</v>
      </c>
      <c r="B32" s="11" t="s">
        <v>19</v>
      </c>
      <c r="C32" s="12">
        <v>41102</v>
      </c>
      <c r="D32" s="13" t="s">
        <v>101</v>
      </c>
      <c r="E32" s="13" t="s">
        <v>27</v>
      </c>
      <c r="F32" s="14" t="s">
        <v>242</v>
      </c>
      <c r="G32" s="15" t="s">
        <v>244</v>
      </c>
      <c r="H32" s="16">
        <v>4662</v>
      </c>
      <c r="P32" s="1"/>
      <c r="Q32"/>
    </row>
    <row r="33" spans="1:17" ht="15">
      <c r="A33" s="11" t="s">
        <v>18</v>
      </c>
      <c r="B33" s="11" t="s">
        <v>19</v>
      </c>
      <c r="C33" s="12">
        <v>41121</v>
      </c>
      <c r="D33" s="13" t="s">
        <v>101</v>
      </c>
      <c r="E33" s="13" t="s">
        <v>27</v>
      </c>
      <c r="F33" s="14" t="s">
        <v>242</v>
      </c>
      <c r="G33" s="15" t="s">
        <v>245</v>
      </c>
      <c r="H33" s="16">
        <v>4662</v>
      </c>
      <c r="P33" s="1"/>
      <c r="Q33"/>
    </row>
    <row r="34" spans="1:17" ht="15">
      <c r="A34" s="11" t="s">
        <v>18</v>
      </c>
      <c r="B34" s="11" t="s">
        <v>19</v>
      </c>
      <c r="C34" s="12">
        <v>41121</v>
      </c>
      <c r="D34" s="13" t="s">
        <v>101</v>
      </c>
      <c r="E34" s="13" t="s">
        <v>27</v>
      </c>
      <c r="F34" s="14" t="s">
        <v>242</v>
      </c>
      <c r="G34" s="15" t="s">
        <v>246</v>
      </c>
      <c r="H34" s="16">
        <v>4662</v>
      </c>
      <c r="P34" s="1"/>
      <c r="Q34"/>
    </row>
    <row r="35" spans="1:17" ht="15">
      <c r="A35" s="11" t="s">
        <v>18</v>
      </c>
      <c r="B35" s="11" t="s">
        <v>19</v>
      </c>
      <c r="C35" s="12">
        <v>41121</v>
      </c>
      <c r="D35" s="13" t="s">
        <v>101</v>
      </c>
      <c r="E35" s="13" t="s">
        <v>27</v>
      </c>
      <c r="F35" s="14" t="s">
        <v>242</v>
      </c>
      <c r="G35" s="15" t="s">
        <v>247</v>
      </c>
      <c r="H35" s="16">
        <v>4662</v>
      </c>
      <c r="P35" s="1"/>
      <c r="Q35"/>
    </row>
    <row r="36" spans="1:17" ht="15">
      <c r="A36" s="11" t="s">
        <v>18</v>
      </c>
      <c r="B36" s="11" t="s">
        <v>19</v>
      </c>
      <c r="C36" s="12">
        <v>41100</v>
      </c>
      <c r="D36" s="13" t="s">
        <v>101</v>
      </c>
      <c r="E36" s="13" t="s">
        <v>271</v>
      </c>
      <c r="F36" s="14" t="s">
        <v>103</v>
      </c>
      <c r="G36" s="15" t="s">
        <v>272</v>
      </c>
      <c r="H36" s="16">
        <v>7476</v>
      </c>
      <c r="P36" s="1"/>
      <c r="Q36"/>
    </row>
    <row r="37" spans="1:17" ht="15">
      <c r="A37" s="11" t="s">
        <v>18</v>
      </c>
      <c r="B37" s="11" t="s">
        <v>19</v>
      </c>
      <c r="C37" s="12">
        <v>41100</v>
      </c>
      <c r="D37" s="13" t="s">
        <v>101</v>
      </c>
      <c r="E37" s="13" t="s">
        <v>275</v>
      </c>
      <c r="F37" s="14" t="s">
        <v>28</v>
      </c>
      <c r="G37" s="15" t="s">
        <v>276</v>
      </c>
      <c r="H37" s="16">
        <v>7956</v>
      </c>
      <c r="P37" s="1"/>
      <c r="Q37"/>
    </row>
    <row r="38" spans="1:17" ht="15">
      <c r="A38" s="11" t="s">
        <v>18</v>
      </c>
      <c r="B38" s="11" t="s">
        <v>19</v>
      </c>
      <c r="C38" s="12">
        <v>41100</v>
      </c>
      <c r="D38" s="13" t="s">
        <v>101</v>
      </c>
      <c r="E38" s="13" t="s">
        <v>27</v>
      </c>
      <c r="F38" s="14" t="s">
        <v>156</v>
      </c>
      <c r="G38" s="15" t="s">
        <v>281</v>
      </c>
      <c r="H38" s="16">
        <v>8262</v>
      </c>
      <c r="P38" s="1"/>
      <c r="Q38"/>
    </row>
    <row r="39" spans="1:17" ht="15">
      <c r="A39" s="11" t="s">
        <v>18</v>
      </c>
      <c r="B39" s="11" t="s">
        <v>19</v>
      </c>
      <c r="C39" s="12">
        <v>41100</v>
      </c>
      <c r="D39" s="13" t="s">
        <v>101</v>
      </c>
      <c r="E39" s="13" t="s">
        <v>67</v>
      </c>
      <c r="F39" s="14" t="s">
        <v>103</v>
      </c>
      <c r="G39" s="15" t="s">
        <v>282</v>
      </c>
      <c r="H39" s="16">
        <v>8280</v>
      </c>
      <c r="P39" s="1"/>
      <c r="Q39"/>
    </row>
    <row r="40" spans="1:17" ht="15">
      <c r="A40" s="11" t="s">
        <v>18</v>
      </c>
      <c r="B40" s="11" t="s">
        <v>19</v>
      </c>
      <c r="C40" s="12">
        <v>41100</v>
      </c>
      <c r="D40" s="13" t="s">
        <v>101</v>
      </c>
      <c r="E40" s="13" t="s">
        <v>27</v>
      </c>
      <c r="F40" s="14" t="s">
        <v>287</v>
      </c>
      <c r="G40" s="15" t="s">
        <v>288</v>
      </c>
      <c r="H40" s="16">
        <v>8480.93</v>
      </c>
      <c r="P40" s="1"/>
      <c r="Q40"/>
    </row>
    <row r="41" spans="1:17" ht="15">
      <c r="A41" s="11" t="s">
        <v>18</v>
      </c>
      <c r="B41" s="11" t="s">
        <v>19</v>
      </c>
      <c r="C41" s="12">
        <v>41093</v>
      </c>
      <c r="D41" s="13" t="s">
        <v>101</v>
      </c>
      <c r="E41" s="13" t="s">
        <v>67</v>
      </c>
      <c r="F41" s="14" t="s">
        <v>103</v>
      </c>
      <c r="G41" s="15" t="s">
        <v>292</v>
      </c>
      <c r="H41" s="16">
        <v>8880</v>
      </c>
      <c r="P41" s="1"/>
      <c r="Q41"/>
    </row>
    <row r="42" spans="1:17" ht="15">
      <c r="A42" s="11" t="s">
        <v>18</v>
      </c>
      <c r="B42" s="11" t="s">
        <v>19</v>
      </c>
      <c r="C42" s="12">
        <v>41121</v>
      </c>
      <c r="D42" s="13" t="s">
        <v>101</v>
      </c>
      <c r="E42" s="13" t="s">
        <v>249</v>
      </c>
      <c r="F42" s="14" t="s">
        <v>28</v>
      </c>
      <c r="G42" s="15" t="s">
        <v>294</v>
      </c>
      <c r="H42" s="16">
        <v>9547.2</v>
      </c>
      <c r="P42" s="1"/>
      <c r="Q42"/>
    </row>
    <row r="43" spans="1:17" ht="15">
      <c r="A43" s="11" t="s">
        <v>18</v>
      </c>
      <c r="B43" s="11" t="s">
        <v>19</v>
      </c>
      <c r="C43" s="12">
        <v>41109</v>
      </c>
      <c r="D43" s="13" t="s">
        <v>101</v>
      </c>
      <c r="E43" s="13" t="s">
        <v>64</v>
      </c>
      <c r="F43" s="14" t="s">
        <v>300</v>
      </c>
      <c r="G43" s="15" t="s">
        <v>301</v>
      </c>
      <c r="H43" s="16">
        <v>10152</v>
      </c>
      <c r="P43" s="1"/>
      <c r="Q43"/>
    </row>
    <row r="44" spans="1:17" ht="15">
      <c r="A44" s="11" t="s">
        <v>18</v>
      </c>
      <c r="B44" s="11" t="s">
        <v>19</v>
      </c>
      <c r="C44" s="12">
        <v>41100</v>
      </c>
      <c r="D44" s="13" t="s">
        <v>101</v>
      </c>
      <c r="E44" s="13" t="s">
        <v>271</v>
      </c>
      <c r="F44" s="14" t="s">
        <v>103</v>
      </c>
      <c r="G44" s="15" t="s">
        <v>304</v>
      </c>
      <c r="H44" s="16">
        <v>10680</v>
      </c>
      <c r="P44" s="1"/>
      <c r="Q44"/>
    </row>
    <row r="45" spans="1:17" ht="15">
      <c r="A45" s="11" t="s">
        <v>18</v>
      </c>
      <c r="B45" s="11" t="s">
        <v>19</v>
      </c>
      <c r="C45" s="12">
        <v>41100</v>
      </c>
      <c r="D45" s="13" t="s">
        <v>101</v>
      </c>
      <c r="E45" s="13" t="s">
        <v>249</v>
      </c>
      <c r="F45" s="14" t="s">
        <v>308</v>
      </c>
      <c r="G45" s="15" t="s">
        <v>309</v>
      </c>
      <c r="H45" s="16">
        <v>11402.5</v>
      </c>
      <c r="P45" s="1"/>
      <c r="Q45"/>
    </row>
    <row r="46" spans="1:17" ht="15">
      <c r="A46" s="11" t="s">
        <v>18</v>
      </c>
      <c r="B46" s="11" t="s">
        <v>19</v>
      </c>
      <c r="C46" s="12">
        <v>41109</v>
      </c>
      <c r="D46" s="13" t="s">
        <v>101</v>
      </c>
      <c r="E46" s="13" t="s">
        <v>64</v>
      </c>
      <c r="F46" s="14" t="s">
        <v>103</v>
      </c>
      <c r="G46" s="15" t="s">
        <v>311</v>
      </c>
      <c r="H46" s="16">
        <v>11844</v>
      </c>
      <c r="P46" s="1"/>
      <c r="Q46"/>
    </row>
    <row r="47" spans="1:17" ht="15">
      <c r="A47" s="11" t="s">
        <v>18</v>
      </c>
      <c r="B47" s="11" t="s">
        <v>19</v>
      </c>
      <c r="C47" s="12">
        <v>41121</v>
      </c>
      <c r="D47" s="13" t="s">
        <v>101</v>
      </c>
      <c r="E47" s="13" t="s">
        <v>249</v>
      </c>
      <c r="F47" s="14" t="s">
        <v>103</v>
      </c>
      <c r="G47" s="15" t="s">
        <v>312</v>
      </c>
      <c r="H47" s="16">
        <v>11844</v>
      </c>
      <c r="P47" s="1"/>
      <c r="Q47"/>
    </row>
    <row r="48" spans="1:17" ht="15">
      <c r="A48" s="11" t="s">
        <v>18</v>
      </c>
      <c r="B48" s="11" t="s">
        <v>19</v>
      </c>
      <c r="C48" s="12">
        <v>41109</v>
      </c>
      <c r="D48" s="13" t="s">
        <v>101</v>
      </c>
      <c r="E48" s="13" t="s">
        <v>64</v>
      </c>
      <c r="F48" s="14" t="s">
        <v>300</v>
      </c>
      <c r="G48" s="15" t="s">
        <v>314</v>
      </c>
      <c r="H48" s="16">
        <v>12600</v>
      </c>
      <c r="P48" s="1"/>
      <c r="Q48"/>
    </row>
    <row r="49" spans="1:17" ht="15">
      <c r="A49" s="11" t="s">
        <v>18</v>
      </c>
      <c r="B49" s="11" t="s">
        <v>19</v>
      </c>
      <c r="C49" s="12">
        <v>41102</v>
      </c>
      <c r="D49" s="13" t="s">
        <v>101</v>
      </c>
      <c r="E49" s="13" t="s">
        <v>249</v>
      </c>
      <c r="F49" s="14" t="s">
        <v>315</v>
      </c>
      <c r="G49" s="15" t="s">
        <v>316</v>
      </c>
      <c r="H49" s="16">
        <v>13108.61</v>
      </c>
      <c r="P49" s="1"/>
      <c r="Q49"/>
    </row>
    <row r="50" spans="1:17" ht="15">
      <c r="A50" s="11" t="s">
        <v>18</v>
      </c>
      <c r="B50" s="11" t="s">
        <v>19</v>
      </c>
      <c r="C50" s="12">
        <v>41121</v>
      </c>
      <c r="D50" s="13" t="s">
        <v>101</v>
      </c>
      <c r="E50" s="13" t="s">
        <v>27</v>
      </c>
      <c r="F50" s="14" t="s">
        <v>287</v>
      </c>
      <c r="G50" s="15" t="s">
        <v>318</v>
      </c>
      <c r="H50" s="16">
        <v>13524.83</v>
      </c>
      <c r="P50" s="1"/>
      <c r="Q50"/>
    </row>
    <row r="51" spans="1:17" ht="15">
      <c r="A51" s="11" t="s">
        <v>18</v>
      </c>
      <c r="B51" s="11" t="s">
        <v>19</v>
      </c>
      <c r="C51" s="12">
        <v>41093</v>
      </c>
      <c r="D51" s="13" t="s">
        <v>101</v>
      </c>
      <c r="E51" s="13" t="s">
        <v>64</v>
      </c>
      <c r="F51" s="14" t="s">
        <v>300</v>
      </c>
      <c r="G51" s="15" t="s">
        <v>319</v>
      </c>
      <c r="H51" s="16">
        <v>13536</v>
      </c>
      <c r="P51" s="1"/>
      <c r="Q51"/>
    </row>
    <row r="52" spans="1:17" ht="15">
      <c r="A52" s="11" t="s">
        <v>18</v>
      </c>
      <c r="B52" s="11" t="s">
        <v>19</v>
      </c>
      <c r="C52" s="12">
        <v>41121</v>
      </c>
      <c r="D52" s="13" t="s">
        <v>101</v>
      </c>
      <c r="E52" s="13" t="s">
        <v>271</v>
      </c>
      <c r="F52" s="14" t="s">
        <v>103</v>
      </c>
      <c r="G52" s="15" t="s">
        <v>320</v>
      </c>
      <c r="H52" s="16">
        <v>13884</v>
      </c>
      <c r="P52" s="1"/>
      <c r="Q52"/>
    </row>
    <row r="53" spans="1:17" ht="15">
      <c r="A53" s="11" t="s">
        <v>18</v>
      </c>
      <c r="B53" s="11" t="s">
        <v>19</v>
      </c>
      <c r="C53" s="12">
        <v>41109</v>
      </c>
      <c r="D53" s="13" t="s">
        <v>101</v>
      </c>
      <c r="E53" s="13" t="s">
        <v>249</v>
      </c>
      <c r="F53" s="14" t="s">
        <v>308</v>
      </c>
      <c r="G53" s="15" t="s">
        <v>321</v>
      </c>
      <c r="H53" s="16">
        <v>14253.12</v>
      </c>
      <c r="P53" s="1"/>
      <c r="Q53"/>
    </row>
    <row r="54" spans="1:17" ht="15">
      <c r="A54" s="11" t="s">
        <v>18</v>
      </c>
      <c r="B54" s="11" t="s">
        <v>19</v>
      </c>
      <c r="C54" s="12">
        <v>41109</v>
      </c>
      <c r="D54" s="13" t="s">
        <v>101</v>
      </c>
      <c r="E54" s="13" t="s">
        <v>67</v>
      </c>
      <c r="F54" s="14" t="s">
        <v>103</v>
      </c>
      <c r="G54" s="15" t="s">
        <v>322</v>
      </c>
      <c r="H54" s="16">
        <v>14904</v>
      </c>
      <c r="P54" s="1"/>
      <c r="Q54"/>
    </row>
    <row r="55" spans="1:17" ht="15">
      <c r="A55" s="11" t="s">
        <v>18</v>
      </c>
      <c r="B55" s="11" t="s">
        <v>19</v>
      </c>
      <c r="C55" s="12">
        <v>41093</v>
      </c>
      <c r="D55" s="13" t="s">
        <v>101</v>
      </c>
      <c r="E55" s="13" t="s">
        <v>64</v>
      </c>
      <c r="F55" s="14" t="s">
        <v>300</v>
      </c>
      <c r="G55" s="15" t="s">
        <v>328</v>
      </c>
      <c r="H55" s="16">
        <v>17640</v>
      </c>
      <c r="P55" s="1"/>
      <c r="Q55"/>
    </row>
    <row r="56" spans="1:17" ht="15">
      <c r="A56" s="11" t="s">
        <v>18</v>
      </c>
      <c r="B56" s="11" t="s">
        <v>19</v>
      </c>
      <c r="C56" s="12">
        <v>41109</v>
      </c>
      <c r="D56" s="13" t="s">
        <v>101</v>
      </c>
      <c r="E56" s="13" t="s">
        <v>249</v>
      </c>
      <c r="F56" s="14" t="s">
        <v>103</v>
      </c>
      <c r="G56" s="15" t="s">
        <v>329</v>
      </c>
      <c r="H56" s="16">
        <v>20304</v>
      </c>
      <c r="P56" s="1"/>
      <c r="Q56"/>
    </row>
    <row r="57" spans="1:17" ht="15">
      <c r="A57" s="11" t="s">
        <v>18</v>
      </c>
      <c r="B57" s="11" t="s">
        <v>19</v>
      </c>
      <c r="C57" s="12">
        <v>41093</v>
      </c>
      <c r="D57" s="13" t="s">
        <v>26</v>
      </c>
      <c r="E57" s="13" t="s">
        <v>27</v>
      </c>
      <c r="F57" s="14" t="s">
        <v>28</v>
      </c>
      <c r="G57" s="15" t="s">
        <v>29</v>
      </c>
      <c r="H57" s="16">
        <v>503.02</v>
      </c>
      <c r="P57" s="1"/>
      <c r="Q57"/>
    </row>
    <row r="58" spans="1:17" ht="15">
      <c r="A58" s="11" t="s">
        <v>18</v>
      </c>
      <c r="B58" s="11" t="s">
        <v>19</v>
      </c>
      <c r="C58" s="12">
        <v>41109</v>
      </c>
      <c r="D58" s="13" t="s">
        <v>26</v>
      </c>
      <c r="E58" s="13" t="s">
        <v>27</v>
      </c>
      <c r="F58" s="14" t="s">
        <v>28</v>
      </c>
      <c r="G58" s="15" t="s">
        <v>38</v>
      </c>
      <c r="H58" s="16">
        <v>525.37</v>
      </c>
      <c r="P58" s="1"/>
      <c r="Q58"/>
    </row>
    <row r="59" spans="1:17" ht="15">
      <c r="A59" s="11" t="s">
        <v>18</v>
      </c>
      <c r="B59" s="11" t="s">
        <v>19</v>
      </c>
      <c r="C59" s="12">
        <v>41093</v>
      </c>
      <c r="D59" s="13" t="s">
        <v>26</v>
      </c>
      <c r="E59" s="13" t="s">
        <v>27</v>
      </c>
      <c r="F59" s="14" t="s">
        <v>46</v>
      </c>
      <c r="G59" s="15" t="s">
        <v>47</v>
      </c>
      <c r="H59" s="16">
        <v>552.96</v>
      </c>
      <c r="P59" s="1"/>
      <c r="Q59"/>
    </row>
    <row r="60" spans="1:17" ht="15">
      <c r="A60" s="11" t="s">
        <v>18</v>
      </c>
      <c r="B60" s="11" t="s">
        <v>19</v>
      </c>
      <c r="C60" s="12">
        <v>41121</v>
      </c>
      <c r="D60" s="13" t="s">
        <v>26</v>
      </c>
      <c r="E60" s="13" t="s">
        <v>27</v>
      </c>
      <c r="F60" s="14" t="s">
        <v>46</v>
      </c>
      <c r="G60" s="15" t="s">
        <v>48</v>
      </c>
      <c r="H60" s="16">
        <v>552.96</v>
      </c>
      <c r="P60" s="1"/>
      <c r="Q60"/>
    </row>
    <row r="61" spans="1:17" ht="15">
      <c r="A61" s="11" t="s">
        <v>18</v>
      </c>
      <c r="B61" s="11" t="s">
        <v>19</v>
      </c>
      <c r="C61" s="12">
        <v>41121</v>
      </c>
      <c r="D61" s="13" t="s">
        <v>26</v>
      </c>
      <c r="E61" s="13" t="s">
        <v>27</v>
      </c>
      <c r="F61" s="14" t="s">
        <v>46</v>
      </c>
      <c r="G61" s="15" t="s">
        <v>49</v>
      </c>
      <c r="H61" s="16">
        <v>552.96</v>
      </c>
      <c r="P61" s="1"/>
      <c r="Q61"/>
    </row>
    <row r="62" spans="1:17" ht="15">
      <c r="A62" s="11" t="s">
        <v>18</v>
      </c>
      <c r="B62" s="11" t="s">
        <v>19</v>
      </c>
      <c r="C62" s="12">
        <v>41121</v>
      </c>
      <c r="D62" s="13" t="s">
        <v>26</v>
      </c>
      <c r="E62" s="13" t="s">
        <v>27</v>
      </c>
      <c r="F62" s="14" t="s">
        <v>46</v>
      </c>
      <c r="G62" s="15" t="s">
        <v>50</v>
      </c>
      <c r="H62" s="16">
        <v>552.96</v>
      </c>
      <c r="P62" s="1"/>
      <c r="Q62"/>
    </row>
    <row r="63" spans="1:17" ht="15">
      <c r="A63" s="11" t="s">
        <v>18</v>
      </c>
      <c r="B63" s="11" t="s">
        <v>19</v>
      </c>
      <c r="C63" s="12">
        <v>41109</v>
      </c>
      <c r="D63" s="13" t="s">
        <v>26</v>
      </c>
      <c r="E63" s="13" t="s">
        <v>27</v>
      </c>
      <c r="F63" s="14" t="s">
        <v>28</v>
      </c>
      <c r="G63" s="15" t="s">
        <v>51</v>
      </c>
      <c r="H63" s="16">
        <v>556.78</v>
      </c>
      <c r="P63" s="1"/>
      <c r="Q63"/>
    </row>
    <row r="64" spans="1:17" ht="15">
      <c r="A64" s="11" t="s">
        <v>18</v>
      </c>
      <c r="B64" s="11" t="s">
        <v>19</v>
      </c>
      <c r="C64" s="12">
        <v>41100</v>
      </c>
      <c r="D64" s="13" t="s">
        <v>26</v>
      </c>
      <c r="E64" s="13" t="s">
        <v>27</v>
      </c>
      <c r="F64" s="14" t="s">
        <v>28</v>
      </c>
      <c r="G64" s="15" t="s">
        <v>73</v>
      </c>
      <c r="H64" s="16">
        <v>617.6</v>
      </c>
      <c r="P64" s="1"/>
      <c r="Q64"/>
    </row>
    <row r="65" spans="1:17" ht="15">
      <c r="A65" s="11" t="s">
        <v>18</v>
      </c>
      <c r="B65" s="11" t="s">
        <v>19</v>
      </c>
      <c r="C65" s="12">
        <v>41121</v>
      </c>
      <c r="D65" s="13" t="s">
        <v>26</v>
      </c>
      <c r="E65" s="13" t="s">
        <v>27</v>
      </c>
      <c r="F65" s="14" t="s">
        <v>28</v>
      </c>
      <c r="G65" s="15" t="s">
        <v>74</v>
      </c>
      <c r="H65" s="16">
        <v>651.65</v>
      </c>
      <c r="P65" s="1"/>
      <c r="Q65"/>
    </row>
    <row r="66" spans="1:17" ht="15">
      <c r="A66" s="11" t="s">
        <v>18</v>
      </c>
      <c r="B66" s="11" t="s">
        <v>19</v>
      </c>
      <c r="C66" s="12">
        <v>41100</v>
      </c>
      <c r="D66" s="13" t="s">
        <v>26</v>
      </c>
      <c r="E66" s="13" t="s">
        <v>27</v>
      </c>
      <c r="F66" s="14" t="s">
        <v>28</v>
      </c>
      <c r="G66" s="15" t="s">
        <v>75</v>
      </c>
      <c r="H66" s="16">
        <v>654.46</v>
      </c>
      <c r="P66" s="1"/>
      <c r="Q66"/>
    </row>
    <row r="67" spans="1:17" ht="15">
      <c r="A67" s="11" t="s">
        <v>18</v>
      </c>
      <c r="B67" s="11" t="s">
        <v>19</v>
      </c>
      <c r="C67" s="12">
        <v>41100</v>
      </c>
      <c r="D67" s="13" t="s">
        <v>26</v>
      </c>
      <c r="E67" s="13" t="s">
        <v>27</v>
      </c>
      <c r="F67" s="14" t="s">
        <v>28</v>
      </c>
      <c r="G67" s="15" t="s">
        <v>76</v>
      </c>
      <c r="H67" s="16">
        <v>659.34</v>
      </c>
      <c r="P67" s="1"/>
      <c r="Q67"/>
    </row>
    <row r="68" spans="1:17" ht="15">
      <c r="A68" s="11" t="s">
        <v>18</v>
      </c>
      <c r="B68" s="11" t="s">
        <v>19</v>
      </c>
      <c r="C68" s="12">
        <v>41100</v>
      </c>
      <c r="D68" s="13" t="s">
        <v>26</v>
      </c>
      <c r="E68" s="13" t="s">
        <v>27</v>
      </c>
      <c r="F68" s="14" t="s">
        <v>28</v>
      </c>
      <c r="G68" s="15" t="s">
        <v>77</v>
      </c>
      <c r="H68" s="16">
        <v>664.22</v>
      </c>
      <c r="P68" s="1"/>
      <c r="Q68"/>
    </row>
    <row r="69" spans="1:17" ht="15">
      <c r="A69" s="11" t="s">
        <v>18</v>
      </c>
      <c r="B69" s="11" t="s">
        <v>19</v>
      </c>
      <c r="C69" s="12">
        <v>41121</v>
      </c>
      <c r="D69" s="13" t="s">
        <v>26</v>
      </c>
      <c r="E69" s="13" t="s">
        <v>27</v>
      </c>
      <c r="F69" s="14" t="s">
        <v>28</v>
      </c>
      <c r="G69" s="15" t="s">
        <v>78</v>
      </c>
      <c r="H69" s="16">
        <v>664.22</v>
      </c>
      <c r="P69" s="1"/>
      <c r="Q69"/>
    </row>
    <row r="70" spans="1:17" ht="15">
      <c r="A70" s="11" t="s">
        <v>18</v>
      </c>
      <c r="B70" s="11" t="s">
        <v>19</v>
      </c>
      <c r="C70" s="12">
        <v>41100</v>
      </c>
      <c r="D70" s="13" t="s">
        <v>26</v>
      </c>
      <c r="E70" s="13" t="s">
        <v>27</v>
      </c>
      <c r="F70" s="14" t="s">
        <v>28</v>
      </c>
      <c r="G70" s="15" t="s">
        <v>80</v>
      </c>
      <c r="H70" s="16">
        <v>673.99</v>
      </c>
      <c r="P70" s="1"/>
      <c r="Q70"/>
    </row>
    <row r="71" spans="1:18" s="17" customFormat="1" ht="15">
      <c r="A71" s="11" t="s">
        <v>18</v>
      </c>
      <c r="B71" s="11" t="s">
        <v>19</v>
      </c>
      <c r="C71" s="12">
        <v>41100</v>
      </c>
      <c r="D71" s="13" t="s">
        <v>26</v>
      </c>
      <c r="E71" s="13" t="s">
        <v>27</v>
      </c>
      <c r="F71" s="14" t="s">
        <v>28</v>
      </c>
      <c r="G71" s="15" t="s">
        <v>81</v>
      </c>
      <c r="H71" s="16">
        <v>693.53</v>
      </c>
      <c r="I71"/>
      <c r="J71"/>
      <c r="K71"/>
      <c r="L71"/>
      <c r="M71"/>
      <c r="N71"/>
      <c r="O71"/>
      <c r="P71" s="1"/>
      <c r="Q71"/>
      <c r="R71"/>
    </row>
    <row r="72" spans="1:17" ht="15">
      <c r="A72" s="11" t="s">
        <v>18</v>
      </c>
      <c r="B72" s="11" t="s">
        <v>19</v>
      </c>
      <c r="C72" s="12">
        <v>41100</v>
      </c>
      <c r="D72" s="13" t="s">
        <v>26</v>
      </c>
      <c r="E72" s="13" t="s">
        <v>27</v>
      </c>
      <c r="F72" s="14" t="s">
        <v>28</v>
      </c>
      <c r="G72" s="15" t="s">
        <v>82</v>
      </c>
      <c r="H72" s="16">
        <v>703.3</v>
      </c>
      <c r="P72" s="1"/>
      <c r="Q72"/>
    </row>
    <row r="73" spans="1:17" ht="15">
      <c r="A73" s="11" t="s">
        <v>18</v>
      </c>
      <c r="B73" s="11" t="s">
        <v>19</v>
      </c>
      <c r="C73" s="12">
        <v>41100</v>
      </c>
      <c r="D73" s="13" t="s">
        <v>26</v>
      </c>
      <c r="E73" s="13" t="s">
        <v>27</v>
      </c>
      <c r="F73" s="14" t="s">
        <v>28</v>
      </c>
      <c r="G73" s="15" t="s">
        <v>83</v>
      </c>
      <c r="H73" s="16">
        <v>703.3</v>
      </c>
      <c r="P73" s="1"/>
      <c r="Q73"/>
    </row>
    <row r="74" spans="1:17" ht="15">
      <c r="A74" s="11" t="s">
        <v>18</v>
      </c>
      <c r="B74" s="11" t="s">
        <v>19</v>
      </c>
      <c r="C74" s="12">
        <v>41093</v>
      </c>
      <c r="D74" s="13" t="s">
        <v>43</v>
      </c>
      <c r="E74" s="13" t="s">
        <v>27</v>
      </c>
      <c r="F74" s="14" t="s">
        <v>44</v>
      </c>
      <c r="G74" s="15" t="s">
        <v>45</v>
      </c>
      <c r="H74" s="16">
        <v>528.6</v>
      </c>
      <c r="P74" s="1"/>
      <c r="Q74"/>
    </row>
    <row r="75" spans="1:17" ht="15">
      <c r="A75" s="11" t="s">
        <v>18</v>
      </c>
      <c r="B75" s="11" t="s">
        <v>19</v>
      </c>
      <c r="C75" s="12">
        <v>41109</v>
      </c>
      <c r="D75" s="13" t="s">
        <v>43</v>
      </c>
      <c r="E75" s="13" t="s">
        <v>27</v>
      </c>
      <c r="F75" s="14" t="s">
        <v>52</v>
      </c>
      <c r="G75" s="15" t="s">
        <v>53</v>
      </c>
      <c r="H75" s="16">
        <v>558</v>
      </c>
      <c r="P75" s="1"/>
      <c r="Q75"/>
    </row>
    <row r="76" spans="1:17" ht="15">
      <c r="A76" s="11" t="s">
        <v>18</v>
      </c>
      <c r="B76" s="11" t="s">
        <v>19</v>
      </c>
      <c r="C76" s="12">
        <v>41109</v>
      </c>
      <c r="D76" s="13" t="s">
        <v>43</v>
      </c>
      <c r="E76" s="13" t="s">
        <v>27</v>
      </c>
      <c r="F76" s="14" t="s">
        <v>54</v>
      </c>
      <c r="G76" s="15" t="s">
        <v>55</v>
      </c>
      <c r="H76" s="16">
        <v>571.64</v>
      </c>
      <c r="P76" s="1"/>
      <c r="Q76"/>
    </row>
    <row r="77" spans="1:17" ht="15">
      <c r="A77" s="11" t="s">
        <v>18</v>
      </c>
      <c r="B77" s="11" t="s">
        <v>19</v>
      </c>
      <c r="C77" s="12">
        <v>41109</v>
      </c>
      <c r="D77" s="13" t="s">
        <v>43</v>
      </c>
      <c r="E77" s="13" t="s">
        <v>27</v>
      </c>
      <c r="F77" s="14" t="s">
        <v>54</v>
      </c>
      <c r="G77" s="15" t="s">
        <v>79</v>
      </c>
      <c r="H77" s="16">
        <v>665.71</v>
      </c>
      <c r="P77" s="1"/>
      <c r="Q77"/>
    </row>
    <row r="78" spans="1:17" ht="15">
      <c r="A78" s="11" t="s">
        <v>18</v>
      </c>
      <c r="B78" s="11" t="s">
        <v>19</v>
      </c>
      <c r="C78" s="12">
        <v>41093</v>
      </c>
      <c r="D78" s="13" t="s">
        <v>43</v>
      </c>
      <c r="E78" s="13" t="s">
        <v>27</v>
      </c>
      <c r="F78" s="14" t="s">
        <v>86</v>
      </c>
      <c r="G78" s="15" t="s">
        <v>87</v>
      </c>
      <c r="H78" s="16">
        <v>731.2</v>
      </c>
      <c r="P78" s="1"/>
      <c r="Q78"/>
    </row>
    <row r="79" spans="1:17" ht="15">
      <c r="A79" s="11" t="s">
        <v>18</v>
      </c>
      <c r="B79" s="11" t="s">
        <v>19</v>
      </c>
      <c r="C79" s="12">
        <v>41109</v>
      </c>
      <c r="D79" s="13" t="s">
        <v>43</v>
      </c>
      <c r="E79" s="13" t="s">
        <v>27</v>
      </c>
      <c r="F79" s="14" t="s">
        <v>99</v>
      </c>
      <c r="G79" s="15" t="s">
        <v>100</v>
      </c>
      <c r="H79" s="16">
        <v>859.39</v>
      </c>
      <c r="P79" s="1"/>
      <c r="Q79"/>
    </row>
    <row r="80" spans="1:17" ht="15">
      <c r="A80" s="11" t="s">
        <v>18</v>
      </c>
      <c r="B80" s="11" t="s">
        <v>19</v>
      </c>
      <c r="C80" s="12">
        <v>41102</v>
      </c>
      <c r="D80" s="13" t="s">
        <v>43</v>
      </c>
      <c r="E80" s="13" t="s">
        <v>27</v>
      </c>
      <c r="F80" s="14" t="s">
        <v>111</v>
      </c>
      <c r="G80" s="15" t="s">
        <v>112</v>
      </c>
      <c r="H80" s="16">
        <v>945</v>
      </c>
      <c r="P80" s="1"/>
      <c r="Q80"/>
    </row>
    <row r="81" spans="1:17" ht="15">
      <c r="A81" s="11" t="s">
        <v>18</v>
      </c>
      <c r="B81" s="11" t="s">
        <v>19</v>
      </c>
      <c r="C81" s="12">
        <v>41100</v>
      </c>
      <c r="D81" s="13" t="s">
        <v>43</v>
      </c>
      <c r="E81" s="13" t="s">
        <v>27</v>
      </c>
      <c r="F81" s="14" t="s">
        <v>126</v>
      </c>
      <c r="G81" s="15" t="s">
        <v>127</v>
      </c>
      <c r="H81" s="16">
        <v>1052.46</v>
      </c>
      <c r="P81" s="1"/>
      <c r="Q81"/>
    </row>
    <row r="82" spans="1:17" ht="15">
      <c r="A82" s="11" t="s">
        <v>18</v>
      </c>
      <c r="B82" s="11" t="s">
        <v>19</v>
      </c>
      <c r="C82" s="12">
        <v>41109</v>
      </c>
      <c r="D82" s="13" t="s">
        <v>43</v>
      </c>
      <c r="E82" s="13" t="s">
        <v>27</v>
      </c>
      <c r="F82" s="14" t="s">
        <v>111</v>
      </c>
      <c r="G82" s="15" t="s">
        <v>135</v>
      </c>
      <c r="H82" s="16">
        <v>1319.3</v>
      </c>
      <c r="P82" s="1"/>
      <c r="Q82"/>
    </row>
    <row r="83" spans="1:17" ht="15">
      <c r="A83" s="11" t="s">
        <v>18</v>
      </c>
      <c r="B83" s="11" t="s">
        <v>19</v>
      </c>
      <c r="C83" s="12">
        <v>41109</v>
      </c>
      <c r="D83" s="13" t="s">
        <v>70</v>
      </c>
      <c r="E83" s="13" t="s">
        <v>40</v>
      </c>
      <c r="F83" s="14" t="s">
        <v>71</v>
      </c>
      <c r="G83" s="15" t="s">
        <v>72</v>
      </c>
      <c r="H83" s="16">
        <v>600</v>
      </c>
      <c r="P83" s="1"/>
      <c r="Q83"/>
    </row>
    <row r="84" spans="1:17" ht="15">
      <c r="A84" s="11" t="s">
        <v>18</v>
      </c>
      <c r="B84" s="11" t="s">
        <v>19</v>
      </c>
      <c r="C84" s="12">
        <v>41093</v>
      </c>
      <c r="D84" s="13" t="s">
        <v>70</v>
      </c>
      <c r="E84" s="13" t="s">
        <v>40</v>
      </c>
      <c r="F84" s="14" t="s">
        <v>84</v>
      </c>
      <c r="G84" s="15" t="s">
        <v>85</v>
      </c>
      <c r="H84" s="16">
        <v>714</v>
      </c>
      <c r="P84" s="1"/>
      <c r="Q84"/>
    </row>
    <row r="85" spans="1:17" ht="15">
      <c r="A85" s="11" t="s">
        <v>18</v>
      </c>
      <c r="B85" s="11" t="s">
        <v>19</v>
      </c>
      <c r="C85" s="12">
        <v>41121</v>
      </c>
      <c r="D85" s="13" t="s">
        <v>70</v>
      </c>
      <c r="E85" s="13" t="s">
        <v>123</v>
      </c>
      <c r="F85" s="14" t="s">
        <v>124</v>
      </c>
      <c r="G85" s="15" t="s">
        <v>125</v>
      </c>
      <c r="H85" s="16">
        <v>1034</v>
      </c>
      <c r="P85" s="1"/>
      <c r="Q85"/>
    </row>
    <row r="86" spans="1:17" ht="15">
      <c r="A86" s="11" t="s">
        <v>18</v>
      </c>
      <c r="B86" s="11" t="s">
        <v>19</v>
      </c>
      <c r="C86" s="12">
        <v>41109</v>
      </c>
      <c r="D86" s="13" t="s">
        <v>70</v>
      </c>
      <c r="E86" s="13" t="s">
        <v>40</v>
      </c>
      <c r="F86" s="14" t="s">
        <v>202</v>
      </c>
      <c r="G86" s="15" t="s">
        <v>203</v>
      </c>
      <c r="H86" s="16">
        <v>2808</v>
      </c>
      <c r="P86" s="1"/>
      <c r="Q86"/>
    </row>
    <row r="87" spans="1:17" ht="15">
      <c r="A87" s="11" t="s">
        <v>18</v>
      </c>
      <c r="B87" s="11" t="s">
        <v>19</v>
      </c>
      <c r="C87" s="12">
        <v>41093</v>
      </c>
      <c r="D87" s="13" t="s">
        <v>70</v>
      </c>
      <c r="E87" s="13" t="s">
        <v>31</v>
      </c>
      <c r="F87" s="14" t="s">
        <v>211</v>
      </c>
      <c r="G87" s="15" t="s">
        <v>212</v>
      </c>
      <c r="H87" s="16">
        <v>3084</v>
      </c>
      <c r="P87" s="1"/>
      <c r="Q87"/>
    </row>
    <row r="88" spans="1:17" ht="15">
      <c r="A88" s="11" t="s">
        <v>18</v>
      </c>
      <c r="B88" s="11" t="s">
        <v>19</v>
      </c>
      <c r="C88" s="12">
        <v>41121</v>
      </c>
      <c r="D88" s="13" t="s">
        <v>70</v>
      </c>
      <c r="E88" s="13" t="s">
        <v>123</v>
      </c>
      <c r="F88" s="14" t="s">
        <v>227</v>
      </c>
      <c r="G88" s="15" t="s">
        <v>228</v>
      </c>
      <c r="H88" s="16">
        <v>3900</v>
      </c>
      <c r="P88" s="1"/>
      <c r="Q88"/>
    </row>
    <row r="89" spans="1:17" ht="15">
      <c r="A89" s="11" t="s">
        <v>18</v>
      </c>
      <c r="B89" s="11" t="s">
        <v>19</v>
      </c>
      <c r="C89" s="12">
        <v>41121</v>
      </c>
      <c r="D89" s="13" t="s">
        <v>70</v>
      </c>
      <c r="E89" s="13" t="s">
        <v>40</v>
      </c>
      <c r="F89" s="14" t="s">
        <v>236</v>
      </c>
      <c r="G89" s="15" t="s">
        <v>237</v>
      </c>
      <c r="H89" s="16">
        <v>4320</v>
      </c>
      <c r="P89" s="1"/>
      <c r="Q89"/>
    </row>
    <row r="90" spans="1:17" ht="15">
      <c r="A90" s="11" t="s">
        <v>18</v>
      </c>
      <c r="B90" s="11" t="s">
        <v>19</v>
      </c>
      <c r="C90" s="12">
        <v>41102</v>
      </c>
      <c r="D90" s="13" t="s">
        <v>158</v>
      </c>
      <c r="E90" s="13" t="s">
        <v>159</v>
      </c>
      <c r="F90" s="14" t="s">
        <v>160</v>
      </c>
      <c r="G90" s="15" t="s">
        <v>161</v>
      </c>
      <c r="H90" s="16">
        <v>2027.07</v>
      </c>
      <c r="P90" s="1"/>
      <c r="Q90"/>
    </row>
    <row r="91" spans="1:17" ht="15">
      <c r="A91" s="11" t="s">
        <v>18</v>
      </c>
      <c r="B91" s="11" t="s">
        <v>19</v>
      </c>
      <c r="C91" s="12">
        <v>41102</v>
      </c>
      <c r="D91" s="13" t="s">
        <v>224</v>
      </c>
      <c r="E91" s="13" t="s">
        <v>159</v>
      </c>
      <c r="F91" s="14" t="s">
        <v>225</v>
      </c>
      <c r="G91" s="15" t="s">
        <v>226</v>
      </c>
      <c r="H91" s="16">
        <v>3840</v>
      </c>
      <c r="P91" s="1"/>
      <c r="Q91"/>
    </row>
    <row r="92" spans="1:17" ht="15">
      <c r="A92" s="11" t="s">
        <v>18</v>
      </c>
      <c r="B92" s="11" t="s">
        <v>19</v>
      </c>
      <c r="C92" s="12">
        <v>41102</v>
      </c>
      <c r="D92" s="13" t="s">
        <v>224</v>
      </c>
      <c r="E92" s="13" t="s">
        <v>159</v>
      </c>
      <c r="F92" s="14" t="s">
        <v>279</v>
      </c>
      <c r="G92" s="15" t="s">
        <v>280</v>
      </c>
      <c r="H92" s="16">
        <v>8048.88</v>
      </c>
      <c r="P92" s="1"/>
      <c r="Q92"/>
    </row>
    <row r="93" spans="1:17" ht="15">
      <c r="A93" s="11" t="s">
        <v>18</v>
      </c>
      <c r="B93" s="11" t="s">
        <v>19</v>
      </c>
      <c r="C93" s="12">
        <v>41109</v>
      </c>
      <c r="D93" s="13" t="s">
        <v>264</v>
      </c>
      <c r="E93" s="13" t="s">
        <v>27</v>
      </c>
      <c r="F93" s="14" t="s">
        <v>265</v>
      </c>
      <c r="G93" s="15" t="s">
        <v>266</v>
      </c>
      <c r="H93" s="16">
        <v>6513.62</v>
      </c>
      <c r="P93" s="1"/>
      <c r="Q93"/>
    </row>
    <row r="94" spans="1:17" ht="15">
      <c r="A94" s="11" t="s">
        <v>18</v>
      </c>
      <c r="B94" s="11" t="s">
        <v>19</v>
      </c>
      <c r="C94" s="12">
        <v>41109</v>
      </c>
      <c r="D94" s="13" t="s">
        <v>264</v>
      </c>
      <c r="E94" s="13" t="s">
        <v>27</v>
      </c>
      <c r="F94" s="14" t="s">
        <v>265</v>
      </c>
      <c r="G94" s="15" t="s">
        <v>269</v>
      </c>
      <c r="H94" s="16">
        <v>6852.3</v>
      </c>
      <c r="P94" s="1"/>
      <c r="Q94"/>
    </row>
    <row r="95" spans="1:17" ht="15">
      <c r="A95" s="11" t="s">
        <v>18</v>
      </c>
      <c r="B95" s="11" t="s">
        <v>19</v>
      </c>
      <c r="C95" s="12">
        <v>41109</v>
      </c>
      <c r="D95" s="13" t="s">
        <v>264</v>
      </c>
      <c r="E95" s="13" t="s">
        <v>27</v>
      </c>
      <c r="F95" s="14" t="s">
        <v>265</v>
      </c>
      <c r="G95" s="15" t="s">
        <v>270</v>
      </c>
      <c r="H95" s="16">
        <v>7100.67</v>
      </c>
      <c r="P95" s="1"/>
      <c r="Q95"/>
    </row>
    <row r="96" spans="1:17" ht="15">
      <c r="A96" s="11" t="s">
        <v>18</v>
      </c>
      <c r="B96" s="11" t="s">
        <v>19</v>
      </c>
      <c r="C96" s="12">
        <v>41109</v>
      </c>
      <c r="D96" s="13" t="s">
        <v>232</v>
      </c>
      <c r="E96" s="13" t="s">
        <v>64</v>
      </c>
      <c r="F96" s="14" t="s">
        <v>233</v>
      </c>
      <c r="G96" s="15" t="s">
        <v>234</v>
      </c>
      <c r="H96" s="16">
        <v>4266.37</v>
      </c>
      <c r="P96" s="1"/>
      <c r="Q96"/>
    </row>
    <row r="97" spans="1:17" ht="15">
      <c r="A97" s="11" t="s">
        <v>18</v>
      </c>
      <c r="B97" s="11" t="s">
        <v>19</v>
      </c>
      <c r="C97" s="12">
        <v>41093</v>
      </c>
      <c r="D97" s="13" t="s">
        <v>140</v>
      </c>
      <c r="E97" s="13" t="s">
        <v>57</v>
      </c>
      <c r="F97" s="14" t="s">
        <v>141</v>
      </c>
      <c r="G97" s="15">
        <v>20130401</v>
      </c>
      <c r="H97" s="16">
        <v>1723.53</v>
      </c>
      <c r="P97" s="1"/>
      <c r="Q97"/>
    </row>
    <row r="98" spans="1:17" ht="15">
      <c r="A98" s="11" t="s">
        <v>18</v>
      </c>
      <c r="B98" s="11" t="s">
        <v>19</v>
      </c>
      <c r="C98" s="12">
        <v>41121</v>
      </c>
      <c r="D98" s="13" t="s">
        <v>140</v>
      </c>
      <c r="E98" s="13" t="s">
        <v>57</v>
      </c>
      <c r="F98" s="14" t="s">
        <v>141</v>
      </c>
      <c r="G98" s="15">
        <v>20130402</v>
      </c>
      <c r="H98" s="16">
        <v>2467.31</v>
      </c>
      <c r="P98" s="1"/>
      <c r="Q98"/>
    </row>
    <row r="99" spans="1:17" ht="15">
      <c r="A99" s="11" t="s">
        <v>18</v>
      </c>
      <c r="B99" s="11" t="s">
        <v>19</v>
      </c>
      <c r="C99" s="12">
        <v>41102</v>
      </c>
      <c r="D99" s="13" t="s">
        <v>56</v>
      </c>
      <c r="E99" s="13" t="s">
        <v>57</v>
      </c>
      <c r="F99" s="14" t="s">
        <v>58</v>
      </c>
      <c r="G99" s="15" t="s">
        <v>59</v>
      </c>
      <c r="H99" s="16">
        <v>576</v>
      </c>
      <c r="P99" s="1"/>
      <c r="Q99"/>
    </row>
    <row r="100" spans="1:17" ht="15">
      <c r="A100" s="11" t="s">
        <v>18</v>
      </c>
      <c r="B100" s="11" t="s">
        <v>19</v>
      </c>
      <c r="C100" s="12">
        <v>41100</v>
      </c>
      <c r="D100" s="13" t="s">
        <v>56</v>
      </c>
      <c r="E100" s="13" t="s">
        <v>57</v>
      </c>
      <c r="F100" s="14" t="s">
        <v>97</v>
      </c>
      <c r="G100" s="15" t="s">
        <v>98</v>
      </c>
      <c r="H100" s="16">
        <v>855</v>
      </c>
      <c r="P100" s="1"/>
      <c r="Q100"/>
    </row>
    <row r="101" spans="1:17" ht="15">
      <c r="A101" s="11" t="s">
        <v>18</v>
      </c>
      <c r="B101" s="11" t="s">
        <v>19</v>
      </c>
      <c r="C101" s="12">
        <v>41093</v>
      </c>
      <c r="D101" s="13" t="s">
        <v>56</v>
      </c>
      <c r="E101" s="13" t="s">
        <v>57</v>
      </c>
      <c r="F101" s="14" t="s">
        <v>165</v>
      </c>
      <c r="G101" s="15" t="s">
        <v>166</v>
      </c>
      <c r="H101" s="16">
        <v>2101.48</v>
      </c>
      <c r="P101" s="1"/>
      <c r="Q101"/>
    </row>
    <row r="102" spans="1:17" ht="15">
      <c r="A102" s="11" t="s">
        <v>18</v>
      </c>
      <c r="B102" s="11" t="s">
        <v>19</v>
      </c>
      <c r="C102" s="12">
        <v>41100</v>
      </c>
      <c r="D102" s="13" t="s">
        <v>142</v>
      </c>
      <c r="E102" s="13" t="s">
        <v>143</v>
      </c>
      <c r="F102" s="14" t="s">
        <v>144</v>
      </c>
      <c r="G102" s="15" t="s">
        <v>145</v>
      </c>
      <c r="H102" s="16">
        <v>1800</v>
      </c>
      <c r="P102" s="1"/>
      <c r="Q102"/>
    </row>
    <row r="103" spans="1:17" ht="15">
      <c r="A103" s="11" t="s">
        <v>18</v>
      </c>
      <c r="B103" s="11" t="s">
        <v>19</v>
      </c>
      <c r="C103" s="12">
        <v>41109</v>
      </c>
      <c r="D103" s="13" t="s">
        <v>39</v>
      </c>
      <c r="E103" s="13" t="s">
        <v>40</v>
      </c>
      <c r="F103" s="14" t="s">
        <v>41</v>
      </c>
      <c r="G103" s="15" t="s">
        <v>42</v>
      </c>
      <c r="H103" s="16">
        <v>528</v>
      </c>
      <c r="P103" s="1"/>
      <c r="Q103"/>
    </row>
    <row r="104" spans="1:17" ht="15">
      <c r="A104" s="11" t="s">
        <v>18</v>
      </c>
      <c r="B104" s="11" t="s">
        <v>19</v>
      </c>
      <c r="C104" s="12">
        <v>41121</v>
      </c>
      <c r="D104" s="13" t="s">
        <v>88</v>
      </c>
      <c r="E104" s="13" t="s">
        <v>89</v>
      </c>
      <c r="F104" s="14" t="s">
        <v>90</v>
      </c>
      <c r="G104" s="15" t="s">
        <v>91</v>
      </c>
      <c r="H104" s="16">
        <v>801</v>
      </c>
      <c r="P104" s="1"/>
      <c r="Q104"/>
    </row>
    <row r="105" spans="1:17" ht="15">
      <c r="A105" s="11" t="s">
        <v>18</v>
      </c>
      <c r="B105" s="11" t="s">
        <v>19</v>
      </c>
      <c r="C105" s="12">
        <v>41109</v>
      </c>
      <c r="D105" s="13" t="s">
        <v>95</v>
      </c>
      <c r="E105" s="13" t="s">
        <v>61</v>
      </c>
      <c r="F105" s="14" t="s">
        <v>93</v>
      </c>
      <c r="G105" s="15" t="s">
        <v>96</v>
      </c>
      <c r="H105" s="16">
        <v>825.6</v>
      </c>
      <c r="P105" s="1"/>
      <c r="Q105"/>
    </row>
    <row r="106" spans="1:17" ht="15">
      <c r="A106" s="11" t="s">
        <v>18</v>
      </c>
      <c r="B106" s="11" t="s">
        <v>19</v>
      </c>
      <c r="C106" s="12">
        <v>41121</v>
      </c>
      <c r="D106" s="13" t="s">
        <v>92</v>
      </c>
      <c r="E106" s="13" t="s">
        <v>21</v>
      </c>
      <c r="F106" s="14" t="s">
        <v>93</v>
      </c>
      <c r="G106" s="15" t="s">
        <v>94</v>
      </c>
      <c r="H106" s="16">
        <v>825.6</v>
      </c>
      <c r="P106" s="1"/>
      <c r="Q106"/>
    </row>
    <row r="107" spans="1:17" ht="15">
      <c r="A107" s="11" t="s">
        <v>18</v>
      </c>
      <c r="B107" s="11" t="s">
        <v>19</v>
      </c>
      <c r="C107" s="12">
        <v>41093</v>
      </c>
      <c r="D107" s="13" t="s">
        <v>66</v>
      </c>
      <c r="E107" s="13" t="s">
        <v>67</v>
      </c>
      <c r="F107" s="14" t="s">
        <v>68</v>
      </c>
      <c r="G107" s="15" t="s">
        <v>69</v>
      </c>
      <c r="H107" s="16">
        <v>600</v>
      </c>
      <c r="P107" s="1"/>
      <c r="Q107"/>
    </row>
    <row r="108" spans="1:17" ht="15">
      <c r="A108" s="11" t="s">
        <v>18</v>
      </c>
      <c r="B108" s="11" t="s">
        <v>19</v>
      </c>
      <c r="C108" s="12">
        <v>41121</v>
      </c>
      <c r="D108" s="13" t="s">
        <v>60</v>
      </c>
      <c r="E108" s="13" t="s">
        <v>61</v>
      </c>
      <c r="F108" s="14" t="s">
        <v>62</v>
      </c>
      <c r="G108" s="15" t="s">
        <v>63</v>
      </c>
      <c r="H108" s="16">
        <v>588.24</v>
      </c>
      <c r="P108" s="1"/>
      <c r="Q108"/>
    </row>
    <row r="109" spans="1:17" ht="15">
      <c r="A109" s="11" t="s">
        <v>18</v>
      </c>
      <c r="B109" s="11" t="s">
        <v>19</v>
      </c>
      <c r="C109" s="12">
        <v>41121</v>
      </c>
      <c r="D109" s="13" t="s">
        <v>60</v>
      </c>
      <c r="E109" s="13" t="s">
        <v>61</v>
      </c>
      <c r="F109" s="14" t="s">
        <v>62</v>
      </c>
      <c r="G109" s="15" t="s">
        <v>128</v>
      </c>
      <c r="H109" s="16">
        <v>1065.96</v>
      </c>
      <c r="P109" s="1"/>
      <c r="Q109"/>
    </row>
    <row r="110" spans="1:17" ht="15">
      <c r="A110" s="11" t="s">
        <v>18</v>
      </c>
      <c r="B110" s="11" t="s">
        <v>19</v>
      </c>
      <c r="C110" s="12">
        <v>41108</v>
      </c>
      <c r="D110" s="13" t="s">
        <v>192</v>
      </c>
      <c r="E110" s="19" t="s">
        <v>193</v>
      </c>
      <c r="F110" s="14" t="s">
        <v>194</v>
      </c>
      <c r="G110" s="15">
        <v>20130424</v>
      </c>
      <c r="H110" s="16">
        <v>2450</v>
      </c>
      <c r="P110" s="1"/>
      <c r="Q110"/>
    </row>
    <row r="111" spans="1:17" ht="15">
      <c r="A111" s="11" t="s">
        <v>18</v>
      </c>
      <c r="B111" s="11" t="s">
        <v>19</v>
      </c>
      <c r="C111" s="12">
        <v>41108</v>
      </c>
      <c r="D111" s="13" t="s">
        <v>192</v>
      </c>
      <c r="E111" s="19" t="s">
        <v>193</v>
      </c>
      <c r="F111" s="14" t="s">
        <v>204</v>
      </c>
      <c r="G111" s="15">
        <v>20130436</v>
      </c>
      <c r="H111" s="16">
        <v>3005.7</v>
      </c>
      <c r="P111" s="1"/>
      <c r="Q111"/>
    </row>
    <row r="112" spans="1:17" ht="15">
      <c r="A112" s="11" t="s">
        <v>18</v>
      </c>
      <c r="B112" s="11" t="s">
        <v>19</v>
      </c>
      <c r="C112" s="12">
        <v>41108</v>
      </c>
      <c r="D112" s="13" t="s">
        <v>192</v>
      </c>
      <c r="E112" s="19" t="s">
        <v>193</v>
      </c>
      <c r="F112" s="14" t="s">
        <v>210</v>
      </c>
      <c r="G112" s="15">
        <v>20130431</v>
      </c>
      <c r="H112" s="16">
        <v>3052.3</v>
      </c>
      <c r="P112" s="1"/>
      <c r="Q112"/>
    </row>
    <row r="113" spans="1:17" ht="15">
      <c r="A113" s="11" t="s">
        <v>18</v>
      </c>
      <c r="B113" s="11" t="s">
        <v>19</v>
      </c>
      <c r="C113" s="12">
        <v>41108</v>
      </c>
      <c r="D113" s="13" t="s">
        <v>192</v>
      </c>
      <c r="E113" s="19" t="s">
        <v>193</v>
      </c>
      <c r="F113" s="14" t="s">
        <v>219</v>
      </c>
      <c r="G113" s="15">
        <v>20130448</v>
      </c>
      <c r="H113" s="16">
        <v>3730</v>
      </c>
      <c r="P113" s="1"/>
      <c r="Q113"/>
    </row>
    <row r="114" spans="1:17" ht="15">
      <c r="A114" s="11" t="s">
        <v>18</v>
      </c>
      <c r="B114" s="11" t="s">
        <v>19</v>
      </c>
      <c r="C114" s="12">
        <v>41108</v>
      </c>
      <c r="D114" s="13" t="s">
        <v>192</v>
      </c>
      <c r="E114" s="19" t="s">
        <v>193</v>
      </c>
      <c r="F114" s="14" t="s">
        <v>222</v>
      </c>
      <c r="G114" s="15">
        <v>20130413</v>
      </c>
      <c r="H114" s="16">
        <v>3737.83</v>
      </c>
      <c r="P114" s="1"/>
      <c r="Q114"/>
    </row>
    <row r="115" spans="1:17" ht="15">
      <c r="A115" s="11" t="s">
        <v>18</v>
      </c>
      <c r="B115" s="11" t="s">
        <v>19</v>
      </c>
      <c r="C115" s="12">
        <v>41108</v>
      </c>
      <c r="D115" s="13" t="s">
        <v>192</v>
      </c>
      <c r="E115" s="19" t="s">
        <v>193</v>
      </c>
      <c r="F115" s="14" t="s">
        <v>223</v>
      </c>
      <c r="G115" s="15">
        <v>20130417</v>
      </c>
      <c r="H115" s="16">
        <v>3750</v>
      </c>
      <c r="P115" s="1"/>
      <c r="Q115"/>
    </row>
    <row r="116" spans="1:17" ht="15">
      <c r="A116" s="11" t="s">
        <v>18</v>
      </c>
      <c r="B116" s="11" t="s">
        <v>19</v>
      </c>
      <c r="C116" s="12">
        <v>41108</v>
      </c>
      <c r="D116" s="13" t="s">
        <v>192</v>
      </c>
      <c r="E116" s="19" t="s">
        <v>193</v>
      </c>
      <c r="F116" s="14" t="s">
        <v>231</v>
      </c>
      <c r="G116" s="15">
        <v>20130445</v>
      </c>
      <c r="H116" s="16">
        <v>4123.37</v>
      </c>
      <c r="P116" s="1"/>
      <c r="Q116"/>
    </row>
    <row r="117" spans="1:17" ht="15">
      <c r="A117" s="11" t="s">
        <v>18</v>
      </c>
      <c r="B117" s="11" t="s">
        <v>19</v>
      </c>
      <c r="C117" s="12">
        <v>41121</v>
      </c>
      <c r="D117" s="13" t="s">
        <v>192</v>
      </c>
      <c r="E117" s="19" t="s">
        <v>193</v>
      </c>
      <c r="F117" s="14" t="s">
        <v>252</v>
      </c>
      <c r="G117" s="15">
        <v>20130414</v>
      </c>
      <c r="H117" s="16">
        <v>4825.4</v>
      </c>
      <c r="P117" s="1"/>
      <c r="Q117"/>
    </row>
    <row r="118" spans="1:17" ht="15">
      <c r="A118" s="11" t="s">
        <v>18</v>
      </c>
      <c r="B118" s="11" t="s">
        <v>19</v>
      </c>
      <c r="C118" s="12">
        <v>41108</v>
      </c>
      <c r="D118" s="13" t="s">
        <v>192</v>
      </c>
      <c r="E118" s="19" t="s">
        <v>193</v>
      </c>
      <c r="F118" s="14" t="s">
        <v>253</v>
      </c>
      <c r="G118" s="15">
        <v>20130427</v>
      </c>
      <c r="H118" s="16">
        <v>4851.72</v>
      </c>
      <c r="P118" s="1"/>
      <c r="Q118"/>
    </row>
    <row r="119" spans="1:17" ht="15">
      <c r="A119" s="11" t="s">
        <v>18</v>
      </c>
      <c r="B119" s="11" t="s">
        <v>19</v>
      </c>
      <c r="C119" s="12">
        <v>41108</v>
      </c>
      <c r="D119" s="13" t="s">
        <v>192</v>
      </c>
      <c r="E119" s="19" t="s">
        <v>193</v>
      </c>
      <c r="F119" s="14" t="s">
        <v>254</v>
      </c>
      <c r="G119" s="15">
        <v>20130418</v>
      </c>
      <c r="H119" s="16">
        <v>5223.39</v>
      </c>
      <c r="P119" s="1"/>
      <c r="Q119"/>
    </row>
    <row r="120" spans="1:17" ht="15">
      <c r="A120" s="11" t="s">
        <v>18</v>
      </c>
      <c r="B120" s="11" t="s">
        <v>19</v>
      </c>
      <c r="C120" s="12">
        <v>41108</v>
      </c>
      <c r="D120" s="13" t="s">
        <v>192</v>
      </c>
      <c r="E120" s="19" t="s">
        <v>193</v>
      </c>
      <c r="F120" s="14" t="s">
        <v>257</v>
      </c>
      <c r="G120" s="15">
        <v>20130425</v>
      </c>
      <c r="H120" s="16">
        <v>5533</v>
      </c>
      <c r="P120" s="1"/>
      <c r="Q120"/>
    </row>
    <row r="121" spans="1:17" ht="15">
      <c r="A121" s="11" t="s">
        <v>18</v>
      </c>
      <c r="B121" s="11" t="s">
        <v>19</v>
      </c>
      <c r="C121" s="12">
        <v>41108</v>
      </c>
      <c r="D121" s="13" t="s">
        <v>192</v>
      </c>
      <c r="E121" s="19" t="s">
        <v>193</v>
      </c>
      <c r="F121" s="14" t="s">
        <v>258</v>
      </c>
      <c r="G121" s="15">
        <v>20130447</v>
      </c>
      <c r="H121" s="16">
        <v>5543</v>
      </c>
      <c r="P121" s="1"/>
      <c r="Q121"/>
    </row>
    <row r="122" spans="1:17" ht="15">
      <c r="A122" s="11" t="s">
        <v>18</v>
      </c>
      <c r="B122" s="11" t="s">
        <v>19</v>
      </c>
      <c r="C122" s="12">
        <v>41108</v>
      </c>
      <c r="D122" s="13" t="s">
        <v>192</v>
      </c>
      <c r="E122" s="19" t="s">
        <v>193</v>
      </c>
      <c r="F122" s="14" t="s">
        <v>259</v>
      </c>
      <c r="G122" s="15">
        <v>20130416</v>
      </c>
      <c r="H122" s="16">
        <v>5819.57</v>
      </c>
      <c r="P122" s="1"/>
      <c r="Q122"/>
    </row>
    <row r="123" spans="1:17" ht="15">
      <c r="A123" s="11" t="s">
        <v>18</v>
      </c>
      <c r="B123" s="11" t="s">
        <v>19</v>
      </c>
      <c r="C123" s="12">
        <v>41108</v>
      </c>
      <c r="D123" s="13" t="s">
        <v>192</v>
      </c>
      <c r="E123" s="19" t="s">
        <v>193</v>
      </c>
      <c r="F123" s="14" t="s">
        <v>210</v>
      </c>
      <c r="G123" s="15">
        <v>20130430</v>
      </c>
      <c r="H123" s="16">
        <v>5847</v>
      </c>
      <c r="P123" s="1"/>
      <c r="Q123"/>
    </row>
    <row r="124" spans="1:17" ht="15">
      <c r="A124" s="11" t="s">
        <v>18</v>
      </c>
      <c r="B124" s="11" t="s">
        <v>19</v>
      </c>
      <c r="C124" s="12">
        <v>41108</v>
      </c>
      <c r="D124" s="13" t="s">
        <v>192</v>
      </c>
      <c r="E124" s="19" t="s">
        <v>193</v>
      </c>
      <c r="F124" s="14" t="s">
        <v>260</v>
      </c>
      <c r="G124" s="15">
        <v>20130415</v>
      </c>
      <c r="H124" s="16">
        <v>6109.12</v>
      </c>
      <c r="P124" s="1"/>
      <c r="Q124"/>
    </row>
    <row r="125" spans="1:17" ht="15">
      <c r="A125" s="11" t="s">
        <v>18</v>
      </c>
      <c r="B125" s="11" t="s">
        <v>19</v>
      </c>
      <c r="C125" s="12">
        <v>41108</v>
      </c>
      <c r="D125" s="13" t="s">
        <v>192</v>
      </c>
      <c r="E125" s="19" t="s">
        <v>193</v>
      </c>
      <c r="F125" s="14" t="s">
        <v>267</v>
      </c>
      <c r="G125" s="15">
        <v>20130410</v>
      </c>
      <c r="H125" s="16">
        <v>6709.63</v>
      </c>
      <c r="P125" s="1"/>
      <c r="Q125"/>
    </row>
    <row r="126" spans="1:17" ht="15">
      <c r="A126" s="11" t="s">
        <v>18</v>
      </c>
      <c r="B126" s="11" t="s">
        <v>19</v>
      </c>
      <c r="C126" s="12">
        <v>41121</v>
      </c>
      <c r="D126" s="13" t="s">
        <v>192</v>
      </c>
      <c r="E126" s="19" t="s">
        <v>193</v>
      </c>
      <c r="F126" s="14" t="s">
        <v>268</v>
      </c>
      <c r="G126" s="15">
        <v>20130420</v>
      </c>
      <c r="H126" s="16">
        <v>6851.7</v>
      </c>
      <c r="P126" s="1"/>
      <c r="Q126"/>
    </row>
    <row r="127" spans="1:17" ht="15">
      <c r="A127" s="11" t="s">
        <v>18</v>
      </c>
      <c r="B127" s="11" t="s">
        <v>19</v>
      </c>
      <c r="C127" s="12">
        <v>41108</v>
      </c>
      <c r="D127" s="13" t="s">
        <v>192</v>
      </c>
      <c r="E127" s="19" t="s">
        <v>193</v>
      </c>
      <c r="F127" s="14" t="s">
        <v>273</v>
      </c>
      <c r="G127" s="15">
        <v>20130426</v>
      </c>
      <c r="H127" s="16">
        <v>7603.7</v>
      </c>
      <c r="P127" s="1"/>
      <c r="Q127"/>
    </row>
    <row r="128" spans="1:17" ht="15">
      <c r="A128" s="11" t="s">
        <v>18</v>
      </c>
      <c r="B128" s="11" t="s">
        <v>19</v>
      </c>
      <c r="C128" s="12">
        <v>41121</v>
      </c>
      <c r="D128" s="13" t="s">
        <v>192</v>
      </c>
      <c r="E128" s="19" t="s">
        <v>193</v>
      </c>
      <c r="F128" s="14" t="s">
        <v>268</v>
      </c>
      <c r="G128" s="15">
        <v>20130419</v>
      </c>
      <c r="H128" s="16">
        <v>7622</v>
      </c>
      <c r="P128" s="1"/>
      <c r="Q128"/>
    </row>
    <row r="129" spans="1:17" ht="15">
      <c r="A129" s="11" t="s">
        <v>18</v>
      </c>
      <c r="B129" s="11" t="s">
        <v>19</v>
      </c>
      <c r="C129" s="12">
        <v>41108</v>
      </c>
      <c r="D129" s="13" t="s">
        <v>192</v>
      </c>
      <c r="E129" s="19" t="s">
        <v>193</v>
      </c>
      <c r="F129" s="14" t="s">
        <v>274</v>
      </c>
      <c r="G129" s="15">
        <v>20130439</v>
      </c>
      <c r="H129" s="16">
        <v>7921.81</v>
      </c>
      <c r="P129" s="1"/>
      <c r="Q129"/>
    </row>
    <row r="130" spans="1:17" ht="15">
      <c r="A130" s="11" t="s">
        <v>18</v>
      </c>
      <c r="B130" s="11" t="s">
        <v>19</v>
      </c>
      <c r="C130" s="12">
        <v>41101</v>
      </c>
      <c r="D130" s="13" t="s">
        <v>192</v>
      </c>
      <c r="E130" s="13" t="s">
        <v>277</v>
      </c>
      <c r="F130" s="14" t="s">
        <v>278</v>
      </c>
      <c r="G130" s="15">
        <v>20130403</v>
      </c>
      <c r="H130" s="16">
        <v>8000</v>
      </c>
      <c r="P130" s="1"/>
      <c r="Q130"/>
    </row>
    <row r="131" spans="1:17" ht="15">
      <c r="A131" s="11" t="s">
        <v>18</v>
      </c>
      <c r="B131" s="11" t="s">
        <v>19</v>
      </c>
      <c r="C131" s="12">
        <v>41108</v>
      </c>
      <c r="D131" s="13" t="s">
        <v>192</v>
      </c>
      <c r="E131" s="19" t="s">
        <v>193</v>
      </c>
      <c r="F131" s="14" t="s">
        <v>289</v>
      </c>
      <c r="G131" s="15">
        <v>20130412</v>
      </c>
      <c r="H131" s="16">
        <v>8508.58</v>
      </c>
      <c r="P131" s="1"/>
      <c r="Q131"/>
    </row>
    <row r="132" spans="1:17" ht="15">
      <c r="A132" s="11" t="s">
        <v>18</v>
      </c>
      <c r="B132" s="11" t="s">
        <v>19</v>
      </c>
      <c r="C132" s="12">
        <v>41121</v>
      </c>
      <c r="D132" s="13" t="s">
        <v>192</v>
      </c>
      <c r="E132" s="19" t="s">
        <v>193</v>
      </c>
      <c r="F132" s="14" t="s">
        <v>290</v>
      </c>
      <c r="G132" s="15">
        <v>20130444</v>
      </c>
      <c r="H132" s="16">
        <v>8578.4</v>
      </c>
      <c r="P132" s="1"/>
      <c r="Q132"/>
    </row>
    <row r="133" spans="1:17" ht="15">
      <c r="A133" s="11" t="s">
        <v>18</v>
      </c>
      <c r="B133" s="11" t="s">
        <v>19</v>
      </c>
      <c r="C133" s="12">
        <v>41108</v>
      </c>
      <c r="D133" s="13" t="s">
        <v>192</v>
      </c>
      <c r="E133" s="19" t="s">
        <v>193</v>
      </c>
      <c r="F133" s="14" t="s">
        <v>194</v>
      </c>
      <c r="G133" s="15">
        <v>20130422</v>
      </c>
      <c r="H133" s="16">
        <v>8606</v>
      </c>
      <c r="P133" s="1"/>
      <c r="Q133"/>
    </row>
    <row r="134" spans="1:17" ht="15">
      <c r="A134" s="11" t="s">
        <v>18</v>
      </c>
      <c r="B134" s="11" t="s">
        <v>19</v>
      </c>
      <c r="C134" s="12">
        <v>41108</v>
      </c>
      <c r="D134" s="13" t="s">
        <v>192</v>
      </c>
      <c r="E134" s="19" t="s">
        <v>193</v>
      </c>
      <c r="F134" s="14" t="s">
        <v>194</v>
      </c>
      <c r="G134" s="15">
        <v>20130423</v>
      </c>
      <c r="H134" s="16">
        <v>8607</v>
      </c>
      <c r="P134" s="1"/>
      <c r="Q134"/>
    </row>
    <row r="135" spans="1:17" ht="15">
      <c r="A135" s="11" t="s">
        <v>18</v>
      </c>
      <c r="B135" s="11" t="s">
        <v>19</v>
      </c>
      <c r="C135" s="12">
        <v>41108</v>
      </c>
      <c r="D135" s="13" t="s">
        <v>192</v>
      </c>
      <c r="E135" s="19" t="s">
        <v>193</v>
      </c>
      <c r="F135" s="14" t="s">
        <v>291</v>
      </c>
      <c r="G135" s="15">
        <v>20130437</v>
      </c>
      <c r="H135" s="16">
        <v>8693.01</v>
      </c>
      <c r="P135" s="1"/>
      <c r="Q135"/>
    </row>
    <row r="136" spans="1:17" ht="15">
      <c r="A136" s="11" t="s">
        <v>18</v>
      </c>
      <c r="B136" s="11" t="s">
        <v>19</v>
      </c>
      <c r="C136" s="12">
        <v>41121</v>
      </c>
      <c r="D136" s="13" t="s">
        <v>192</v>
      </c>
      <c r="E136" s="19" t="s">
        <v>193</v>
      </c>
      <c r="F136" s="14" t="s">
        <v>293</v>
      </c>
      <c r="G136" s="15">
        <v>20130449</v>
      </c>
      <c r="H136" s="16">
        <v>9149.84</v>
      </c>
      <c r="P136" s="1"/>
      <c r="Q136"/>
    </row>
    <row r="137" spans="1:17" ht="15">
      <c r="A137" s="11" t="s">
        <v>18</v>
      </c>
      <c r="B137" s="11" t="s">
        <v>19</v>
      </c>
      <c r="C137" s="12">
        <v>41108</v>
      </c>
      <c r="D137" s="13" t="s">
        <v>192</v>
      </c>
      <c r="E137" s="19" t="s">
        <v>193</v>
      </c>
      <c r="F137" s="14" t="s">
        <v>274</v>
      </c>
      <c r="G137" s="15">
        <v>20130438</v>
      </c>
      <c r="H137" s="16">
        <v>9299.7</v>
      </c>
      <c r="P137" s="1"/>
      <c r="Q137"/>
    </row>
    <row r="138" spans="1:17" ht="15">
      <c r="A138" s="11" t="s">
        <v>18</v>
      </c>
      <c r="B138" s="11" t="s">
        <v>19</v>
      </c>
      <c r="C138" s="12">
        <v>41108</v>
      </c>
      <c r="D138" s="13" t="s">
        <v>192</v>
      </c>
      <c r="E138" s="19" t="s">
        <v>193</v>
      </c>
      <c r="F138" s="14" t="s">
        <v>295</v>
      </c>
      <c r="G138" s="15">
        <v>20130429</v>
      </c>
      <c r="H138" s="16">
        <v>9753.3</v>
      </c>
      <c r="P138" s="1"/>
      <c r="Q138"/>
    </row>
    <row r="139" spans="1:17" ht="15">
      <c r="A139" s="11" t="s">
        <v>18</v>
      </c>
      <c r="B139" s="11" t="s">
        <v>19</v>
      </c>
      <c r="C139" s="12">
        <v>41108</v>
      </c>
      <c r="D139" s="13" t="s">
        <v>192</v>
      </c>
      <c r="E139" s="19" t="s">
        <v>193</v>
      </c>
      <c r="F139" s="14" t="s">
        <v>299</v>
      </c>
      <c r="G139" s="15">
        <v>20130441</v>
      </c>
      <c r="H139" s="16">
        <v>9985.16</v>
      </c>
      <c r="P139" s="1"/>
      <c r="Q139"/>
    </row>
    <row r="140" spans="1:17" ht="15">
      <c r="A140" s="11" t="s">
        <v>18</v>
      </c>
      <c r="B140" s="11" t="s">
        <v>19</v>
      </c>
      <c r="C140" s="12">
        <v>41121</v>
      </c>
      <c r="D140" s="13" t="s">
        <v>192</v>
      </c>
      <c r="E140" s="19" t="s">
        <v>277</v>
      </c>
      <c r="F140" s="14" t="s">
        <v>302</v>
      </c>
      <c r="G140" s="15">
        <v>20130405</v>
      </c>
      <c r="H140" s="16">
        <v>10250</v>
      </c>
      <c r="P140" s="1"/>
      <c r="Q140"/>
    </row>
    <row r="141" spans="1:17" ht="15">
      <c r="A141" s="11" t="s">
        <v>18</v>
      </c>
      <c r="B141" s="11" t="s">
        <v>19</v>
      </c>
      <c r="C141" s="12">
        <v>41121</v>
      </c>
      <c r="D141" s="13" t="s">
        <v>192</v>
      </c>
      <c r="E141" s="19" t="s">
        <v>277</v>
      </c>
      <c r="F141" s="14" t="s">
        <v>302</v>
      </c>
      <c r="G141" s="15">
        <v>20130406</v>
      </c>
      <c r="H141" s="16">
        <v>10250</v>
      </c>
      <c r="P141" s="1"/>
      <c r="Q141"/>
    </row>
    <row r="142" spans="1:17" ht="15">
      <c r="A142" s="11" t="s">
        <v>18</v>
      </c>
      <c r="B142" s="11" t="s">
        <v>19</v>
      </c>
      <c r="C142" s="12">
        <v>41121</v>
      </c>
      <c r="D142" s="13" t="s">
        <v>192</v>
      </c>
      <c r="E142" s="19" t="s">
        <v>277</v>
      </c>
      <c r="F142" s="14" t="s">
        <v>302</v>
      </c>
      <c r="G142" s="15">
        <v>20130407</v>
      </c>
      <c r="H142" s="16">
        <v>10250</v>
      </c>
      <c r="P142" s="1"/>
      <c r="Q142"/>
    </row>
    <row r="143" spans="1:17" ht="15">
      <c r="A143" s="11" t="s">
        <v>18</v>
      </c>
      <c r="B143" s="11" t="s">
        <v>19</v>
      </c>
      <c r="C143" s="12">
        <v>41121</v>
      </c>
      <c r="D143" s="13" t="s">
        <v>192</v>
      </c>
      <c r="E143" s="19" t="s">
        <v>277</v>
      </c>
      <c r="F143" s="14" t="s">
        <v>302</v>
      </c>
      <c r="G143" s="15">
        <v>20130408</v>
      </c>
      <c r="H143" s="16">
        <v>10250</v>
      </c>
      <c r="P143" s="1"/>
      <c r="Q143"/>
    </row>
    <row r="144" spans="1:17" ht="15">
      <c r="A144" s="11" t="s">
        <v>18</v>
      </c>
      <c r="B144" s="11" t="s">
        <v>19</v>
      </c>
      <c r="C144" s="12">
        <v>41108</v>
      </c>
      <c r="D144" s="13" t="s">
        <v>192</v>
      </c>
      <c r="E144" s="19" t="s">
        <v>193</v>
      </c>
      <c r="F144" s="14" t="s">
        <v>303</v>
      </c>
      <c r="G144" s="15">
        <v>20130442</v>
      </c>
      <c r="H144" s="16">
        <v>10373.19</v>
      </c>
      <c r="P144" s="1"/>
      <c r="Q144"/>
    </row>
    <row r="145" spans="1:17" ht="15">
      <c r="A145" s="11" t="s">
        <v>18</v>
      </c>
      <c r="B145" s="11" t="s">
        <v>19</v>
      </c>
      <c r="C145" s="12">
        <v>41101</v>
      </c>
      <c r="D145" s="13" t="s">
        <v>192</v>
      </c>
      <c r="E145" s="19" t="s">
        <v>277</v>
      </c>
      <c r="F145" s="14" t="s">
        <v>307</v>
      </c>
      <c r="G145" s="15">
        <v>20130446</v>
      </c>
      <c r="H145" s="16">
        <v>11375</v>
      </c>
      <c r="P145" s="1"/>
      <c r="Q145"/>
    </row>
    <row r="146" spans="1:17" ht="15">
      <c r="A146" s="11" t="s">
        <v>18</v>
      </c>
      <c r="B146" s="11" t="s">
        <v>19</v>
      </c>
      <c r="C146" s="12">
        <v>41101</v>
      </c>
      <c r="D146" s="13" t="s">
        <v>192</v>
      </c>
      <c r="E146" s="19" t="s">
        <v>277</v>
      </c>
      <c r="F146" s="14" t="s">
        <v>310</v>
      </c>
      <c r="G146" s="15">
        <v>20130432</v>
      </c>
      <c r="H146" s="16">
        <v>11456</v>
      </c>
      <c r="P146" s="1"/>
      <c r="Q146"/>
    </row>
    <row r="147" spans="1:17" ht="15">
      <c r="A147" s="11" t="s">
        <v>18</v>
      </c>
      <c r="B147" s="11" t="s">
        <v>19</v>
      </c>
      <c r="C147" s="12">
        <v>41101</v>
      </c>
      <c r="D147" s="13" t="s">
        <v>192</v>
      </c>
      <c r="E147" s="13" t="s">
        <v>277</v>
      </c>
      <c r="F147" s="14" t="s">
        <v>313</v>
      </c>
      <c r="G147" s="15">
        <v>20130404</v>
      </c>
      <c r="H147" s="16">
        <v>11852</v>
      </c>
      <c r="P147" s="1"/>
      <c r="Q147"/>
    </row>
    <row r="148" spans="1:17" ht="15">
      <c r="A148" s="11" t="s">
        <v>18</v>
      </c>
      <c r="B148" s="11" t="s">
        <v>19</v>
      </c>
      <c r="C148" s="12">
        <v>41108</v>
      </c>
      <c r="D148" s="13" t="s">
        <v>192</v>
      </c>
      <c r="E148" s="19" t="s">
        <v>193</v>
      </c>
      <c r="F148" s="14" t="s">
        <v>299</v>
      </c>
      <c r="G148" s="15">
        <v>20130440</v>
      </c>
      <c r="H148" s="16">
        <v>12000</v>
      </c>
      <c r="P148" s="1"/>
      <c r="Q148"/>
    </row>
    <row r="149" spans="1:17" ht="15">
      <c r="A149" s="11" t="s">
        <v>18</v>
      </c>
      <c r="B149" s="11" t="s">
        <v>19</v>
      </c>
      <c r="C149" s="12">
        <v>41108</v>
      </c>
      <c r="D149" s="13" t="s">
        <v>192</v>
      </c>
      <c r="E149" s="19" t="s">
        <v>193</v>
      </c>
      <c r="F149" s="14" t="s">
        <v>317</v>
      </c>
      <c r="G149" s="15">
        <v>20130433</v>
      </c>
      <c r="H149" s="16">
        <v>13281.2</v>
      </c>
      <c r="P149" s="1"/>
      <c r="Q149"/>
    </row>
    <row r="150" spans="1:17" ht="15">
      <c r="A150" s="11" t="s">
        <v>18</v>
      </c>
      <c r="B150" s="11" t="s">
        <v>19</v>
      </c>
      <c r="C150" s="12">
        <v>41108</v>
      </c>
      <c r="D150" s="13" t="s">
        <v>192</v>
      </c>
      <c r="E150" s="19" t="s">
        <v>193</v>
      </c>
      <c r="F150" s="14" t="s">
        <v>267</v>
      </c>
      <c r="G150" s="15">
        <v>20130409</v>
      </c>
      <c r="H150" s="16">
        <v>14397</v>
      </c>
      <c r="P150" s="1"/>
      <c r="Q150"/>
    </row>
    <row r="151" spans="1:17" ht="15">
      <c r="A151" s="11" t="s">
        <v>18</v>
      </c>
      <c r="B151" s="11" t="s">
        <v>19</v>
      </c>
      <c r="C151" s="12">
        <v>41121</v>
      </c>
      <c r="D151" s="13" t="s">
        <v>192</v>
      </c>
      <c r="E151" s="19" t="s">
        <v>277</v>
      </c>
      <c r="F151" s="14" t="s">
        <v>323</v>
      </c>
      <c r="G151" s="15">
        <v>20130434</v>
      </c>
      <c r="H151" s="16">
        <v>15000</v>
      </c>
      <c r="P151" s="1"/>
      <c r="Q151"/>
    </row>
    <row r="152" spans="1:17" ht="15">
      <c r="A152" s="11" t="s">
        <v>18</v>
      </c>
      <c r="B152" s="11" t="s">
        <v>19</v>
      </c>
      <c r="C152" s="12">
        <v>41121</v>
      </c>
      <c r="D152" s="13" t="s">
        <v>192</v>
      </c>
      <c r="E152" s="19" t="s">
        <v>277</v>
      </c>
      <c r="F152" s="14" t="s">
        <v>323</v>
      </c>
      <c r="G152" s="15">
        <v>20130435</v>
      </c>
      <c r="H152" s="16">
        <v>15000</v>
      </c>
      <c r="P152" s="1"/>
      <c r="Q152"/>
    </row>
    <row r="153" spans="1:17" ht="15">
      <c r="A153" s="11" t="s">
        <v>18</v>
      </c>
      <c r="B153" s="11" t="s">
        <v>19</v>
      </c>
      <c r="C153" s="12">
        <v>41121</v>
      </c>
      <c r="D153" s="13" t="s">
        <v>192</v>
      </c>
      <c r="E153" s="19" t="s">
        <v>193</v>
      </c>
      <c r="F153" s="14" t="s">
        <v>324</v>
      </c>
      <c r="G153" s="15">
        <v>20130421</v>
      </c>
      <c r="H153" s="16">
        <v>16325</v>
      </c>
      <c r="P153" s="1"/>
      <c r="Q153"/>
    </row>
    <row r="154" spans="1:17" ht="15">
      <c r="A154" s="11" t="s">
        <v>18</v>
      </c>
      <c r="B154" s="11" t="s">
        <v>19</v>
      </c>
      <c r="C154" s="12">
        <v>41108</v>
      </c>
      <c r="D154" s="13" t="s">
        <v>192</v>
      </c>
      <c r="E154" s="19" t="s">
        <v>193</v>
      </c>
      <c r="F154" s="14" t="s">
        <v>289</v>
      </c>
      <c r="G154" s="15">
        <v>20130411</v>
      </c>
      <c r="H154" s="16">
        <v>17145.58</v>
      </c>
      <c r="P154" s="1"/>
      <c r="Q154"/>
    </row>
    <row r="155" spans="1:17" ht="15">
      <c r="A155" s="11" t="s">
        <v>18</v>
      </c>
      <c r="B155" s="11" t="s">
        <v>19</v>
      </c>
      <c r="C155" s="12">
        <v>41108</v>
      </c>
      <c r="D155" s="13" t="s">
        <v>192</v>
      </c>
      <c r="E155" s="19" t="s">
        <v>193</v>
      </c>
      <c r="F155" s="14" t="s">
        <v>295</v>
      </c>
      <c r="G155" s="15">
        <v>20130428</v>
      </c>
      <c r="H155" s="16">
        <v>18595.53</v>
      </c>
      <c r="P155" s="1"/>
      <c r="Q155"/>
    </row>
    <row r="156" spans="1:17" ht="15">
      <c r="A156" s="11" t="s">
        <v>18</v>
      </c>
      <c r="B156" s="11" t="s">
        <v>19</v>
      </c>
      <c r="C156" s="12">
        <v>41121</v>
      </c>
      <c r="D156" s="13" t="s">
        <v>192</v>
      </c>
      <c r="E156" s="19" t="s">
        <v>193</v>
      </c>
      <c r="F156" s="14" t="s">
        <v>290</v>
      </c>
      <c r="G156" s="15">
        <v>20130443</v>
      </c>
      <c r="H156" s="16">
        <v>18962.4</v>
      </c>
      <c r="P156" s="1"/>
      <c r="Q156"/>
    </row>
    <row r="157" spans="1:17" ht="15">
      <c r="A157" s="11" t="s">
        <v>18</v>
      </c>
      <c r="B157" s="11" t="s">
        <v>19</v>
      </c>
      <c r="C157" s="12">
        <v>41093</v>
      </c>
      <c r="D157" s="13" t="s">
        <v>119</v>
      </c>
      <c r="E157" s="13" t="s">
        <v>64</v>
      </c>
      <c r="F157" s="14" t="s">
        <v>120</v>
      </c>
      <c r="G157" s="15" t="s">
        <v>121</v>
      </c>
      <c r="H157" s="16">
        <v>1017.6</v>
      </c>
      <c r="P157" s="1"/>
      <c r="Q157"/>
    </row>
    <row r="158" spans="1:17" ht="15">
      <c r="A158" s="11" t="s">
        <v>18</v>
      </c>
      <c r="B158" s="11" t="s">
        <v>19</v>
      </c>
      <c r="C158" s="12">
        <v>41100</v>
      </c>
      <c r="D158" s="13" t="s">
        <v>119</v>
      </c>
      <c r="E158" s="13" t="s">
        <v>64</v>
      </c>
      <c r="F158" s="14" t="s">
        <v>120</v>
      </c>
      <c r="G158" s="15" t="s">
        <v>122</v>
      </c>
      <c r="H158" s="16">
        <v>1017.6</v>
      </c>
      <c r="P158" s="1"/>
      <c r="Q158"/>
    </row>
    <row r="159" spans="1:17" ht="15">
      <c r="A159" s="11" t="s">
        <v>18</v>
      </c>
      <c r="B159" s="11" t="s">
        <v>19</v>
      </c>
      <c r="C159" s="12">
        <v>41109</v>
      </c>
      <c r="D159" s="13" t="s">
        <v>30</v>
      </c>
      <c r="E159" s="13" t="s">
        <v>31</v>
      </c>
      <c r="F159" s="14" t="s">
        <v>32</v>
      </c>
      <c r="G159" s="15" t="s">
        <v>33</v>
      </c>
      <c r="H159" s="16">
        <v>504</v>
      </c>
      <c r="P159" s="1"/>
      <c r="Q159"/>
    </row>
    <row r="160" spans="1:17" ht="15">
      <c r="A160" s="11" t="s">
        <v>18</v>
      </c>
      <c r="B160" s="11" t="s">
        <v>19</v>
      </c>
      <c r="C160" s="12">
        <v>41121</v>
      </c>
      <c r="D160" s="13" t="s">
        <v>30</v>
      </c>
      <c r="E160" s="13" t="s">
        <v>64</v>
      </c>
      <c r="F160" s="14" t="s">
        <v>129</v>
      </c>
      <c r="G160" s="15" t="s">
        <v>130</v>
      </c>
      <c r="H160" s="16">
        <v>1200</v>
      </c>
      <c r="P160" s="1"/>
      <c r="Q160"/>
    </row>
    <row r="161" spans="1:17" ht="15">
      <c r="A161" s="11" t="s">
        <v>18</v>
      </c>
      <c r="B161" s="11" t="s">
        <v>19</v>
      </c>
      <c r="C161" s="12">
        <v>41121</v>
      </c>
      <c r="D161" s="13" t="s">
        <v>30</v>
      </c>
      <c r="E161" s="13" t="s">
        <v>35</v>
      </c>
      <c r="F161" s="14" t="s">
        <v>173</v>
      </c>
      <c r="G161" s="15" t="s">
        <v>174</v>
      </c>
      <c r="H161" s="16">
        <v>2160</v>
      </c>
      <c r="P161" s="1"/>
      <c r="Q161"/>
    </row>
    <row r="162" spans="1:17" ht="15">
      <c r="A162" s="11" t="s">
        <v>18</v>
      </c>
      <c r="B162" s="11" t="s">
        <v>19</v>
      </c>
      <c r="C162" s="12">
        <v>41100</v>
      </c>
      <c r="D162" s="13" t="s">
        <v>30</v>
      </c>
      <c r="E162" s="13" t="s">
        <v>64</v>
      </c>
      <c r="F162" s="14" t="s">
        <v>184</v>
      </c>
      <c r="G162" s="15" t="s">
        <v>185</v>
      </c>
      <c r="H162" s="16">
        <v>2340</v>
      </c>
      <c r="P162" s="1"/>
      <c r="Q162"/>
    </row>
    <row r="163" spans="1:17" ht="15">
      <c r="A163" s="11" t="s">
        <v>18</v>
      </c>
      <c r="B163" s="11" t="s">
        <v>19</v>
      </c>
      <c r="C163" s="12">
        <v>41109</v>
      </c>
      <c r="D163" s="13" t="s">
        <v>30</v>
      </c>
      <c r="E163" s="13" t="s">
        <v>64</v>
      </c>
      <c r="F163" s="14" t="s">
        <v>305</v>
      </c>
      <c r="G163" s="15" t="s">
        <v>306</v>
      </c>
      <c r="H163" s="16">
        <v>10998</v>
      </c>
      <c r="P163" s="1"/>
      <c r="Q163"/>
    </row>
    <row r="164" spans="1:17" ht="15">
      <c r="A164" s="11" t="s">
        <v>18</v>
      </c>
      <c r="B164" s="11" t="s">
        <v>19</v>
      </c>
      <c r="C164" s="12">
        <v>41102</v>
      </c>
      <c r="D164" s="13" t="s">
        <v>113</v>
      </c>
      <c r="E164" s="13" t="s">
        <v>67</v>
      </c>
      <c r="F164" s="14" t="s">
        <v>114</v>
      </c>
      <c r="G164" s="15" t="s">
        <v>115</v>
      </c>
      <c r="H164" s="16">
        <v>953.63</v>
      </c>
      <c r="P164" s="1"/>
      <c r="Q164"/>
    </row>
    <row r="165" spans="1:17" ht="15">
      <c r="A165" s="11" t="s">
        <v>18</v>
      </c>
      <c r="B165" s="11" t="s">
        <v>19</v>
      </c>
      <c r="C165" s="12">
        <v>41109</v>
      </c>
      <c r="D165" s="13" t="s">
        <v>215</v>
      </c>
      <c r="E165" s="13" t="s">
        <v>67</v>
      </c>
      <c r="F165" s="14" t="s">
        <v>216</v>
      </c>
      <c r="G165" s="15" t="s">
        <v>217</v>
      </c>
      <c r="H165" s="16">
        <v>3298.69</v>
      </c>
      <c r="P165" s="1"/>
      <c r="Q165"/>
    </row>
    <row r="166" spans="1:17" ht="15">
      <c r="A166" s="11" t="s">
        <v>18</v>
      </c>
      <c r="B166" s="11" t="s">
        <v>19</v>
      </c>
      <c r="C166" s="12">
        <v>41121</v>
      </c>
      <c r="D166" s="13" t="s">
        <v>188</v>
      </c>
      <c r="E166" s="13" t="s">
        <v>159</v>
      </c>
      <c r="F166" s="14" t="s">
        <v>189</v>
      </c>
      <c r="G166" s="15" t="s">
        <v>190</v>
      </c>
      <c r="H166" s="16">
        <v>2406.66</v>
      </c>
      <c r="P166" s="1"/>
      <c r="Q166"/>
    </row>
    <row r="167" spans="1:17" ht="15">
      <c r="A167" s="11" t="s">
        <v>18</v>
      </c>
      <c r="B167" s="11" t="s">
        <v>19</v>
      </c>
      <c r="C167" s="12">
        <v>41093</v>
      </c>
      <c r="D167" s="13" t="s">
        <v>188</v>
      </c>
      <c r="E167" s="13" t="s">
        <v>159</v>
      </c>
      <c r="F167" s="14" t="s">
        <v>189</v>
      </c>
      <c r="G167" s="15" t="s">
        <v>214</v>
      </c>
      <c r="H167" s="16">
        <v>3141.46</v>
      </c>
      <c r="P167" s="1"/>
      <c r="Q167"/>
    </row>
    <row r="168" spans="1:17" ht="15">
      <c r="A168" s="11" t="s">
        <v>18</v>
      </c>
      <c r="B168" s="11" t="s">
        <v>19</v>
      </c>
      <c r="C168" s="12">
        <v>41093</v>
      </c>
      <c r="D168" s="13" t="s">
        <v>283</v>
      </c>
      <c r="E168" s="13" t="s">
        <v>284</v>
      </c>
      <c r="F168" s="14" t="s">
        <v>285</v>
      </c>
      <c r="G168" s="15" t="s">
        <v>286</v>
      </c>
      <c r="H168" s="16">
        <v>8400</v>
      </c>
      <c r="P168" s="1"/>
      <c r="Q168"/>
    </row>
    <row r="169" spans="1:17" ht="15">
      <c r="A169" s="11" t="s">
        <v>18</v>
      </c>
      <c r="B169" s="11" t="s">
        <v>19</v>
      </c>
      <c r="C169" s="12">
        <v>41121</v>
      </c>
      <c r="D169" s="13" t="s">
        <v>178</v>
      </c>
      <c r="E169" s="13" t="s">
        <v>27</v>
      </c>
      <c r="F169" s="14" t="s">
        <v>179</v>
      </c>
      <c r="G169" s="15" t="s">
        <v>180</v>
      </c>
      <c r="H169" s="16">
        <v>2257.35</v>
      </c>
      <c r="P169" s="1"/>
      <c r="Q169"/>
    </row>
    <row r="170" spans="1:17" ht="15">
      <c r="A170" s="11" t="s">
        <v>18</v>
      </c>
      <c r="B170" s="11" t="s">
        <v>19</v>
      </c>
      <c r="C170" s="12">
        <v>41121</v>
      </c>
      <c r="D170" s="13" t="s">
        <v>239</v>
      </c>
      <c r="E170" s="13" t="s">
        <v>27</v>
      </c>
      <c r="F170" s="14" t="s">
        <v>240</v>
      </c>
      <c r="G170" s="15" t="s">
        <v>241</v>
      </c>
      <c r="H170" s="16">
        <v>4500</v>
      </c>
      <c r="P170" s="1"/>
      <c r="Q170"/>
    </row>
    <row r="171" spans="1:17" ht="15">
      <c r="A171" s="11" t="s">
        <v>18</v>
      </c>
      <c r="B171" s="11" t="s">
        <v>19</v>
      </c>
      <c r="C171" s="12">
        <v>41093</v>
      </c>
      <c r="D171" s="13" t="s">
        <v>239</v>
      </c>
      <c r="E171" s="13" t="s">
        <v>261</v>
      </c>
      <c r="F171" s="14" t="s">
        <v>262</v>
      </c>
      <c r="G171" s="15" t="s">
        <v>263</v>
      </c>
      <c r="H171" s="16">
        <v>6151.68</v>
      </c>
      <c r="P171" s="1"/>
      <c r="Q171"/>
    </row>
    <row r="172" spans="1:17" ht="15">
      <c r="A172" s="11" t="s">
        <v>18</v>
      </c>
      <c r="B172" s="11" t="s">
        <v>19</v>
      </c>
      <c r="C172" s="12">
        <v>41100</v>
      </c>
      <c r="D172" s="13" t="s">
        <v>105</v>
      </c>
      <c r="E172" s="13" t="s">
        <v>57</v>
      </c>
      <c r="F172" s="14" t="s">
        <v>106</v>
      </c>
      <c r="G172" s="15" t="s">
        <v>107</v>
      </c>
      <c r="H172" s="16">
        <v>900</v>
      </c>
      <c r="P172" s="1"/>
      <c r="Q172"/>
    </row>
    <row r="173" spans="1:17" ht="15">
      <c r="A173" s="11" t="s">
        <v>18</v>
      </c>
      <c r="B173" s="11" t="s">
        <v>19</v>
      </c>
      <c r="C173" s="12">
        <v>41100</v>
      </c>
      <c r="D173" s="13" t="s">
        <v>332</v>
      </c>
      <c r="E173" s="13" t="s">
        <v>57</v>
      </c>
      <c r="F173" s="14" t="s">
        <v>333</v>
      </c>
      <c r="G173" s="15" t="s">
        <v>334</v>
      </c>
      <c r="H173" s="16">
        <v>28830</v>
      </c>
      <c r="P173" s="1"/>
      <c r="Q173"/>
    </row>
    <row r="174" spans="1:18" ht="15">
      <c r="A174" s="11" t="s">
        <v>18</v>
      </c>
      <c r="B174" s="11" t="s">
        <v>19</v>
      </c>
      <c r="C174" s="12">
        <v>41120</v>
      </c>
      <c r="D174" s="13" t="s">
        <v>338</v>
      </c>
      <c r="E174" s="13" t="s">
        <v>27</v>
      </c>
      <c r="F174" s="14" t="s">
        <v>339</v>
      </c>
      <c r="G174" s="15">
        <v>20130450</v>
      </c>
      <c r="H174" s="19">
        <v>553.32</v>
      </c>
      <c r="I174" s="18"/>
      <c r="J174" s="18"/>
      <c r="K174" s="18"/>
      <c r="L174" s="18"/>
      <c r="M174" s="18"/>
      <c r="N174" s="18"/>
      <c r="O174" s="18"/>
      <c r="P174" s="18"/>
      <c r="Q174" s="18"/>
      <c r="R174" s="18"/>
    </row>
    <row r="175" spans="1:17" ht="15">
      <c r="A175" s="11" t="s">
        <v>18</v>
      </c>
      <c r="B175" s="11" t="s">
        <v>19</v>
      </c>
      <c r="C175" s="12">
        <v>41100</v>
      </c>
      <c r="D175" s="13" t="s">
        <v>137</v>
      </c>
      <c r="E175" s="13" t="s">
        <v>132</v>
      </c>
      <c r="F175" s="14" t="s">
        <v>138</v>
      </c>
      <c r="G175" s="15" t="s">
        <v>139</v>
      </c>
      <c r="H175" s="16">
        <v>1500</v>
      </c>
      <c r="P175" s="1"/>
      <c r="Q175"/>
    </row>
    <row r="176" spans="1:17" ht="15">
      <c r="A176" s="11" t="s">
        <v>18</v>
      </c>
      <c r="B176" s="11" t="s">
        <v>19</v>
      </c>
      <c r="C176" s="12">
        <v>41121</v>
      </c>
      <c r="D176" s="13" t="s">
        <v>149</v>
      </c>
      <c r="E176" s="13" t="s">
        <v>143</v>
      </c>
      <c r="F176" s="14" t="s">
        <v>150</v>
      </c>
      <c r="G176" s="15" t="s">
        <v>151</v>
      </c>
      <c r="H176" s="16">
        <v>1818</v>
      </c>
      <c r="P176" s="1"/>
      <c r="Q176"/>
    </row>
    <row r="177" spans="1:17" ht="15">
      <c r="A177" s="11" t="s">
        <v>18</v>
      </c>
      <c r="B177" s="11" t="s">
        <v>19</v>
      </c>
      <c r="C177" s="12">
        <v>41100</v>
      </c>
      <c r="D177" s="13" t="s">
        <v>149</v>
      </c>
      <c r="E177" s="13" t="s">
        <v>186</v>
      </c>
      <c r="F177" s="14" t="s">
        <v>150</v>
      </c>
      <c r="G177" s="15" t="s">
        <v>187</v>
      </c>
      <c r="H177" s="16">
        <v>2398</v>
      </c>
      <c r="P177" s="1"/>
      <c r="Q177"/>
    </row>
    <row r="178" spans="1:17" ht="15">
      <c r="A178" s="11" t="s">
        <v>18</v>
      </c>
      <c r="B178" s="11" t="s">
        <v>19</v>
      </c>
      <c r="C178" s="12">
        <v>41109</v>
      </c>
      <c r="D178" s="13" t="s">
        <v>146</v>
      </c>
      <c r="E178" s="13" t="s">
        <v>67</v>
      </c>
      <c r="F178" s="14" t="s">
        <v>147</v>
      </c>
      <c r="G178" s="15" t="s">
        <v>148</v>
      </c>
      <c r="H178" s="16">
        <v>1812.8</v>
      </c>
      <c r="P178" s="1"/>
      <c r="Q178"/>
    </row>
    <row r="179" spans="1:17" ht="15">
      <c r="A179" s="11" t="s">
        <v>18</v>
      </c>
      <c r="B179" s="11" t="s">
        <v>19</v>
      </c>
      <c r="C179" s="12">
        <v>41100</v>
      </c>
      <c r="D179" s="13" t="s">
        <v>146</v>
      </c>
      <c r="E179" s="13" t="s">
        <v>67</v>
      </c>
      <c r="F179" s="14" t="s">
        <v>147</v>
      </c>
      <c r="G179" s="15" t="s">
        <v>181</v>
      </c>
      <c r="H179" s="16">
        <v>2315.08</v>
      </c>
      <c r="P179" s="1"/>
      <c r="Q179"/>
    </row>
    <row r="180" spans="1:17" ht="15">
      <c r="A180" s="11" t="s">
        <v>18</v>
      </c>
      <c r="B180" s="11" t="s">
        <v>19</v>
      </c>
      <c r="C180" s="12">
        <v>41109</v>
      </c>
      <c r="D180" s="13" t="s">
        <v>198</v>
      </c>
      <c r="E180" s="13" t="s">
        <v>199</v>
      </c>
      <c r="F180" s="14" t="s">
        <v>200</v>
      </c>
      <c r="G180" s="15" t="s">
        <v>201</v>
      </c>
      <c r="H180" s="16">
        <v>2654.99</v>
      </c>
      <c r="P180" s="1"/>
      <c r="Q180"/>
    </row>
    <row r="181" spans="1:17" ht="15">
      <c r="A181" s="11" t="s">
        <v>18</v>
      </c>
      <c r="B181" s="11" t="s">
        <v>19</v>
      </c>
      <c r="C181" s="12">
        <v>41121</v>
      </c>
      <c r="D181" s="13" t="s">
        <v>175</v>
      </c>
      <c r="E181" s="13" t="s">
        <v>152</v>
      </c>
      <c r="F181" s="14" t="s">
        <v>176</v>
      </c>
      <c r="G181" s="15" t="s">
        <v>177</v>
      </c>
      <c r="H181" s="16">
        <v>2166</v>
      </c>
      <c r="P181" s="1"/>
      <c r="Q181"/>
    </row>
    <row r="182" spans="1:17" ht="15">
      <c r="A182" s="11" t="s">
        <v>18</v>
      </c>
      <c r="B182" s="11" t="s">
        <v>19</v>
      </c>
      <c r="C182" s="12">
        <v>41100</v>
      </c>
      <c r="D182" s="13" t="s">
        <v>155</v>
      </c>
      <c r="E182" s="13" t="s">
        <v>64</v>
      </c>
      <c r="F182" s="14" t="s">
        <v>156</v>
      </c>
      <c r="G182" s="15" t="s">
        <v>157</v>
      </c>
      <c r="H182" s="16">
        <v>1962</v>
      </c>
      <c r="P182" s="1"/>
      <c r="Q182"/>
    </row>
    <row r="183" spans="1:17" ht="15">
      <c r="A183" s="11" t="s">
        <v>18</v>
      </c>
      <c r="B183" s="11" t="s">
        <v>19</v>
      </c>
      <c r="C183" s="12">
        <v>41100</v>
      </c>
      <c r="D183" s="13" t="s">
        <v>155</v>
      </c>
      <c r="E183" s="13" t="s">
        <v>64</v>
      </c>
      <c r="F183" s="14" t="s">
        <v>156</v>
      </c>
      <c r="G183" s="15" t="s">
        <v>213</v>
      </c>
      <c r="H183" s="16">
        <v>3090</v>
      </c>
      <c r="P183" s="1"/>
      <c r="Q183"/>
    </row>
    <row r="184" spans="1:17" ht="15">
      <c r="A184" s="11" t="s">
        <v>18</v>
      </c>
      <c r="B184" s="11" t="s">
        <v>19</v>
      </c>
      <c r="C184" s="12">
        <v>41100</v>
      </c>
      <c r="D184" s="13" t="s">
        <v>155</v>
      </c>
      <c r="E184" s="13" t="s">
        <v>64</v>
      </c>
      <c r="F184" s="14" t="s">
        <v>156</v>
      </c>
      <c r="G184" s="15" t="s">
        <v>238</v>
      </c>
      <c r="H184" s="16">
        <v>4404</v>
      </c>
      <c r="P184" s="1"/>
      <c r="Q184"/>
    </row>
    <row r="185" spans="1:17" ht="15">
      <c r="A185" s="11" t="s">
        <v>18</v>
      </c>
      <c r="B185" s="11" t="s">
        <v>19</v>
      </c>
      <c r="C185" s="12">
        <v>41093</v>
      </c>
      <c r="D185" s="13" t="s">
        <v>162</v>
      </c>
      <c r="E185" s="13" t="s">
        <v>57</v>
      </c>
      <c r="F185" s="14" t="s">
        <v>163</v>
      </c>
      <c r="G185" s="15" t="s">
        <v>164</v>
      </c>
      <c r="H185" s="16">
        <v>2076</v>
      </c>
      <c r="P185" s="1"/>
      <c r="Q185"/>
    </row>
    <row r="186" spans="1:17" ht="15">
      <c r="A186" s="11" t="s">
        <v>18</v>
      </c>
      <c r="B186" s="11" t="s">
        <v>19</v>
      </c>
      <c r="C186" s="12">
        <v>41109</v>
      </c>
      <c r="D186" s="13" t="s">
        <v>325</v>
      </c>
      <c r="E186" s="13" t="s">
        <v>199</v>
      </c>
      <c r="F186" s="14" t="s">
        <v>326</v>
      </c>
      <c r="G186" s="15" t="s">
        <v>327</v>
      </c>
      <c r="H186" s="16">
        <v>17107</v>
      </c>
      <c r="P186" s="1"/>
      <c r="Q186"/>
    </row>
    <row r="187" spans="1:17" ht="15">
      <c r="A187" s="11" t="s">
        <v>18</v>
      </c>
      <c r="B187" s="11" t="s">
        <v>19</v>
      </c>
      <c r="C187" s="12">
        <v>41093</v>
      </c>
      <c r="D187" s="13" t="s">
        <v>296</v>
      </c>
      <c r="E187" s="13" t="s">
        <v>186</v>
      </c>
      <c r="F187" s="14" t="s">
        <v>297</v>
      </c>
      <c r="G187" s="15" t="s">
        <v>298</v>
      </c>
      <c r="H187" s="16">
        <v>9980</v>
      </c>
      <c r="P187" s="1"/>
      <c r="Q187"/>
    </row>
    <row r="188" spans="1:17" ht="15">
      <c r="A188" s="11" t="s">
        <v>18</v>
      </c>
      <c r="B188" s="11" t="s">
        <v>19</v>
      </c>
      <c r="C188" s="12">
        <v>41102</v>
      </c>
      <c r="D188" s="13" t="s">
        <v>220</v>
      </c>
      <c r="E188" s="13" t="s">
        <v>57</v>
      </c>
      <c r="F188" s="14" t="s">
        <v>28</v>
      </c>
      <c r="G188" s="15" t="s">
        <v>221</v>
      </c>
      <c r="H188" s="16">
        <v>3730.8</v>
      </c>
      <c r="P188" s="1"/>
      <c r="Q188"/>
    </row>
    <row r="189" spans="1:17" ht="15">
      <c r="A189" s="11" t="s">
        <v>18</v>
      </c>
      <c r="B189" s="11" t="s">
        <v>19</v>
      </c>
      <c r="C189" s="12">
        <v>41107</v>
      </c>
      <c r="D189" s="13" t="s">
        <v>108</v>
      </c>
      <c r="E189" s="13" t="s">
        <v>40</v>
      </c>
      <c r="F189" s="14" t="s">
        <v>109</v>
      </c>
      <c r="G189" s="15" t="s">
        <v>110</v>
      </c>
      <c r="H189" s="16">
        <v>930.68</v>
      </c>
      <c r="P189" s="1"/>
      <c r="Q189"/>
    </row>
    <row r="190" spans="1:17" ht="15">
      <c r="A190" s="11" t="s">
        <v>18</v>
      </c>
      <c r="B190" s="11" t="s">
        <v>19</v>
      </c>
      <c r="C190" s="12">
        <v>41102</v>
      </c>
      <c r="D190" s="13" t="s">
        <v>34</v>
      </c>
      <c r="E190" s="13" t="s">
        <v>35</v>
      </c>
      <c r="F190" s="14" t="s">
        <v>36</v>
      </c>
      <c r="G190" s="15" t="s">
        <v>37</v>
      </c>
      <c r="H190" s="16">
        <v>524.88</v>
      </c>
      <c r="P190" s="1"/>
      <c r="Q190"/>
    </row>
    <row r="191" spans="1:17" ht="15">
      <c r="A191" s="11" t="s">
        <v>18</v>
      </c>
      <c r="B191" s="11" t="s">
        <v>19</v>
      </c>
      <c r="C191" s="12">
        <v>41121</v>
      </c>
      <c r="D191" s="13" t="s">
        <v>34</v>
      </c>
      <c r="E191" s="13" t="s">
        <v>64</v>
      </c>
      <c r="F191" s="14" t="s">
        <v>36</v>
      </c>
      <c r="G191" s="15" t="s">
        <v>65</v>
      </c>
      <c r="H191" s="16">
        <v>592.2</v>
      </c>
      <c r="P191" s="1"/>
      <c r="Q191"/>
    </row>
    <row r="192" spans="1:17" ht="15">
      <c r="A192" s="11" t="s">
        <v>18</v>
      </c>
      <c r="B192" s="11" t="s">
        <v>19</v>
      </c>
      <c r="C192" s="12">
        <v>41109</v>
      </c>
      <c r="D192" s="13" t="s">
        <v>34</v>
      </c>
      <c r="E192" s="13" t="s">
        <v>35</v>
      </c>
      <c r="F192" s="14" t="s">
        <v>255</v>
      </c>
      <c r="G192" s="15" t="s">
        <v>256</v>
      </c>
      <c r="H192" s="16">
        <v>5400</v>
      </c>
      <c r="P192" s="1"/>
      <c r="Q192"/>
    </row>
    <row r="193" spans="1:17" ht="15">
      <c r="A193" s="11" t="s">
        <v>18</v>
      </c>
      <c r="B193" s="11" t="s">
        <v>19</v>
      </c>
      <c r="C193" s="12">
        <v>41109</v>
      </c>
      <c r="D193" s="13" t="s">
        <v>131</v>
      </c>
      <c r="E193" s="13" t="s">
        <v>132</v>
      </c>
      <c r="F193" s="14" t="s">
        <v>133</v>
      </c>
      <c r="G193" s="15" t="s">
        <v>134</v>
      </c>
      <c r="H193" s="16">
        <v>1275.3</v>
      </c>
      <c r="P193" s="1"/>
      <c r="Q193"/>
    </row>
    <row r="194" spans="1:17" ht="15">
      <c r="A194" s="11" t="s">
        <v>18</v>
      </c>
      <c r="B194" s="11" t="s">
        <v>19</v>
      </c>
      <c r="C194" s="12">
        <v>41109</v>
      </c>
      <c r="D194" s="13" t="s">
        <v>131</v>
      </c>
      <c r="E194" s="13" t="s">
        <v>132</v>
      </c>
      <c r="F194" s="14" t="s">
        <v>133</v>
      </c>
      <c r="G194" s="15" t="s">
        <v>136</v>
      </c>
      <c r="H194" s="16">
        <v>1407.9</v>
      </c>
      <c r="P194" s="1"/>
      <c r="Q194"/>
    </row>
    <row r="195" spans="1:17" ht="15">
      <c r="A195" s="20" t="s">
        <v>18</v>
      </c>
      <c r="B195" s="20" t="s">
        <v>19</v>
      </c>
      <c r="C195" s="21">
        <v>41109</v>
      </c>
      <c r="D195" s="22" t="s">
        <v>342</v>
      </c>
      <c r="E195" s="22" t="s">
        <v>249</v>
      </c>
      <c r="F195" s="23" t="s">
        <v>330</v>
      </c>
      <c r="G195" s="24" t="s">
        <v>331</v>
      </c>
      <c r="H195" s="25">
        <v>22778.39</v>
      </c>
      <c r="P195" s="1"/>
      <c r="Q195"/>
    </row>
    <row r="196" spans="1:8" s="18" customFormat="1" ht="15">
      <c r="A196" s="11" t="s">
        <v>18</v>
      </c>
      <c r="B196" s="11" t="s">
        <v>19</v>
      </c>
      <c r="C196" s="12">
        <v>41100</v>
      </c>
      <c r="D196" s="13" t="s">
        <v>340</v>
      </c>
      <c r="E196" s="13" t="s">
        <v>27</v>
      </c>
      <c r="F196" s="14" t="s">
        <v>341</v>
      </c>
      <c r="G196" s="15">
        <v>20130551</v>
      </c>
      <c r="H196" s="19">
        <v>9880.1</v>
      </c>
    </row>
    <row r="197" spans="1:18" s="18" customFormat="1" ht="15">
      <c r="A197" s="11" t="s">
        <v>18</v>
      </c>
      <c r="B197" s="11" t="s">
        <v>19</v>
      </c>
      <c r="C197" s="12">
        <v>41121</v>
      </c>
      <c r="D197" s="13" t="s">
        <v>335</v>
      </c>
      <c r="E197" s="13" t="s">
        <v>159</v>
      </c>
      <c r="F197" s="14" t="s">
        <v>336</v>
      </c>
      <c r="G197" s="15" t="s">
        <v>337</v>
      </c>
      <c r="H197" s="16">
        <v>37328.05</v>
      </c>
      <c r="I197"/>
      <c r="J197"/>
      <c r="K197"/>
      <c r="L197"/>
      <c r="M197"/>
      <c r="N197"/>
      <c r="O197"/>
      <c r="P197" s="1"/>
      <c r="Q197"/>
      <c r="R197"/>
    </row>
    <row r="198" spans="3:17" s="17" customFormat="1" ht="15">
      <c r="C198" s="26"/>
      <c r="D198" s="27"/>
      <c r="E198" s="18"/>
      <c r="F198" s="27"/>
      <c r="G198" s="28"/>
      <c r="H198" s="29">
        <f>SUM(H3:H197)</f>
        <v>1069308.56</v>
      </c>
      <c r="Q198" s="18"/>
    </row>
    <row r="199" spans="3:17" s="17" customFormat="1" ht="15">
      <c r="C199" s="26"/>
      <c r="D199" s="27"/>
      <c r="E199" s="30"/>
      <c r="F199" s="27"/>
      <c r="G199" s="28"/>
      <c r="H199" s="29"/>
      <c r="Q199" s="18"/>
    </row>
    <row r="200" spans="3:17" s="17" customFormat="1" ht="15">
      <c r="C200" s="26"/>
      <c r="D200" s="27"/>
      <c r="E200" s="18"/>
      <c r="F200" s="27"/>
      <c r="G200" s="28"/>
      <c r="H200" s="29"/>
      <c r="Q200" s="18"/>
    </row>
    <row r="201" spans="3:17" s="17" customFormat="1" ht="15">
      <c r="C201" s="26"/>
      <c r="D201" s="27"/>
      <c r="E201" s="30"/>
      <c r="F201" s="27"/>
      <c r="G201" s="28"/>
      <c r="H201" s="29"/>
      <c r="Q201" s="18"/>
    </row>
    <row r="202" spans="3:17" s="17" customFormat="1" ht="15">
      <c r="C202" s="26"/>
      <c r="D202" s="27"/>
      <c r="E202" s="18"/>
      <c r="F202" s="27"/>
      <c r="G202" s="28"/>
      <c r="H202" s="29"/>
      <c r="Q202" s="18"/>
    </row>
    <row r="203" spans="3:8" ht="15">
      <c r="C203" s="26"/>
      <c r="D203" s="27"/>
      <c r="F203" s="27"/>
      <c r="G203" s="28"/>
      <c r="H203" s="29"/>
    </row>
    <row r="204" spans="3:8" ht="15">
      <c r="C204" s="26"/>
      <c r="D204" s="27"/>
      <c r="F204" s="27"/>
      <c r="G204" s="28"/>
      <c r="H204" s="29"/>
    </row>
    <row r="205" spans="3:8" ht="15">
      <c r="C205" s="26"/>
      <c r="D205" s="27"/>
      <c r="E205" s="30"/>
      <c r="F205" s="27"/>
      <c r="G205" s="28"/>
      <c r="H205" s="29"/>
    </row>
    <row r="206" spans="3:8" ht="15">
      <c r="C206" s="26"/>
      <c r="D206" s="27"/>
      <c r="F206" s="27"/>
      <c r="G206" s="28"/>
      <c r="H206" s="29"/>
    </row>
    <row r="207" spans="3:8" ht="15">
      <c r="C207" s="26"/>
      <c r="D207" s="27"/>
      <c r="F207" s="27"/>
      <c r="G207" s="28"/>
      <c r="H207" s="29"/>
    </row>
    <row r="208" spans="3:8" ht="15">
      <c r="C208" s="26"/>
      <c r="D208" s="27"/>
      <c r="F208" s="27"/>
      <c r="G208" s="28"/>
      <c r="H208" s="29"/>
    </row>
    <row r="209" spans="3:8" ht="15">
      <c r="C209" s="26"/>
      <c r="D209" s="27"/>
      <c r="E209" s="30"/>
      <c r="F209" s="27"/>
      <c r="G209" s="28"/>
      <c r="H209" s="29"/>
    </row>
    <row r="210" spans="3:8" ht="15">
      <c r="C210" s="26"/>
      <c r="D210" s="27"/>
      <c r="E210" s="30"/>
      <c r="F210" s="27"/>
      <c r="G210" s="28"/>
      <c r="H210" s="29"/>
    </row>
    <row r="211" spans="3:8" ht="15">
      <c r="C211" s="26"/>
      <c r="D211" s="27"/>
      <c r="E211" s="30"/>
      <c r="F211" s="27"/>
      <c r="G211" s="28"/>
      <c r="H211" s="29"/>
    </row>
    <row r="212" spans="3:8" ht="15">
      <c r="C212" s="26"/>
      <c r="D212" s="27"/>
      <c r="F212" s="27"/>
      <c r="G212" s="28"/>
      <c r="H212" s="29"/>
    </row>
    <row r="213" spans="3:8" ht="15">
      <c r="C213" s="26"/>
      <c r="D213" s="27"/>
      <c r="F213" s="27"/>
      <c r="G213" s="28"/>
      <c r="H213" s="29"/>
    </row>
    <row r="214" spans="3:8" ht="15">
      <c r="C214" s="26"/>
      <c r="D214" s="27"/>
      <c r="F214" s="27"/>
      <c r="G214" s="28"/>
      <c r="H214" s="29"/>
    </row>
    <row r="215" spans="3:8" ht="15">
      <c r="C215" s="26"/>
      <c r="D215" s="27"/>
      <c r="F215" s="27"/>
      <c r="G215" s="28"/>
      <c r="H215" s="29"/>
    </row>
    <row r="216" spans="3:8" ht="15">
      <c r="C216" s="26"/>
      <c r="D216" s="27"/>
      <c r="E216" s="30"/>
      <c r="F216" s="27"/>
      <c r="G216" s="28"/>
      <c r="H216" s="29"/>
    </row>
    <row r="217" spans="3:8" ht="15">
      <c r="C217" s="26"/>
      <c r="D217" s="27"/>
      <c r="E217" s="30"/>
      <c r="F217" s="27"/>
      <c r="G217" s="28"/>
      <c r="H217" s="29"/>
    </row>
    <row r="218" spans="3:8" ht="15">
      <c r="C218" s="26"/>
      <c r="D218" s="27"/>
      <c r="E218" s="30"/>
      <c r="F218" s="27"/>
      <c r="G218" s="28"/>
      <c r="H218" s="29"/>
    </row>
    <row r="219" spans="3:8" ht="15">
      <c r="C219" s="26"/>
      <c r="D219" s="27"/>
      <c r="E219" s="30"/>
      <c r="F219" s="27"/>
      <c r="G219" s="28"/>
      <c r="H219" s="29"/>
    </row>
    <row r="220" spans="3:8" ht="15">
      <c r="C220" s="26"/>
      <c r="D220" s="27"/>
      <c r="E220" s="30"/>
      <c r="F220" s="27"/>
      <c r="G220" s="28"/>
      <c r="H220" s="29"/>
    </row>
    <row r="221" spans="3:8" ht="15">
      <c r="C221" s="26"/>
      <c r="D221" s="27"/>
      <c r="E221" s="30"/>
      <c r="F221" s="27"/>
      <c r="G221" s="28"/>
      <c r="H221" s="29"/>
    </row>
    <row r="222" spans="3:8" ht="15">
      <c r="C222" s="26"/>
      <c r="D222" s="27"/>
      <c r="E222" s="30"/>
      <c r="F222" s="27"/>
      <c r="G222" s="28"/>
      <c r="H222" s="29"/>
    </row>
    <row r="223" spans="3:8" ht="15">
      <c r="C223" s="31"/>
      <c r="D223" s="27"/>
      <c r="E223" s="30"/>
      <c r="F223" s="27"/>
      <c r="G223" s="28"/>
      <c r="H223" s="29"/>
    </row>
    <row r="27817" ht="15">
      <c r="D27817" s="30"/>
    </row>
  </sheetData>
  <sheetProtection/>
  <dataValidations count="51">
    <dataValidation errorStyle="information" type="textLength" allowBlank="1" showInputMessage="1" showErrorMessage="1" error="XLBVal:8=Grant 1&#13;&#10;XLBRowCount:3=3&#13;&#10;XLBColCount:3=5&#13;&#10;Style:2=0&#13;&#10;" sqref="D185">
      <formula1>0</formula1>
      <formula2>300</formula2>
    </dataValidation>
    <dataValidation errorStyle="information" type="textLength" allowBlank="1" showInputMessage="1" showErrorMessage="1" error="XLBVal:8=Taxis - Non Taxable&#13;&#10;XLBRowCount:3=1&#13;&#10;XLBColCount:3=5&#13;&#10;Style:2=0&#13;&#10;" sqref="D124">
      <formula1>0</formula1>
      <formula2>300</formula2>
    </dataValidation>
    <dataValidation errorStyle="information" type="textLength" allowBlank="1" showInputMessage="1" showErrorMessage="1" error="XLBVal:8=Rail Travel&#13;&#10;XLBRowCount:3=1&#13;&#10;XLBColCount:3=5&#13;&#10;Style:2=0&#13;&#10;" sqref="D168 D140">
      <formula1>0</formula1>
      <formula2>300</formula2>
    </dataValidation>
    <dataValidation errorStyle="information" type="textLength" allowBlank="1" showInputMessage="1" showErrorMessage="1" error="XLBVal:8=ATW - Agency/Staff Costs&#13;&#10;XLBRowCount:3=2&#13;&#10;XLBColCount:3=5&#13;&#10;Style:2=0&#13;&#10;" sqref="D181">
      <formula1>0</formula1>
      <formula2>300</formula2>
    </dataValidation>
    <dataValidation errorStyle="information" type="textLength" allowBlank="1" showInputMessage="1" showErrorMessage="1" error="XLBVal:8=Conference Attendance&#13;&#10;XLBRowCount:3=2&#13;&#10;XLBColCount:3=5&#13;&#10;Style:2=0&#13;&#10;" sqref="D179">
      <formula1>0</formula1>
      <formula2>300</formula2>
    </dataValidation>
    <dataValidation errorStyle="information" type="textLength" allowBlank="1" showInputMessage="1" showErrorMessage="1" error="XLBVal:8=Sponsored Study&#13;&#10;XLBRowCount:3=1&#13;&#10;XLBColCount:3=5&#13;&#10;Style:2=0&#13;&#10;" sqref="D171">
      <formula1>0</formula1>
      <formula2>300</formula2>
    </dataValidation>
    <dataValidation errorStyle="information" type="textLength" allowBlank="1" showInputMessage="1" showErrorMessage="1" error="XLBVal:8=Health And Safety&#13;&#10;XLBRowCount:3=1&#13;&#10;XLBColCount:3=5&#13;&#10;Style:2=0&#13;&#10;" sqref="D170">
      <formula1>0</formula1>
      <formula2>300</formula2>
    </dataValidation>
    <dataValidation errorStyle="information" type="textLength" allowBlank="1" showInputMessage="1" showErrorMessage="1" error="XLBVal:8=Accommodation&#13;&#10;XLBRowCount:3=204&#13;&#10;XLBColCount:3=5&#13;&#10;Style:2=0&#13;&#10;" sqref="D126">
      <formula1>0</formula1>
      <formula2>300</formula2>
    </dataValidation>
    <dataValidation errorStyle="information" type="textLength" allowBlank="1" showInputMessage="1" showErrorMessage="1" error="XLBVal:8=Office Reorganisation&#13;&#10;XLBRowCount:3=1&#13;&#10;XLBColCount:3=5&#13;&#10;Style:2=0&#13;&#10;" sqref="D106">
      <formula1>0</formula1>
      <formula2>300</formula2>
    </dataValidation>
    <dataValidation errorStyle="information" type="textLength" allowBlank="1" showInputMessage="1" showErrorMessage="1" error="XLBVal:8=Events Speakers Fees&#13;&#10;XLBRowCount:3=1&#13;&#10;XLBColCount:3=5&#13;&#10;Style:2=0&#13;&#10;" sqref="D102">
      <formula1>0</formula1>
      <formula2>300</formula2>
    </dataValidation>
    <dataValidation errorStyle="information" type="textLength" allowBlank="1" showInputMessage="1" showErrorMessage="1" error="XLBVal:8=Advisory Group Expenses&#13;&#10;XLBRowCount:3=1&#13;&#10;XLBColCount:3=5&#13;&#10;Style:2=0&#13;&#10;" sqref="D100:D101 D104">
      <formula1>0</formula1>
      <formula2>300</formula2>
    </dataValidation>
    <dataValidation errorStyle="information" type="textLength" allowBlank="1" showInputMessage="1" showErrorMessage="1" error="XLBVal:8=Recruitment Assessments&#13;&#10;XLBRowCount:3=2&#13;&#10;XLBColCount:3=5&#13;&#10;Style:2=0&#13;&#10;" sqref="D93">
      <formula1>0</formula1>
      <formula2>300</formula2>
    </dataValidation>
    <dataValidation errorStyle="information" type="textLength" allowBlank="1" showInputMessage="1" showErrorMessage="1" error="XLBVal:8=Recruitment Assessments&#13;&#10;XLBRowCount:3=1&#13;&#10;XLBColCount:3=5&#13;&#10;Style:2=0&#13;&#10;" sqref="D92 D95 D97:D98">
      <formula1>0</formula1>
      <formula2>300</formula2>
    </dataValidation>
    <dataValidation errorStyle="information" type="textLength" allowBlank="1" showInputMessage="1" showErrorMessage="1" error="XLBVal:8=Publications Printing&#13;&#10;XLBRowCount:3=1&#13;&#10;XLBColCount:3=5&#13;&#10;Style:2=0&#13;&#10;" sqref="D88 D90">
      <formula1>0</formula1>
      <formula2>300</formula2>
    </dataValidation>
    <dataValidation errorStyle="information" type="textLength" allowBlank="1" showInputMessage="1" showErrorMessage="1" error="XLBVal:8=Business Apps Software maintenance and support&#13;&#10;XLBRowCount:3=1&#13;&#10;XLBColCount:3=5&#13;&#10;Style:2=0&#13;&#10;" sqref="D86">
      <formula1>0</formula1>
      <formula2>300</formula2>
    </dataValidation>
    <dataValidation errorStyle="information" type="textLength" allowBlank="1" showInputMessage="1" showErrorMessage="1" error="XLBVal:8=Conciliation&#13;&#10;XLBRowCount:3=1&#13;&#10;XLBColCount:3=5&#13;&#10;Style:2=0&#13;&#10;" sqref="D60">
      <formula1>0</formula1>
      <formula2>300</formula2>
    </dataValidation>
    <dataValidation errorStyle="information" type="textLength" allowBlank="1" showInputMessage="1" showErrorMessage="1" error="XLBVal:8=Meals/Drinks (receipted)&#13;&#10;XLBRowCount:3=2&#13;&#10;XLBColCount:3=5&#13;&#10;Style:2=0&#13;&#10;" sqref="D33">
      <formula1>0</formula1>
      <formula2>300</formula2>
    </dataValidation>
    <dataValidation errorStyle="information" type="textLength" allowBlank="1" showInputMessage="1" showErrorMessage="1" error="XLBVal:8=Cleaning Services&#13;&#10;XLBRowCount:3=1&#13;&#10;XLBColCount:3=5&#13;&#10;Style:2=0&#13;&#10;" sqref="D80">
      <formula1>0</formula1>
      <formula2>300</formula2>
    </dataValidation>
    <dataValidation errorStyle="information" type="textLength" allowBlank="1" showInputMessage="1" showErrorMessage="1" error="XLBVal:8=Electricity&#13;&#10;XLBRowCount:3=1&#13;&#10;XLBColCount:3=5&#13;&#10;Style:2=0&#13;&#10;" sqref="D37 D18:D19 D16">
      <formula1>0</formula1>
      <formula2>300</formula2>
    </dataValidation>
    <dataValidation errorStyle="information" type="textLength" allowBlank="1" showInputMessage="1" showErrorMessage="1" error="XLBVal:8=Journal Subscriptions&#13;&#10;XLBRowCount:3=1&#13;&#10;XLBColCount:3=5&#13;&#10;Style:2=0&#13;&#10;" sqref="D35 D31">
      <formula1>0</formula1>
      <formula2>300</formula2>
    </dataValidation>
    <dataValidation errorStyle="information" type="textLength" allowBlank="1" showInputMessage="1" showErrorMessage="1" error="XLBVal:8=Books&#13;&#10;XLBRowCount:3=1&#13;&#10;XLBColCount:3=5&#13;&#10;Style:2=0&#13;&#10;" sqref="D50 D48">
      <formula1>0</formula1>
      <formula2>300</formula2>
    </dataValidation>
    <dataValidation errorStyle="information" type="textLength" allowBlank="1" showInputMessage="1" showErrorMessage="1" error="XLBVal:8=Recruitment Advertising&#13;&#10;XLBRowCount:3=1&#13;&#10;XLBColCount:3=5&#13;&#10;Style:2=0&#13;&#10;" sqref="D14">
      <formula1>0</formula1>
      <formula2>300</formula2>
    </dataValidation>
    <dataValidation errorStyle="information" type="textLength" allowBlank="1" showInputMessage="1" showErrorMessage="1" error="XLBVal:8=Early Exit costs&#13;&#10;XLBRowCount:3=1&#13;&#10;XLBColCount:3=5&#13;&#10;Style:2=0&#13;&#10;" sqref="D58">
      <formula1>0</formula1>
      <formula2>300</formula2>
    </dataValidation>
    <dataValidation errorStyle="information" type="textLength" allowBlank="1" showInputMessage="1" showErrorMessage="1" error="XLBVal:8=Maintenance Contracts&#13;&#10;XLBRowCount:3=1&#13;&#10;XLBColCount:3=5&#13;&#10;Style:2=0&#13;&#10;" sqref="D76">
      <formula1>0</formula1>
      <formula2>300</formula2>
    </dataValidation>
    <dataValidation errorStyle="information" type="textLength" allowBlank="1" showInputMessage="1" showErrorMessage="1" error="XLBVal:8=Staff Support&#13;&#10;XLBRowCount:3=1&#13;&#10;XLBColCount:3=5&#13;&#10;Style:2=0&#13;&#10;" sqref="D39">
      <formula1>0</formula1>
      <formula2>300</formula2>
    </dataValidation>
    <dataValidation errorStyle="information" type="textLength" allowBlank="1" showInputMessage="1" showErrorMessage="1" error="XLBVal:8=Newspapers&#13;&#10;XLBRowCount:3=1&#13;&#10;XLBColCount:3=5&#13;&#10;Style:2=0&#13;&#10;" sqref="D157 D110">
      <formula1>0</formula1>
      <formula2>300</formula2>
    </dataValidation>
    <dataValidation errorStyle="information" type="textLength" allowBlank="1" showInputMessage="1" showErrorMessage="1" error="XLBVal:8=Learning And Development&#13;&#10;XLBRowCount:3=1&#13;&#10;XLBColCount:3=5&#13;&#10;Style:2=0&#13;&#10;" sqref="D173 D4 D120 D118 D52">
      <formula1>0</formula1>
      <formula2>300</formula2>
    </dataValidation>
    <dataValidation errorStyle="information" type="textLength" allowBlank="1" showInputMessage="1" showErrorMessage="1" error="XLBVal:8=Agency Staff&#13;&#10;XLBRowCount:3=1&#13;&#10;XLBColCount:3=5&#13;&#10;Style:2=0&#13;&#10;" sqref="D64 D21 D62 D94 D141 D161 D163 D165:D167">
      <formula1>0</formula1>
      <formula2>300</formula2>
    </dataValidation>
    <dataValidation errorStyle="information" type="textLength" allowBlank="1" showInputMessage="1" showErrorMessage="1" error="XLBVal:8=Catering&#13;&#10;XLBRowCount:3=1&#13;&#10;XLBColCount:3=5&#13;&#10;Style:2=0&#13;&#10;" sqref="D46 D10 D8 D44">
      <formula1>0</formula1>
      <formula2>300</formula2>
    </dataValidation>
    <dataValidation errorStyle="information" type="textLength" allowBlank="1" showInputMessage="1" showErrorMessage="1" error="XLBVal:8=Barristers Fees&#13;&#10;XLBRowCount:3=1&#13;&#10;XLBColCount:3=5&#13;&#10;Style:2=0&#13;&#10;" sqref="D68 D54 D70 D56 D108">
      <formula1>0</formula1>
      <formula2>300</formula2>
    </dataValidation>
    <dataValidation errorStyle="information" type="textLength" allowBlank="1" showInputMessage="1" showErrorMessage="1" error="XLBVal:8=Publications Storage Costs&#13;&#10;XLBRowCount:3=1&#13;&#10;XLBColCount:3=5&#13;&#10;Style:2=0&#13;&#10;" sqref="D114 D116">
      <formula1>0</formula1>
      <formula2>300</formula2>
    </dataValidation>
    <dataValidation errorStyle="information" type="textLength" allowBlank="1" showInputMessage="1" showErrorMessage="1" error="XLBVal:8=Media Monitoring&#13;&#10;XLBRowCount:3=1&#13;&#10;XLBColCount:3=5&#13;&#10;Style:2=0&#13;&#10;" sqref="D66 D112">
      <formula1>0</formula1>
      <formula2>300</formula2>
    </dataValidation>
    <dataValidation errorStyle="information" type="textLength" allowBlank="1" showInputMessage="1" showErrorMessage="1" error="XLBVal:8=ATW - Non Staff Expenditure&#13;&#10;XLBRowCount:3=2&#13;&#10;XLBColCount:3=5&#13;&#10;Style:2=0&#13;&#10;" sqref="D177 D41 D122 D128:D138 D175">
      <formula1>0</formula1>
      <formula2>300</formula2>
    </dataValidation>
    <dataValidation errorStyle="information" type="textLength" allowBlank="1" showInputMessage="1" showErrorMessage="1" error="XLBVal:8=Franking Machine Rental&#13;&#10;XLBRowCount:3=1&#13;&#10;XLBColCount:3=5&#13;&#10;Style:2=0&#13;&#10;" sqref="D78">
      <formula1>0</formula1>
      <formula2>300</formula2>
    </dataValidation>
    <dataValidation errorStyle="information" type="textLength" allowBlank="1" showInputMessage="1" showErrorMessage="1" error="XLBVal:8=Rent&#13;&#10;XLBRowCount:3=1&#13;&#10;XLBColCount:3=5&#13;&#10;Style:2=0&#13;&#10;" sqref="D72">
      <formula1>0</formula1>
      <formula2>300</formula2>
    </dataValidation>
    <dataValidation errorStyle="information" type="textLength" allowBlank="1" showInputMessage="1" showErrorMessage="1" error="XLBVal:8=Hire of Meeting Rooms&#13;&#10;XLBRowCount:3=2&#13;&#10;XLBColCount:3=5&#13;&#10;Style:2=0&#13;&#10;" sqref="D74">
      <formula1>0</formula1>
      <formula2>300</formula2>
    </dataValidation>
    <dataValidation errorStyle="information" type="textLength" allowBlank="1" showInputMessage="1" showErrorMessage="1" error="XLBVal:8=Premises prepayments&#13;&#10;XLBRowCount:3=2&#13;&#10;XLBColCount:3=5&#13;&#10;Style:2=0&#13;&#10;" sqref="D17">
      <formula1>0</formula1>
      <formula2>300</formula2>
    </dataValidation>
    <dataValidation errorStyle="information" type="textLength" allowBlank="1" showInputMessage="1" showErrorMessage="1" error="XLBVal:8=Service Charge&#13;&#10;XLBRowCount:3=1&#13;&#10;XLBColCount:3=5&#13;&#10;Style:2=0&#13;&#10;" sqref="D73">
      <formula1>0</formula1>
      <formula2>300</formula2>
    </dataValidation>
    <dataValidation errorStyle="information" type="textLength" allowBlank="1" showInputMessage="1" showErrorMessage="1" error="XLBVal:8=Practising Certificates&#13;&#10;XLBRowCount:3=1&#13;&#10;XLBColCount:3=5&#13;&#10;Style:2=0&#13;&#10;" sqref="D28:D29">
      <formula1>0</formula1>
      <formula2>300</formula2>
    </dataValidation>
    <dataValidation errorStyle="information" type="textLength" allowBlank="1" showInputMessage="1" showErrorMessage="1" error="XLBVal:8=Publications Corporate&#13;&#10;XLBRowCount:3=1&#13;&#10;XLBColCount:3=5&#13;&#10;Style:2=0&#13;&#10;" sqref="D12">
      <formula1>0</formula1>
      <formula2>300</formula2>
    </dataValidation>
    <dataValidation errorStyle="information" type="textLength" allowBlank="1" showInputMessage="1" showErrorMessage="1" error="XLBVal:8=Mobile Costs&#13;&#10;XLBRowCount:3=1&#13;&#10;XLBColCount:3=5&#13;&#10;Style:2=0&#13;&#10;" sqref="D82 D84">
      <formula1>0</formula1>
      <formula2>300</formula2>
    </dataValidation>
    <dataValidation errorStyle="information" type="textLength" allowBlank="1" showInputMessage="1" showErrorMessage="1" error="XLBVal:8=Helpline Costs&#13;&#10;XLBRowCount:3=1&#13;&#10;XLBColCount:3=5&#13;&#10;Style:2=0&#13;&#10;" sqref="D26 D23:D24">
      <formula1>0</formula1>
      <formula2>300</formula2>
    </dataValidation>
    <dataValidation errorStyle="information" type="textLength" allowBlank="1" showInputMessage="1" showErrorMessage="1" error="XLBVal:8=Client Support&#13;&#10;XLBRowCount:3=1&#13;&#10;XLBColCount:3=5&#13;&#10;Style:2=0&#13;&#10;" sqref="D159 D42">
      <formula1>0</formula1>
      <formula2>300</formula2>
    </dataValidation>
    <dataValidation errorStyle="information" type="textLength" allowBlank="1" showInputMessage="1" showErrorMessage="1" error="XLBVal:8=Records Storage Costs&#13;&#10;XLBRowCount:3=1&#13;&#10;XLBColCount:3=5&#13;&#10;Style:2=0&#13;&#10;" sqref="D6">
      <formula1>0</formula1>
      <formula2>300</formula2>
    </dataValidation>
    <dataValidation errorStyle="information" type="textLength" allowBlank="1" showInputMessage="1" showErrorMessage="1" error="XLBVal:8=ATW - Non Staff Expenditure&#13;&#10;XLBRowCount:3=1&#13;&#10;XLBColCount:3=5&#13;&#10;Style:2=0&#13;&#10;" sqref="D40">
      <formula1>0</formula1>
      <formula2>300</formula2>
    </dataValidation>
    <dataValidation errorStyle="information" type="textLength" allowBlank="1" showInputMessage="1" showErrorMessage="1" error="XLBVal:8=Account Code&#13;&#10;XLBRowCount:3=780&#13;&#10;XLBColCount:3=12&#13;&#10;Style:2=1&#13;&#10;" sqref="I2">
      <formula1>0</formula1>
      <formula2>300</formula2>
    </dataValidation>
    <dataValidation errorStyle="information" type="textLength" allowBlank="1" showInputMessage="1" showErrorMessage="1" error="XLBVal:8=Grant 1&#13;&#10;XLBRowCount:3=2&#13;&#10;XLBColCount:3=5&#13;&#10;Style:2=0&#13;&#10;" sqref="D182:D183">
      <formula1>0</formula1>
      <formula2>300</formula2>
    </dataValidation>
    <dataValidation errorStyle="information" type="textLength" allowBlank="1" showInputMessage="1" showErrorMessage="1" error="XLBVal:8=Cash at Bank (RBS)&#13;&#10;XLBRowCount:3=1&#13;&#10;XLBColCount:3=5&#13;&#10;Style:2=0&#13;&#10;" sqref="D11 D15 D20 D13 D7 D9 D5 D3 D22 D184 D178 D107 D103 D99 D55 D25 D96 D45 D27 D89 D180 D139 D164 D142 D117 D160 D169 D147 D123 D176 D158 D109 D174 D121 D105 D83 D77 D149 D125 D172 D65 D79 D75 D36 D162 D154 D85 D32 D51 D91 D59 D119 D81 D156 D49 D69 D38 D47 D57 D67 D115 D63 D113 D43 D71 D87 D111 D53 D144 D61 D34 D127 D30 D152 D186:D195">
      <formula1>0</formula1>
      <formula2>300</formula2>
    </dataValidation>
    <dataValidation errorStyle="information" type="textLength" allowBlank="1" showInputMessage="1" showErrorMessage="1" error="XLBVal:8=Postage&#13;&#10;XLBRowCount:3=1&#13;&#10;XLBColCount:3=5&#13;&#10;Style:2=0&#13;&#10;" sqref="D153 D155 D150:D151">
      <formula1>0</formula1>
      <formula2>300</formula2>
    </dataValidation>
    <dataValidation errorStyle="information" type="textLength" allowBlank="1" showInputMessage="1" showErrorMessage="1" error="XLBVal:8=Health Referrals&#13;&#10;XLBRowCount:3=1&#13;&#10;XLBColCount:3=5&#13;&#10;Style:2=0&#13;&#10;" sqref="D145:D146 D148 D143">
      <formula1>0</formula1>
      <formula2>300</formula2>
    </dataValidation>
    <dataValidation errorStyle="information" type="textLength" allowBlank="1" showInputMessage="1" showErrorMessage="1" error="XLBVal:8=Promotional Materials&#13;&#10;XLBRowCount:3=1&#13;&#10;XLBColCount:3=1&#13;&#10;Style:2=0&#13;&#10;" sqref="D27817">
      <formula1>0</formula1>
      <formula2>300</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Natalie Davis</cp:lastModifiedBy>
  <dcterms:created xsi:type="dcterms:W3CDTF">2012-08-02T11:45:01Z</dcterms:created>
  <dcterms:modified xsi:type="dcterms:W3CDTF">2012-10-04T10:14:10Z</dcterms:modified>
  <cp:category/>
  <cp:version/>
  <cp:contentType/>
  <cp:contentStatus/>
</cp:coreProperties>
</file>