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<sst xmlns="http://schemas.openxmlformats.org/spreadsheetml/2006/main" count="200" uniqueCount="70">
  <si>
    <t>DEPARTMENT FOR COMMUNITIES AND LOCAL GOVERNMENT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</si>
  <si>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</si>
  <si>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</si>
  <si>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</si>
  <si>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</si>
  <si>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</si>
  <si>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</si>
  <si>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</si>
  <si>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</si>
  <si>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Accomodation / Meals</t>
  </si>
  <si>
    <t>Total</t>
  </si>
  <si>
    <t>Taxi / Car/Bus/Tram</t>
  </si>
  <si>
    <t>Official visit</t>
  </si>
  <si>
    <t>Official event</t>
  </si>
  <si>
    <t xml:space="preserve"> </t>
  </si>
  <si>
    <t>Business Expenses: January - March 2012</t>
  </si>
  <si>
    <t>Hastings</t>
  </si>
  <si>
    <t>Hounslow</t>
  </si>
  <si>
    <t>Leeds</t>
  </si>
  <si>
    <t>London</t>
  </si>
  <si>
    <t>Working breakfast</t>
  </si>
  <si>
    <t>Darlington</t>
  </si>
  <si>
    <t>INDIVIDUAL</t>
  </si>
  <si>
    <t>Sue Higgins</t>
  </si>
  <si>
    <t>Official Visit</t>
  </si>
  <si>
    <t>Lunch</t>
  </si>
  <si>
    <t>Birmingham &amp; Coventry</t>
  </si>
  <si>
    <t xml:space="preserve">Birmingham </t>
  </si>
  <si>
    <t>David Prout</t>
  </si>
  <si>
    <t>Nottingham</t>
  </si>
  <si>
    <t>Buffet lunch provided for all meeting attendees</t>
  </si>
  <si>
    <t>Chelmsford</t>
  </si>
  <si>
    <t>Andrew Campbell</t>
  </si>
  <si>
    <t>Meetings</t>
  </si>
  <si>
    <t>26/03/1012</t>
  </si>
  <si>
    <t>27/03/2-12</t>
  </si>
  <si>
    <t>Enterprise Zone visit</t>
  </si>
  <si>
    <t>Sara Weller</t>
  </si>
  <si>
    <t xml:space="preserve">Stewart Gilliland   </t>
  </si>
  <si>
    <t>Nil Return</t>
  </si>
  <si>
    <t>Stephen Hay</t>
  </si>
  <si>
    <t>Diana Brightmore-Armour</t>
  </si>
  <si>
    <t>Official meeting</t>
  </si>
  <si>
    <t>Birmingham</t>
  </si>
  <si>
    <t>Speaking event</t>
  </si>
  <si>
    <t>Liverpool</t>
  </si>
  <si>
    <t>Coventry</t>
  </si>
  <si>
    <t>£87.20 </t>
  </si>
  <si>
    <t>Milton Keynes</t>
  </si>
  <si>
    <t>Aylesbury</t>
  </si>
  <si>
    <t>£28.80 </t>
  </si>
  <si>
    <t>Sheffield</t>
  </si>
  <si>
    <t>Louise Casey</t>
  </si>
  <si>
    <t>Peter Schofield</t>
  </si>
  <si>
    <t>Official Meeting</t>
  </si>
  <si>
    <t>Ministerial Meeting</t>
  </si>
  <si>
    <t>Costs include colleague's expenses</t>
  </si>
  <si>
    <t>Richard McCarthy</t>
  </si>
  <si>
    <t>06/03/2012 (posting date)</t>
  </si>
  <si>
    <t>13/01/2012 (posting date)</t>
  </si>
  <si>
    <t>Official Meetings</t>
  </si>
  <si>
    <t>dinner provided for all attendees</t>
  </si>
  <si>
    <t>Bristol</t>
  </si>
  <si>
    <t>Bramley</t>
  </si>
  <si>
    <t>Trade Dinner</t>
  </si>
  <si>
    <t>Official Visits</t>
  </si>
  <si>
    <t>Visit - LGC judge</t>
  </si>
  <si>
    <t>Exeter</t>
  </si>
  <si>
    <t>Kent</t>
  </si>
  <si>
    <t>Bob Kerslake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</si>
</sst>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mmm\-yyyy"/>
    <numFmt numFmtId="168" formatCode="dd/m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/>
    </xf>
    <xf numFmtId="164" fontId="0" fillId="0" borderId="6" xfId="0" applyNumberFormat="1" applyFont="1" applyBorder="1" applyAlignment="1">
      <alignment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8" fontId="0" fillId="0" borderId="6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164" fontId="0" fillId="0" borderId="2" xfId="0" applyNumberFormat="1" applyFont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wrapText="1"/>
    </xf>
    <xf numFmtId="8" fontId="0" fillId="0" borderId="6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right" wrapText="1"/>
    </xf>
    <xf numFmtId="8" fontId="0" fillId="0" borderId="15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horizontal="right" wrapText="1"/>
    </xf>
    <xf numFmtId="164" fontId="0" fillId="0" borderId="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right" wrapText="1"/>
    </xf>
    <xf numFmtId="164" fontId="0" fillId="0" borderId="16" xfId="0" applyNumberFormat="1" applyFont="1" applyBorder="1" applyAlignment="1">
      <alignment horizontal="right" wrapText="1"/>
    </xf>
    <xf numFmtId="0" fontId="0" fillId="0" borderId="0" xfId="0" applyFill="1" applyAlignment="1">
      <alignment wrapText="1"/>
    </xf>
    <xf numFmtId="164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164" fontId="0" fillId="0" borderId="1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8" fontId="0" fillId="0" borderId="7" xfId="0" applyNumberFormat="1" applyFont="1" applyFill="1" applyBorder="1" applyAlignment="1">
      <alignment horizontal="left" vertical="center" wrapText="1"/>
    </xf>
    <xf numFmtId="14" fontId="0" fillId="0" borderId="6" xfId="0" applyNumberFormat="1" applyFont="1" applyBorder="1" applyAlignment="1">
      <alignment horizontal="left"/>
    </xf>
    <xf numFmtId="14" fontId="0" fillId="0" borderId="6" xfId="0" applyNumberFormat="1" applyFont="1" applyBorder="1" applyAlignment="1">
      <alignment horizontal="left" wrapText="1"/>
    </xf>
    <xf numFmtId="168" fontId="0" fillId="0" borderId="6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left" vertical="center" wrapText="1"/>
    </xf>
    <xf numFmtId="168" fontId="0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0" fillId="0" borderId="8" xfId="0" applyNumberFormat="1" applyBorder="1" applyAlignment="1">
      <alignment vertical="center" wrapText="1"/>
    </xf>
    <xf numFmtId="168" fontId="0" fillId="0" borderId="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6" sqref="A6:IV7"/>
    </sheetView>
  </sheetViews>
  <sheetFormatPr defaultColWidth="9.140625" defaultRowHeight="12.75"/>
  <cols>
    <col min="1" max="1" width="28.421875" style="0" customWidth="1"/>
    <col min="2" max="2" width="15.57421875" style="0" customWidth="1"/>
    <col min="3" max="3" width="23.7109375" style="0" customWidth="1"/>
    <col min="4" max="4" width="20.7109375" style="2" customWidth="1"/>
    <col min="5" max="9" width="15.7109375" style="0" customWidth="1"/>
    <col min="10" max="10" width="10.7109375" style="3" customWidth="1"/>
  </cols>
  <sheetData>
    <row r="1" spans="2:6" ht="12.75">
      <c r="B1" s="1" t="s">
        <v>0</v>
      </c>
      <c r="F1" s="1"/>
    </row>
    <row r="2" ht="12.75">
      <c r="B2" s="4" t="s">
        <v>15</v>
      </c>
    </row>
    <row r="3" ht="13.5" thickBot="1"/>
    <row r="4" spans="1:10" s="2" customFormat="1" ht="25.5" customHeight="1">
      <c r="A4" s="65" t="s">
        <v>22</v>
      </c>
      <c r="B4" s="70" t="s">
        <v>1</v>
      </c>
      <c r="C4" s="72" t="s">
        <v>2</v>
      </c>
      <c r="D4" s="72" t="s">
        <v>3</v>
      </c>
      <c r="E4" s="67" t="s">
        <v>4</v>
      </c>
      <c r="F4" s="68"/>
      <c r="G4" s="68"/>
      <c r="H4" s="69"/>
      <c r="I4" s="5" t="s">
        <v>5</v>
      </c>
      <c r="J4" s="6" t="s">
        <v>6</v>
      </c>
    </row>
    <row r="5" spans="1:10" s="9" customFormat="1" ht="25.5" customHeight="1" thickBot="1">
      <c r="A5" s="66"/>
      <c r="B5" s="71"/>
      <c r="C5" s="73"/>
      <c r="D5" s="73"/>
      <c r="E5" s="7" t="s">
        <v>7</v>
      </c>
      <c r="F5" s="7" t="s">
        <v>8</v>
      </c>
      <c r="G5" s="7" t="s">
        <v>11</v>
      </c>
      <c r="H5" s="7" t="s">
        <v>9</v>
      </c>
      <c r="I5" s="7"/>
      <c r="J5" s="8"/>
    </row>
    <row r="6" spans="1:10" s="9" customFormat="1" ht="14.25" customHeight="1">
      <c r="A6" s="64" t="s">
        <v>69</v>
      </c>
      <c r="B6" s="62">
        <v>40934</v>
      </c>
      <c r="C6" s="58" t="s">
        <v>31</v>
      </c>
      <c r="D6" s="58" t="s">
        <v>66</v>
      </c>
      <c r="E6" s="60"/>
      <c r="F6" s="60">
        <v>19.78</v>
      </c>
      <c r="G6" s="60"/>
      <c r="H6" s="60"/>
      <c r="I6" s="60"/>
      <c r="J6" s="61">
        <f>SUM(E6:I6)</f>
        <v>19.78</v>
      </c>
    </row>
    <row r="7" spans="1:10" s="9" customFormat="1" ht="12.75" customHeight="1">
      <c r="A7" s="64" t="s">
        <v>69</v>
      </c>
      <c r="B7" s="62">
        <v>40942</v>
      </c>
      <c r="C7" s="58" t="s">
        <v>21</v>
      </c>
      <c r="D7" s="59" t="s">
        <v>24</v>
      </c>
      <c r="E7" s="60"/>
      <c r="F7" s="60">
        <v>81.32</v>
      </c>
      <c r="G7" s="60"/>
      <c r="H7" s="60"/>
      <c r="I7" s="60"/>
      <c r="J7" s="61">
        <f>SUM(E7:I7)</f>
        <v>81.32</v>
      </c>
    </row>
    <row r="8" spans="1:10" s="9" customFormat="1" ht="12.75" customHeight="1">
      <c r="A8" s="64" t="s">
        <v>69</v>
      </c>
      <c r="B8" s="62">
        <v>40956</v>
      </c>
      <c r="C8" s="58" t="s">
        <v>67</v>
      </c>
      <c r="D8" s="59" t="s">
        <v>24</v>
      </c>
      <c r="E8" s="60"/>
      <c r="F8" s="60">
        <v>181.99</v>
      </c>
      <c r="G8" s="60"/>
      <c r="H8" s="60"/>
      <c r="I8" s="60"/>
      <c r="J8" s="61">
        <f>SUM(E8:I8)</f>
        <v>181.99</v>
      </c>
    </row>
    <row r="9" spans="1:10" s="9" customFormat="1" ht="12.75" customHeight="1">
      <c r="A9" s="64" t="s">
        <v>69</v>
      </c>
      <c r="B9" s="62">
        <v>40977</v>
      </c>
      <c r="C9" s="58" t="s">
        <v>68</v>
      </c>
      <c r="D9" s="59" t="s">
        <v>24</v>
      </c>
      <c r="E9" s="60"/>
      <c r="F9" s="60">
        <v>43.92</v>
      </c>
      <c r="G9" s="60"/>
      <c r="H9" s="60"/>
      <c r="I9" s="60"/>
      <c r="J9" s="61">
        <f>SUM(E9:I9)</f>
        <v>43.92</v>
      </c>
    </row>
    <row r="10" spans="1:10" s="9" customFormat="1" ht="12.75" customHeight="1">
      <c r="A10" s="64" t="s">
        <v>69</v>
      </c>
      <c r="B10" s="62">
        <v>40984</v>
      </c>
      <c r="C10" s="58" t="s">
        <v>46</v>
      </c>
      <c r="D10" s="59" t="s">
        <v>24</v>
      </c>
      <c r="E10" s="60"/>
      <c r="F10" s="60">
        <v>84.53</v>
      </c>
      <c r="G10" s="60"/>
      <c r="H10" s="60"/>
      <c r="I10" s="60"/>
      <c r="J10" s="61">
        <f>SUM(E10:I10)</f>
        <v>84.53</v>
      </c>
    </row>
    <row r="11" spans="1:10" ht="13.5" thickBot="1">
      <c r="A11" s="63" t="s">
        <v>23</v>
      </c>
      <c r="B11" s="51">
        <v>40914</v>
      </c>
      <c r="C11" s="40" t="s">
        <v>16</v>
      </c>
      <c r="D11" s="49" t="s">
        <v>12</v>
      </c>
      <c r="E11" s="13"/>
      <c r="F11" s="13">
        <v>38.28</v>
      </c>
      <c r="G11" s="13"/>
      <c r="H11" s="13"/>
      <c r="I11" s="13"/>
      <c r="J11" s="14">
        <f>SUM(E11:I11)</f>
        <v>38.28</v>
      </c>
    </row>
    <row r="12" spans="1:10" ht="12.75">
      <c r="A12" s="11" t="s">
        <v>23</v>
      </c>
      <c r="B12" s="51">
        <v>40925</v>
      </c>
      <c r="C12" s="40" t="s">
        <v>17</v>
      </c>
      <c r="D12" s="49" t="s">
        <v>12</v>
      </c>
      <c r="E12" s="13"/>
      <c r="F12" s="13">
        <v>11.21</v>
      </c>
      <c r="G12" s="13"/>
      <c r="H12" s="13"/>
      <c r="I12" s="13"/>
      <c r="J12" s="14">
        <f aca="true" t="shared" si="0" ref="J12:J63">SUM(E12:I12)</f>
        <v>11.21</v>
      </c>
    </row>
    <row r="13" spans="1:10" ht="12.75">
      <c r="A13" s="15" t="s">
        <v>23</v>
      </c>
      <c r="B13" s="51">
        <v>40926</v>
      </c>
      <c r="C13" s="40" t="s">
        <v>18</v>
      </c>
      <c r="D13" s="40" t="s">
        <v>12</v>
      </c>
      <c r="E13" s="13"/>
      <c r="F13" s="13">
        <v>78.89</v>
      </c>
      <c r="G13" s="13"/>
      <c r="H13" s="13">
        <v>57</v>
      </c>
      <c r="I13" s="13"/>
      <c r="J13" s="14">
        <f t="shared" si="0"/>
        <v>135.89</v>
      </c>
    </row>
    <row r="14" spans="1:10" ht="12.75">
      <c r="A14" s="15" t="s">
        <v>23</v>
      </c>
      <c r="B14" s="51">
        <v>40927</v>
      </c>
      <c r="C14" s="40" t="s">
        <v>43</v>
      </c>
      <c r="D14" s="49" t="s">
        <v>12</v>
      </c>
      <c r="E14" s="13"/>
      <c r="F14" s="13">
        <v>79.86</v>
      </c>
      <c r="G14" s="13"/>
      <c r="H14" s="13"/>
      <c r="I14" s="13"/>
      <c r="J14" s="14">
        <f t="shared" si="0"/>
        <v>79.86</v>
      </c>
    </row>
    <row r="15" spans="1:10" ht="12.75">
      <c r="A15" s="15" t="s">
        <v>23</v>
      </c>
      <c r="B15" s="51">
        <v>40942</v>
      </c>
      <c r="C15" s="40" t="s">
        <v>19</v>
      </c>
      <c r="D15" s="49" t="s">
        <v>20</v>
      </c>
      <c r="E15" s="16"/>
      <c r="F15" s="16">
        <v>12.57</v>
      </c>
      <c r="G15" s="12"/>
      <c r="H15" s="13"/>
      <c r="I15" s="13"/>
      <c r="J15" s="14">
        <f t="shared" si="0"/>
        <v>12.57</v>
      </c>
    </row>
    <row r="16" spans="1:10" ht="12.75">
      <c r="A16" s="15" t="s">
        <v>23</v>
      </c>
      <c r="B16" s="51">
        <v>40982</v>
      </c>
      <c r="C16" s="40" t="s">
        <v>19</v>
      </c>
      <c r="D16" s="49" t="s">
        <v>13</v>
      </c>
      <c r="E16" s="16"/>
      <c r="F16" s="16">
        <v>11.21</v>
      </c>
      <c r="G16" s="12"/>
      <c r="H16" s="13"/>
      <c r="I16" s="13"/>
      <c r="J16" s="14">
        <f t="shared" si="0"/>
        <v>11.21</v>
      </c>
    </row>
    <row r="17" spans="1:10" ht="12.75">
      <c r="A17" s="15" t="s">
        <v>23</v>
      </c>
      <c r="B17" s="51">
        <v>40983</v>
      </c>
      <c r="C17" s="40" t="s">
        <v>21</v>
      </c>
      <c r="D17" s="49" t="s">
        <v>13</v>
      </c>
      <c r="E17" s="16"/>
      <c r="F17" s="16">
        <v>297.95</v>
      </c>
      <c r="G17" s="12"/>
      <c r="H17" s="13">
        <v>70.2</v>
      </c>
      <c r="I17" s="13"/>
      <c r="J17" s="14">
        <f t="shared" si="0"/>
        <v>368.15</v>
      </c>
    </row>
    <row r="18" spans="1:10" ht="12.75">
      <c r="A18" s="15" t="s">
        <v>23</v>
      </c>
      <c r="B18" s="51">
        <v>40984</v>
      </c>
      <c r="C18" s="40" t="s">
        <v>19</v>
      </c>
      <c r="D18" s="49" t="s">
        <v>13</v>
      </c>
      <c r="E18" s="16"/>
      <c r="F18" s="16">
        <v>11.21</v>
      </c>
      <c r="G18" s="12"/>
      <c r="H18" s="13"/>
      <c r="I18" s="13"/>
      <c r="J18" s="14">
        <f t="shared" si="0"/>
        <v>11.21</v>
      </c>
    </row>
    <row r="19" spans="1:10" ht="12.75">
      <c r="A19" s="15" t="s">
        <v>28</v>
      </c>
      <c r="B19" s="52">
        <v>40928</v>
      </c>
      <c r="C19" s="41" t="s">
        <v>62</v>
      </c>
      <c r="D19" s="49" t="s">
        <v>24</v>
      </c>
      <c r="E19" s="17"/>
      <c r="F19" s="17">
        <v>120.26</v>
      </c>
      <c r="G19" s="18">
        <v>23</v>
      </c>
      <c r="H19" s="13"/>
      <c r="I19" s="13" t="s">
        <v>25</v>
      </c>
      <c r="J19" s="14">
        <f t="shared" si="0"/>
        <v>143.26</v>
      </c>
    </row>
    <row r="20" spans="1:10" ht="12.75">
      <c r="A20" s="15" t="s">
        <v>28</v>
      </c>
      <c r="B20" s="52">
        <v>40988</v>
      </c>
      <c r="C20" s="41" t="s">
        <v>26</v>
      </c>
      <c r="D20" s="49" t="s">
        <v>65</v>
      </c>
      <c r="E20" s="17"/>
      <c r="F20" s="17">
        <v>120.49</v>
      </c>
      <c r="G20" s="18"/>
      <c r="H20" s="13"/>
      <c r="I20" s="13" t="s">
        <v>25</v>
      </c>
      <c r="J20" s="14">
        <f t="shared" si="0"/>
        <v>120.49</v>
      </c>
    </row>
    <row r="21" spans="1:10" ht="12.75">
      <c r="A21" s="15" t="s">
        <v>28</v>
      </c>
      <c r="B21" s="52">
        <v>40990</v>
      </c>
      <c r="C21" s="41" t="s">
        <v>27</v>
      </c>
      <c r="D21" s="49" t="s">
        <v>24</v>
      </c>
      <c r="E21" s="17"/>
      <c r="F21" s="17">
        <v>95.92</v>
      </c>
      <c r="G21" s="18"/>
      <c r="H21" s="13"/>
      <c r="I21" s="13"/>
      <c r="J21" s="14">
        <f t="shared" si="0"/>
        <v>95.92</v>
      </c>
    </row>
    <row r="22" spans="1:10" ht="26.25" customHeight="1">
      <c r="A22" s="15" t="s">
        <v>32</v>
      </c>
      <c r="B22" s="52">
        <v>40948</v>
      </c>
      <c r="C22" s="41" t="s">
        <v>29</v>
      </c>
      <c r="D22" s="42" t="s">
        <v>54</v>
      </c>
      <c r="E22" s="20"/>
      <c r="F22" s="20">
        <v>60.35</v>
      </c>
      <c r="G22" s="20"/>
      <c r="H22" s="19" t="s">
        <v>30</v>
      </c>
      <c r="I22" s="20"/>
      <c r="J22" s="35">
        <f t="shared" si="0"/>
        <v>60.35</v>
      </c>
    </row>
    <row r="23" spans="1:10" ht="27" customHeight="1">
      <c r="A23" s="15" t="s">
        <v>32</v>
      </c>
      <c r="B23" s="52">
        <v>40987</v>
      </c>
      <c r="C23" s="41" t="s">
        <v>31</v>
      </c>
      <c r="D23" s="42" t="s">
        <v>54</v>
      </c>
      <c r="E23" s="20"/>
      <c r="F23" s="20">
        <v>19.78</v>
      </c>
      <c r="G23" s="20"/>
      <c r="H23" s="19"/>
      <c r="I23" s="20"/>
      <c r="J23" s="35">
        <f t="shared" si="0"/>
        <v>19.78</v>
      </c>
    </row>
    <row r="24" spans="1:10" ht="27" customHeight="1">
      <c r="A24" s="15" t="s">
        <v>32</v>
      </c>
      <c r="B24" s="53" t="s">
        <v>59</v>
      </c>
      <c r="C24" s="41" t="s">
        <v>19</v>
      </c>
      <c r="D24" s="42" t="s">
        <v>55</v>
      </c>
      <c r="E24" s="20"/>
      <c r="F24" s="20"/>
      <c r="G24" s="18">
        <v>11.32</v>
      </c>
      <c r="H24" s="19"/>
      <c r="I24" s="20"/>
      <c r="J24" s="36">
        <f t="shared" si="0"/>
        <v>11.32</v>
      </c>
    </row>
    <row r="25" spans="1:10" ht="27" customHeight="1">
      <c r="A25" s="15" t="s">
        <v>32</v>
      </c>
      <c r="B25" s="53" t="s">
        <v>59</v>
      </c>
      <c r="C25" s="41" t="s">
        <v>19</v>
      </c>
      <c r="D25" s="42" t="s">
        <v>55</v>
      </c>
      <c r="E25" s="20"/>
      <c r="F25" s="20"/>
      <c r="G25" s="18">
        <v>22.64</v>
      </c>
      <c r="H25" s="19"/>
      <c r="I25" s="20"/>
      <c r="J25" s="36">
        <f t="shared" si="0"/>
        <v>22.64</v>
      </c>
    </row>
    <row r="26" spans="1:10" ht="36.75" customHeight="1">
      <c r="A26" s="15" t="s">
        <v>57</v>
      </c>
      <c r="B26" s="53" t="s">
        <v>58</v>
      </c>
      <c r="C26" s="42" t="s">
        <v>19</v>
      </c>
      <c r="D26" s="42" t="s">
        <v>60</v>
      </c>
      <c r="E26" s="20"/>
      <c r="F26" s="20"/>
      <c r="G26" s="18">
        <v>29.29</v>
      </c>
      <c r="H26" s="19"/>
      <c r="I26" s="20"/>
      <c r="J26" s="36">
        <f t="shared" si="0"/>
        <v>29.29</v>
      </c>
    </row>
    <row r="27" spans="1:10" ht="27" customHeight="1">
      <c r="A27" s="15" t="s">
        <v>57</v>
      </c>
      <c r="B27" s="53" t="s">
        <v>58</v>
      </c>
      <c r="C27" s="41" t="s">
        <v>19</v>
      </c>
      <c r="D27" s="42" t="s">
        <v>64</v>
      </c>
      <c r="E27" s="20"/>
      <c r="F27" s="20"/>
      <c r="G27" s="18">
        <v>24.03</v>
      </c>
      <c r="H27" s="19" t="s">
        <v>61</v>
      </c>
      <c r="I27" s="20"/>
      <c r="J27" s="36">
        <f t="shared" si="0"/>
        <v>24.03</v>
      </c>
    </row>
    <row r="28" spans="1:10" ht="27" customHeight="1" thickBot="1">
      <c r="A28" s="15" t="s">
        <v>57</v>
      </c>
      <c r="B28" s="53" t="s">
        <v>58</v>
      </c>
      <c r="C28" s="41" t="s">
        <v>19</v>
      </c>
      <c r="D28" s="42" t="s">
        <v>42</v>
      </c>
      <c r="E28" s="20"/>
      <c r="F28" s="20"/>
      <c r="G28" s="18">
        <v>29.29</v>
      </c>
      <c r="H28" s="19"/>
      <c r="I28" s="20"/>
      <c r="J28" s="36">
        <f t="shared" si="0"/>
        <v>29.29</v>
      </c>
    </row>
    <row r="29" spans="1:10" ht="12.75">
      <c r="A29" s="15" t="s">
        <v>37</v>
      </c>
      <c r="B29" s="54">
        <v>40968</v>
      </c>
      <c r="C29" s="40" t="s">
        <v>19</v>
      </c>
      <c r="D29" s="49" t="s">
        <v>33</v>
      </c>
      <c r="E29" s="17"/>
      <c r="F29" s="17">
        <v>43.2</v>
      </c>
      <c r="G29" s="17">
        <v>6</v>
      </c>
      <c r="H29" s="17"/>
      <c r="I29" s="17"/>
      <c r="J29" s="21">
        <f t="shared" si="0"/>
        <v>49.2</v>
      </c>
    </row>
    <row r="30" spans="1:10" ht="12.75">
      <c r="A30" s="15" t="s">
        <v>37</v>
      </c>
      <c r="B30" s="54">
        <v>40983</v>
      </c>
      <c r="C30" s="40" t="s">
        <v>19</v>
      </c>
      <c r="D30" s="40" t="s">
        <v>54</v>
      </c>
      <c r="E30" s="17"/>
      <c r="F30" s="17"/>
      <c r="G30" s="17">
        <v>8</v>
      </c>
      <c r="H30" s="17"/>
      <c r="I30" s="17"/>
      <c r="J30" s="14">
        <f t="shared" si="0"/>
        <v>8</v>
      </c>
    </row>
    <row r="31" spans="1:10" ht="12.75">
      <c r="A31" s="15" t="s">
        <v>37</v>
      </c>
      <c r="B31" s="54">
        <v>40987</v>
      </c>
      <c r="C31" s="40" t="s">
        <v>19</v>
      </c>
      <c r="D31" s="40" t="s">
        <v>54</v>
      </c>
      <c r="E31" s="17"/>
      <c r="F31" s="17"/>
      <c r="G31" s="17">
        <v>5</v>
      </c>
      <c r="H31" s="17"/>
      <c r="I31" s="17"/>
      <c r="J31" s="14">
        <f t="shared" si="0"/>
        <v>5</v>
      </c>
    </row>
    <row r="32" spans="1:10" ht="12.75">
      <c r="A32" s="15" t="s">
        <v>37</v>
      </c>
      <c r="B32" s="54" t="s">
        <v>34</v>
      </c>
      <c r="C32" s="40" t="s">
        <v>19</v>
      </c>
      <c r="D32" s="40" t="s">
        <v>54</v>
      </c>
      <c r="E32" s="17"/>
      <c r="F32" s="17">
        <v>37.2</v>
      </c>
      <c r="G32" s="17"/>
      <c r="H32" s="17"/>
      <c r="I32" s="17"/>
      <c r="J32" s="14">
        <f t="shared" si="0"/>
        <v>37.2</v>
      </c>
    </row>
    <row r="33" spans="1:10" ht="12.75">
      <c r="A33" s="15" t="s">
        <v>37</v>
      </c>
      <c r="B33" s="54">
        <v>40994</v>
      </c>
      <c r="C33" s="40" t="s">
        <v>19</v>
      </c>
      <c r="D33" s="40" t="s">
        <v>54</v>
      </c>
      <c r="E33" s="17"/>
      <c r="F33" s="17">
        <v>3.8</v>
      </c>
      <c r="G33" s="17"/>
      <c r="H33" s="17"/>
      <c r="I33" s="17"/>
      <c r="J33" s="14">
        <f t="shared" si="0"/>
        <v>3.8</v>
      </c>
    </row>
    <row r="34" spans="1:10" ht="12.75">
      <c r="A34" s="15" t="s">
        <v>37</v>
      </c>
      <c r="B34" s="54">
        <v>40995</v>
      </c>
      <c r="C34" s="40" t="s">
        <v>19</v>
      </c>
      <c r="D34" s="40" t="s">
        <v>54</v>
      </c>
      <c r="E34" s="17"/>
      <c r="F34" s="17">
        <v>37.2</v>
      </c>
      <c r="G34" s="17"/>
      <c r="H34" s="17"/>
      <c r="I34" s="17"/>
      <c r="J34" s="14">
        <f t="shared" si="0"/>
        <v>37.2</v>
      </c>
    </row>
    <row r="35" spans="1:10" ht="12.75">
      <c r="A35" s="15" t="s">
        <v>37</v>
      </c>
      <c r="B35" s="54" t="s">
        <v>35</v>
      </c>
      <c r="C35" s="40" t="s">
        <v>19</v>
      </c>
      <c r="D35" s="40" t="s">
        <v>60</v>
      </c>
      <c r="E35" s="17"/>
      <c r="F35" s="17">
        <v>5.7</v>
      </c>
      <c r="G35" s="17"/>
      <c r="H35" s="17"/>
      <c r="I35" s="17"/>
      <c r="J35" s="14">
        <f t="shared" si="0"/>
        <v>5.7</v>
      </c>
    </row>
    <row r="36" spans="1:10" ht="12.75">
      <c r="A36" s="15" t="s">
        <v>37</v>
      </c>
      <c r="B36" s="55">
        <v>40948</v>
      </c>
      <c r="C36" s="43" t="s">
        <v>63</v>
      </c>
      <c r="D36" s="43" t="s">
        <v>36</v>
      </c>
      <c r="E36" s="22"/>
      <c r="F36" s="22">
        <v>18</v>
      </c>
      <c r="G36" s="22"/>
      <c r="H36" s="22"/>
      <c r="I36" s="22"/>
      <c r="J36" s="23">
        <f t="shared" si="0"/>
        <v>18</v>
      </c>
    </row>
    <row r="37" spans="1:10" ht="12.75">
      <c r="A37" s="24" t="s">
        <v>52</v>
      </c>
      <c r="B37" s="53">
        <v>40912</v>
      </c>
      <c r="C37" s="44" t="s">
        <v>19</v>
      </c>
      <c r="D37" s="44" t="s">
        <v>42</v>
      </c>
      <c r="E37" s="27"/>
      <c r="F37" s="27"/>
      <c r="G37" s="28">
        <v>8</v>
      </c>
      <c r="H37" s="27"/>
      <c r="I37" s="27"/>
      <c r="J37" s="37">
        <f t="shared" si="0"/>
        <v>8</v>
      </c>
    </row>
    <row r="38" spans="1:10" ht="12.75">
      <c r="A38" s="24" t="s">
        <v>52</v>
      </c>
      <c r="B38" s="53">
        <v>40920</v>
      </c>
      <c r="C38" s="44" t="s">
        <v>19</v>
      </c>
      <c r="D38" s="44" t="s">
        <v>42</v>
      </c>
      <c r="E38" s="27"/>
      <c r="F38" s="27"/>
      <c r="G38" s="28">
        <v>6</v>
      </c>
      <c r="H38" s="27"/>
      <c r="I38" s="27"/>
      <c r="J38" s="37">
        <f t="shared" si="0"/>
        <v>6</v>
      </c>
    </row>
    <row r="39" spans="1:10" ht="12.75">
      <c r="A39" s="24" t="s">
        <v>52</v>
      </c>
      <c r="B39" s="53">
        <v>40920</v>
      </c>
      <c r="C39" s="44" t="s">
        <v>19</v>
      </c>
      <c r="D39" s="44" t="s">
        <v>42</v>
      </c>
      <c r="E39" s="27"/>
      <c r="F39" s="27"/>
      <c r="G39" s="28">
        <v>8.5</v>
      </c>
      <c r="H39" s="27"/>
      <c r="I39" s="27"/>
      <c r="J39" s="37">
        <f t="shared" si="0"/>
        <v>8.5</v>
      </c>
    </row>
    <row r="40" spans="1:10" ht="12.75">
      <c r="A40" s="24" t="s">
        <v>52</v>
      </c>
      <c r="B40" s="53">
        <v>40920</v>
      </c>
      <c r="C40" s="44" t="s">
        <v>19</v>
      </c>
      <c r="D40" s="44" t="s">
        <v>42</v>
      </c>
      <c r="E40" s="27"/>
      <c r="F40" s="27"/>
      <c r="G40" s="28">
        <v>11</v>
      </c>
      <c r="H40" s="27"/>
      <c r="I40" s="27"/>
      <c r="J40" s="37">
        <f t="shared" si="0"/>
        <v>11</v>
      </c>
    </row>
    <row r="41" spans="1:10" ht="12.75">
      <c r="A41" s="24" t="s">
        <v>52</v>
      </c>
      <c r="B41" s="53">
        <v>40924</v>
      </c>
      <c r="C41" s="44" t="s">
        <v>19</v>
      </c>
      <c r="D41" s="44" t="s">
        <v>42</v>
      </c>
      <c r="E41" s="27"/>
      <c r="F41" s="27"/>
      <c r="G41" s="28">
        <v>23</v>
      </c>
      <c r="H41" s="27"/>
      <c r="I41" s="27"/>
      <c r="J41" s="37">
        <f t="shared" si="0"/>
        <v>23</v>
      </c>
    </row>
    <row r="42" spans="1:10" ht="12.75">
      <c r="A42" s="24" t="s">
        <v>52</v>
      </c>
      <c r="B42" s="53">
        <v>40925</v>
      </c>
      <c r="C42" s="44" t="s">
        <v>19</v>
      </c>
      <c r="D42" s="44" t="s">
        <v>42</v>
      </c>
      <c r="E42" s="27"/>
      <c r="F42" s="27"/>
      <c r="G42" s="28">
        <v>6.5</v>
      </c>
      <c r="H42" s="27"/>
      <c r="I42" s="27"/>
      <c r="J42" s="37">
        <f t="shared" si="0"/>
        <v>6.5</v>
      </c>
    </row>
    <row r="43" spans="1:10" ht="12.75">
      <c r="A43" s="24" t="s">
        <v>52</v>
      </c>
      <c r="B43" s="53">
        <v>40933</v>
      </c>
      <c r="C43" s="44" t="s">
        <v>19</v>
      </c>
      <c r="D43" s="44" t="s">
        <v>42</v>
      </c>
      <c r="E43" s="27"/>
      <c r="F43" s="27"/>
      <c r="G43" s="28">
        <v>23</v>
      </c>
      <c r="H43" s="27"/>
      <c r="I43" s="27"/>
      <c r="J43" s="37">
        <f t="shared" si="0"/>
        <v>23</v>
      </c>
    </row>
    <row r="44" spans="1:10" ht="12.75">
      <c r="A44" s="24" t="s">
        <v>52</v>
      </c>
      <c r="B44" s="53">
        <v>40934</v>
      </c>
      <c r="C44" s="44" t="s">
        <v>19</v>
      </c>
      <c r="D44" s="44" t="s">
        <v>42</v>
      </c>
      <c r="E44" s="27"/>
      <c r="F44" s="27"/>
      <c r="G44" s="28">
        <v>6</v>
      </c>
      <c r="H44" s="27"/>
      <c r="I44" s="27"/>
      <c r="J44" s="37">
        <f t="shared" si="0"/>
        <v>6</v>
      </c>
    </row>
    <row r="45" spans="1:10" ht="12.75">
      <c r="A45" s="24" t="s">
        <v>52</v>
      </c>
      <c r="B45" s="53">
        <v>40940</v>
      </c>
      <c r="C45" s="44" t="s">
        <v>43</v>
      </c>
      <c r="D45" s="44" t="s">
        <v>44</v>
      </c>
      <c r="E45" s="27"/>
      <c r="F45" s="27"/>
      <c r="G45" s="28">
        <v>5.5</v>
      </c>
      <c r="H45" s="27"/>
      <c r="I45" s="27"/>
      <c r="J45" s="37">
        <f t="shared" si="0"/>
        <v>5.5</v>
      </c>
    </row>
    <row r="46" spans="1:10" ht="12.75">
      <c r="A46" s="24" t="s">
        <v>52</v>
      </c>
      <c r="B46" s="53">
        <v>40941</v>
      </c>
      <c r="C46" s="44" t="s">
        <v>45</v>
      </c>
      <c r="D46" s="44" t="s">
        <v>42</v>
      </c>
      <c r="E46" s="27"/>
      <c r="F46" s="27"/>
      <c r="G46" s="28">
        <v>4.5</v>
      </c>
      <c r="H46" s="27"/>
      <c r="I46" s="27"/>
      <c r="J46" s="37">
        <f t="shared" si="0"/>
        <v>4.5</v>
      </c>
    </row>
    <row r="47" spans="1:10" ht="12.75">
      <c r="A47" s="24" t="s">
        <v>52</v>
      </c>
      <c r="B47" s="53">
        <v>40941</v>
      </c>
      <c r="C47" s="42" t="s">
        <v>45</v>
      </c>
      <c r="D47" s="42" t="s">
        <v>42</v>
      </c>
      <c r="E47" s="27"/>
      <c r="F47" s="27"/>
      <c r="G47" s="28">
        <v>4.5</v>
      </c>
      <c r="H47" s="27"/>
      <c r="I47" s="27"/>
      <c r="J47" s="37">
        <f t="shared" si="0"/>
        <v>4.5</v>
      </c>
    </row>
    <row r="48" spans="1:10" ht="12.75">
      <c r="A48" s="24" t="s">
        <v>52</v>
      </c>
      <c r="B48" s="53">
        <v>40942</v>
      </c>
      <c r="C48" s="42" t="s">
        <v>19</v>
      </c>
      <c r="D48" s="42" t="s">
        <v>44</v>
      </c>
      <c r="E48" s="27"/>
      <c r="F48" s="27"/>
      <c r="G48" s="28">
        <v>28</v>
      </c>
      <c r="H48" s="27"/>
      <c r="I48" s="27"/>
      <c r="J48" s="37">
        <f t="shared" si="0"/>
        <v>28</v>
      </c>
    </row>
    <row r="49" spans="1:10" ht="12.75">
      <c r="A49" s="24" t="s">
        <v>52</v>
      </c>
      <c r="B49" s="53">
        <v>40945</v>
      </c>
      <c r="C49" s="42" t="s">
        <v>19</v>
      </c>
      <c r="D49" s="42" t="s">
        <v>42</v>
      </c>
      <c r="E49" s="27"/>
      <c r="F49" s="27"/>
      <c r="G49" s="28">
        <v>4</v>
      </c>
      <c r="H49" s="27"/>
      <c r="I49" s="27"/>
      <c r="J49" s="37">
        <f t="shared" si="0"/>
        <v>4</v>
      </c>
    </row>
    <row r="50" spans="1:10" ht="12.75">
      <c r="A50" s="24" t="s">
        <v>52</v>
      </c>
      <c r="B50" s="53">
        <v>40961</v>
      </c>
      <c r="C50" s="42" t="s">
        <v>19</v>
      </c>
      <c r="D50" s="42" t="s">
        <v>42</v>
      </c>
      <c r="E50" s="27"/>
      <c r="F50" s="27"/>
      <c r="G50" s="28">
        <v>10</v>
      </c>
      <c r="H50" s="27"/>
      <c r="I50" s="27"/>
      <c r="J50" s="37">
        <f t="shared" si="0"/>
        <v>10</v>
      </c>
    </row>
    <row r="51" spans="1:10" ht="12.75">
      <c r="A51" s="24" t="s">
        <v>52</v>
      </c>
      <c r="B51" s="53">
        <v>40966</v>
      </c>
      <c r="C51" s="44" t="s">
        <v>19</v>
      </c>
      <c r="D51" s="44" t="s">
        <v>42</v>
      </c>
      <c r="E51" s="27"/>
      <c r="F51" s="27"/>
      <c r="G51" s="28">
        <v>12.5</v>
      </c>
      <c r="H51" s="27"/>
      <c r="I51" s="27"/>
      <c r="J51" s="37">
        <f t="shared" si="0"/>
        <v>12.5</v>
      </c>
    </row>
    <row r="52" spans="1:10" ht="12.75">
      <c r="A52" s="24" t="s">
        <v>52</v>
      </c>
      <c r="B52" s="53">
        <v>40968</v>
      </c>
      <c r="C52" s="44" t="s">
        <v>19</v>
      </c>
      <c r="D52" s="44" t="s">
        <v>42</v>
      </c>
      <c r="E52" s="27"/>
      <c r="F52" s="27"/>
      <c r="G52" s="28">
        <v>7</v>
      </c>
      <c r="H52" s="27"/>
      <c r="I52" s="27"/>
      <c r="J52" s="37">
        <f t="shared" si="0"/>
        <v>7</v>
      </c>
    </row>
    <row r="53" spans="1:10" ht="12.75">
      <c r="A53" s="24" t="s">
        <v>52</v>
      </c>
      <c r="B53" s="53">
        <v>40975</v>
      </c>
      <c r="C53" s="44" t="s">
        <v>19</v>
      </c>
      <c r="D53" s="44" t="s">
        <v>42</v>
      </c>
      <c r="E53" s="27"/>
      <c r="F53" s="27"/>
      <c r="G53" s="28">
        <v>6</v>
      </c>
      <c r="H53" s="27"/>
      <c r="I53" s="27"/>
      <c r="J53" s="37">
        <f t="shared" si="0"/>
        <v>6</v>
      </c>
    </row>
    <row r="54" spans="1:10" ht="12.75">
      <c r="A54" s="24" t="s">
        <v>52</v>
      </c>
      <c r="B54" s="53">
        <v>40982</v>
      </c>
      <c r="C54" s="44" t="s">
        <v>19</v>
      </c>
      <c r="D54" s="44" t="s">
        <v>42</v>
      </c>
      <c r="E54" s="27"/>
      <c r="F54" s="27"/>
      <c r="G54" s="28">
        <v>30</v>
      </c>
      <c r="H54" s="27"/>
      <c r="I54" s="27"/>
      <c r="J54" s="37">
        <f t="shared" si="0"/>
        <v>30</v>
      </c>
    </row>
    <row r="55" spans="1:10" ht="12.75">
      <c r="A55" s="24" t="s">
        <v>52</v>
      </c>
      <c r="B55" s="53">
        <v>40984</v>
      </c>
      <c r="C55" s="44" t="s">
        <v>46</v>
      </c>
      <c r="D55" s="44" t="s">
        <v>44</v>
      </c>
      <c r="E55" s="27"/>
      <c r="F55" s="27" t="s">
        <v>47</v>
      </c>
      <c r="G55" s="27"/>
      <c r="H55" s="27"/>
      <c r="I55" s="27"/>
      <c r="J55" s="37">
        <f t="shared" si="0"/>
        <v>0</v>
      </c>
    </row>
    <row r="56" spans="1:10" ht="12.75">
      <c r="A56" s="24" t="s">
        <v>52</v>
      </c>
      <c r="B56" s="53">
        <v>40984</v>
      </c>
      <c r="C56" s="44" t="s">
        <v>48</v>
      </c>
      <c r="D56" s="44" t="s">
        <v>44</v>
      </c>
      <c r="E56" s="27"/>
      <c r="F56" s="27"/>
      <c r="G56" s="28">
        <v>40</v>
      </c>
      <c r="H56" s="27"/>
      <c r="I56" s="27"/>
      <c r="J56" s="37">
        <f t="shared" si="0"/>
        <v>40</v>
      </c>
    </row>
    <row r="57" spans="1:10" ht="12.75">
      <c r="A57" s="24" t="s">
        <v>52</v>
      </c>
      <c r="B57" s="53">
        <v>40984</v>
      </c>
      <c r="C57" s="42" t="s">
        <v>49</v>
      </c>
      <c r="D57" s="42" t="s">
        <v>44</v>
      </c>
      <c r="E57" s="27"/>
      <c r="F57" s="27" t="s">
        <v>50</v>
      </c>
      <c r="G57" s="27"/>
      <c r="H57" s="27"/>
      <c r="I57" s="27"/>
      <c r="J57" s="37">
        <f t="shared" si="0"/>
        <v>0</v>
      </c>
    </row>
    <row r="58" spans="1:10" ht="12.75">
      <c r="A58" s="24" t="s">
        <v>52</v>
      </c>
      <c r="B58" s="53">
        <v>40987</v>
      </c>
      <c r="C58" s="42" t="s">
        <v>51</v>
      </c>
      <c r="D58" s="42" t="s">
        <v>42</v>
      </c>
      <c r="E58" s="27"/>
      <c r="F58" s="27"/>
      <c r="G58" s="28">
        <v>10</v>
      </c>
      <c r="H58" s="27"/>
      <c r="I58" s="27"/>
      <c r="J58" s="37">
        <f t="shared" si="0"/>
        <v>10</v>
      </c>
    </row>
    <row r="59" spans="1:10" ht="12.75">
      <c r="A59" s="24" t="s">
        <v>52</v>
      </c>
      <c r="B59" s="53">
        <v>40987</v>
      </c>
      <c r="C59" s="42" t="s">
        <v>19</v>
      </c>
      <c r="D59" s="42" t="s">
        <v>42</v>
      </c>
      <c r="E59" s="27"/>
      <c r="F59" s="27"/>
      <c r="G59" s="28">
        <v>16.6</v>
      </c>
      <c r="H59" s="27"/>
      <c r="I59" s="27"/>
      <c r="J59" s="37">
        <f t="shared" si="0"/>
        <v>16.6</v>
      </c>
    </row>
    <row r="60" spans="1:10" ht="38.25">
      <c r="A60" s="24" t="s">
        <v>53</v>
      </c>
      <c r="B60" s="53">
        <v>40968</v>
      </c>
      <c r="C60" s="45" t="s">
        <v>62</v>
      </c>
      <c r="D60" s="45" t="s">
        <v>54</v>
      </c>
      <c r="E60" s="32"/>
      <c r="F60" s="34">
        <f>154.94+25.33</f>
        <v>180.26999999999998</v>
      </c>
      <c r="G60" s="33"/>
      <c r="H60" s="32"/>
      <c r="I60" s="39" t="s">
        <v>56</v>
      </c>
      <c r="J60" s="38">
        <f t="shared" si="0"/>
        <v>180.26999999999998</v>
      </c>
    </row>
    <row r="61" spans="1:10" ht="12.75">
      <c r="A61" s="15" t="s">
        <v>41</v>
      </c>
      <c r="B61" s="56" t="s">
        <v>39</v>
      </c>
      <c r="C61" s="46"/>
      <c r="D61" s="50"/>
      <c r="E61" s="29"/>
      <c r="F61" s="29"/>
      <c r="G61" s="29"/>
      <c r="H61" s="29"/>
      <c r="I61" s="29"/>
      <c r="J61" s="30">
        <f t="shared" si="0"/>
        <v>0</v>
      </c>
    </row>
    <row r="62" spans="1:10" ht="12.75">
      <c r="A62" s="15" t="s">
        <v>40</v>
      </c>
      <c r="B62" s="51" t="s">
        <v>39</v>
      </c>
      <c r="C62" s="47"/>
      <c r="D62" s="47"/>
      <c r="E62" s="16"/>
      <c r="F62" s="16"/>
      <c r="G62" s="16"/>
      <c r="H62" s="16"/>
      <c r="I62" s="16"/>
      <c r="J62" s="14">
        <f t="shared" si="0"/>
        <v>0</v>
      </c>
    </row>
    <row r="63" spans="1:10" ht="13.5" thickBot="1">
      <c r="A63" s="15" t="s">
        <v>38</v>
      </c>
      <c r="B63" s="51" t="s">
        <v>39</v>
      </c>
      <c r="C63" s="47"/>
      <c r="D63" s="49"/>
      <c r="E63" s="16"/>
      <c r="F63" s="16"/>
      <c r="G63" s="16"/>
      <c r="H63" s="16"/>
      <c r="I63" s="16"/>
      <c r="J63" s="14">
        <f t="shared" si="0"/>
        <v>0</v>
      </c>
    </row>
    <row r="64" spans="1:10" ht="13.5" thickBot="1">
      <c r="A64" s="31"/>
      <c r="B64" s="57" t="s">
        <v>10</v>
      </c>
      <c r="C64" s="48"/>
      <c r="D64" s="48"/>
      <c r="E64" s="25">
        <f aca="true" t="shared" si="1" ref="E64:J64">SUM(E11:E63)</f>
        <v>0</v>
      </c>
      <c r="F64" s="25">
        <f t="shared" si="1"/>
        <v>1283.3500000000001</v>
      </c>
      <c r="G64" s="25">
        <f t="shared" si="1"/>
        <v>429.17</v>
      </c>
      <c r="H64" s="25">
        <f t="shared" si="1"/>
        <v>127.2</v>
      </c>
      <c r="I64" s="25">
        <f t="shared" si="1"/>
        <v>0</v>
      </c>
      <c r="J64" s="26">
        <f t="shared" si="1"/>
        <v>1839.7199999999998</v>
      </c>
    </row>
    <row r="66" spans="2:10" ht="12.75" customHeight="1">
      <c r="B66" s="10"/>
      <c r="D66" s="10"/>
      <c r="F66" s="10"/>
      <c r="H66" s="10"/>
      <c r="J66" s="10"/>
    </row>
    <row r="70" ht="12.75">
      <c r="F70" s="10"/>
    </row>
    <row r="71" ht="12.75">
      <c r="G71" t="s">
        <v>14</v>
      </c>
    </row>
  </sheetData>
  <mergeCells count="5">
    <mergeCell ref="A4:A5"/>
    <mergeCell ref="E4:H4"/>
    <mergeCell ref="B4:B5"/>
    <mergeCell ref="C4:C5"/>
    <mergeCell ref="D4:D5"/>
  </mergeCells>
  <printOptions/>
  <pageMargins left="0.27" right="0.21" top="0.18" bottom="0.16" header="0.5" footer="0.46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bfoulds</dc:creator>
  <cp:keywords/>
  <dc:description/>
  <cp:lastModifiedBy>agravett</cp:lastModifiedBy>
  <cp:lastPrinted>2011-07-14T15:49:50Z</cp:lastPrinted>
  <dcterms:created xsi:type="dcterms:W3CDTF">2010-06-08T12:54:45Z</dcterms:created>
  <dcterms:modified xsi:type="dcterms:W3CDTF">2012-07-20T11:46:08Z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