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" windowWidth="15030" windowHeight="8520" tabRatio="828" firstSheet="1" activeTab="1"/>
  </bookViews>
  <sheets>
    <sheet name="RS 2004-05 data" sheetId="1" state="hidden" r:id="rId1"/>
    <sheet name="Table 1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'Table 1'!$A$1:$G$45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<sst xmlns="http://schemas.openxmlformats.org/spreadsheetml/2006/main" count="220" uniqueCount="111">
  <si>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</si>
  <si>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</si>
  <si>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</si>
  <si>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</si>
  <si>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</si>
  <si>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</si>
  <si>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</si>
  <si>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</si>
  <si>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</si>
  <si>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</si>
  <si>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</si>
  <si>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</si>
  <si>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</si>
  <si>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</si>
  <si>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</si>
  <si>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</si>
  <si>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</si>
  <si>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</si>
  <si>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</si>
  <si>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</si>
  <si>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</si>
  <si>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</si>
  <si>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</si>
  <si>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</si>
  <si>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</si>
  <si>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</si>
  <si>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</si>
  <si>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</si>
  <si>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</si>
  <si>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</si>
  <si>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</si>
  <si>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</si>
  <si>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</si>
  <si>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</si>
  <si>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</si>
  <si>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</si>
  <si>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</si>
  <si>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</si>
  <si>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</si>
  <si>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</si>
  <si>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</si>
  <si>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</si>
  <si>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</si>
  <si>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</si>
  <si>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</si>
  <si>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</si>
  <si>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</si>
  <si>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</si>
  <si>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</si>
  <si>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</si>
  <si>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</si>
  <si>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</si>
  <si>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Highways and transport</t>
  </si>
  <si>
    <t>Total</t>
  </si>
  <si>
    <t>LA order check</t>
  </si>
  <si>
    <t>Other Services</t>
  </si>
  <si>
    <t xml:space="preserve">     local government for adults with learning disabilities, where from 1st April 2011 the transfer of funding was made directly</t>
  </si>
  <si>
    <t xml:space="preserve">     from Department for Health to LA's, where they now receive a new non-ring fenced grant which amounts to £1.2 billion in 2011-12</t>
  </si>
  <si>
    <r>
      <t xml:space="preserve">Total net current expenditure </t>
    </r>
    <r>
      <rPr>
        <b/>
        <vertAlign val="superscript"/>
        <sz val="10"/>
        <rFont val="Arial"/>
        <family val="2"/>
      </rPr>
      <t>(1,2)</t>
    </r>
  </si>
  <si>
    <r>
      <t xml:space="preserve">     Adult Social Care </t>
    </r>
    <r>
      <rPr>
        <i/>
        <vertAlign val="superscript"/>
        <sz val="10"/>
        <rFont val="Arial"/>
        <family val="2"/>
      </rPr>
      <t>(2)</t>
    </r>
  </si>
  <si>
    <t>2011-12</t>
  </si>
  <si>
    <t xml:space="preserve">     Children's Social Care</t>
  </si>
  <si>
    <t>(2) Total net current expenditure for 2011-12 is not comparable to previous years due to a change in responsibility between NHS and</t>
  </si>
  <si>
    <t xml:space="preserve">(1) Education expenditure for 2011-12 is not comparable to previous years due to a number of schools changing their status to become </t>
  </si>
  <si>
    <t xml:space="preserve">     academies, which are centrally funded rather than funded by local authorities</t>
  </si>
  <si>
    <r>
      <t xml:space="preserve">Table 1: Net current expenditure by service 2010-11 and 2011-12 </t>
    </r>
    <r>
      <rPr>
        <b/>
        <vertAlign val="superscript"/>
        <sz val="12"/>
        <color indexed="9"/>
        <rFont val="Arial"/>
        <family val="2"/>
      </rPr>
      <t>(1,2)</t>
    </r>
  </si>
  <si>
    <r>
      <t xml:space="preserve">Education </t>
    </r>
    <r>
      <rPr>
        <vertAlign val="superscript"/>
        <sz val="10"/>
        <rFont val="Arial"/>
        <family val="2"/>
      </rPr>
      <t>(1)</t>
    </r>
  </si>
  <si>
    <t>RS 2004-05 provisional data</t>
  </si>
  <si>
    <t>Downloaded from CLASS 11/8/06</t>
  </si>
  <si>
    <t>Fire and rescue</t>
  </si>
  <si>
    <t>Change</t>
  </si>
  <si>
    <t>Social care</t>
  </si>
  <si>
    <t>(P)</t>
  </si>
  <si>
    <t>2010-11</t>
  </si>
  <si>
    <t>Mandatory Housing Benefits</t>
  </si>
  <si>
    <t xml:space="preserve">     Cultural</t>
  </si>
  <si>
    <t xml:space="preserve">     Environmental</t>
  </si>
  <si>
    <t xml:space="preserve">     Planning and development</t>
  </si>
  <si>
    <t xml:space="preserve">   of which:</t>
  </si>
  <si>
    <t xml:space="preserve">     Rent Allowances</t>
  </si>
  <si>
    <t xml:space="preserve">     Rent Rebates to Non-HRA Tenants</t>
  </si>
  <si>
    <t xml:space="preserve">     Rent Rebates to HRA Tenants</t>
  </si>
  <si>
    <t>Appropriations to (+) / from (-) accumulated absences accounts</t>
  </si>
  <si>
    <t>£ million</t>
  </si>
  <si>
    <t>expenditure</t>
  </si>
  <si>
    <t>Police</t>
  </si>
  <si>
    <t>Revenue Support Grant</t>
  </si>
  <si>
    <t>Central services</t>
  </si>
  <si>
    <t>%</t>
  </si>
  <si>
    <t>Cultural, environmental and planning</t>
  </si>
  <si>
    <t>Social services</t>
  </si>
  <si>
    <t>Other levies</t>
  </si>
  <si>
    <t>Police services</t>
  </si>
  <si>
    <t>Fire services</t>
  </si>
  <si>
    <t>Other services</t>
  </si>
  <si>
    <t>Housing (excluding Housing Revenue Account)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</si>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</sst>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17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2"/>
      <color indexed="9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 quotePrefix="1">
      <alignment horizontal="left" indent="1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inden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4" fillId="2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1" xfId="0" applyFont="1" applyFill="1" applyBorder="1" applyAlignment="1" quotePrefix="1">
      <alignment horizontal="left"/>
    </xf>
    <xf numFmtId="0" fontId="3" fillId="2" borderId="1" xfId="0" applyFont="1" applyFill="1" applyBorder="1" applyAlignment="1" quotePrefix="1">
      <alignment horizontal="left"/>
    </xf>
    <xf numFmtId="0" fontId="4" fillId="2" borderId="2" xfId="0" applyFont="1" applyFill="1" applyBorder="1" applyAlignment="1" quotePrefix="1">
      <alignment horizontal="right"/>
    </xf>
    <xf numFmtId="0" fontId="4" fillId="2" borderId="2" xfId="0" applyFont="1" applyFill="1" applyBorder="1" applyAlignment="1" quotePrefix="1">
      <alignment horizontal="left"/>
    </xf>
    <xf numFmtId="0" fontId="0" fillId="2" borderId="1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Border="1" applyAlignment="1" quotePrefix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 quotePrefix="1">
      <alignment horizontal="left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/>
    </xf>
    <xf numFmtId="0" fontId="8" fillId="3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3" fontId="1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" fontId="4" fillId="2" borderId="2" xfId="21" applyNumberFormat="1" applyFont="1" applyFill="1" applyBorder="1" applyAlignment="1">
      <alignment horizontal="right"/>
    </xf>
    <xf numFmtId="1" fontId="0" fillId="2" borderId="2" xfId="21" applyNumberFormat="1" applyFont="1" applyFill="1" applyBorder="1" applyAlignment="1">
      <alignment horizontal="right"/>
    </xf>
    <xf numFmtId="1" fontId="10" fillId="2" borderId="2" xfId="21" applyNumberFormat="1" applyFont="1" applyFill="1" applyBorder="1" applyAlignment="1">
      <alignment horizontal="right"/>
    </xf>
    <xf numFmtId="0" fontId="0" fillId="2" borderId="1" xfId="0" applyFont="1" applyFill="1" applyBorder="1" applyAlignment="1" applyProtection="1">
      <alignment horizontal="left" wrapText="1"/>
      <protection/>
    </xf>
    <xf numFmtId="1" fontId="4" fillId="2" borderId="0" xfId="21" applyNumberFormat="1" applyFont="1" applyFill="1" applyBorder="1" applyAlignment="1">
      <alignment horizontal="right"/>
    </xf>
    <xf numFmtId="170" fontId="0" fillId="2" borderId="0" xfId="21" applyNumberFormat="1" applyFont="1" applyFill="1" applyBorder="1" applyAlignment="1">
      <alignment horizontal="right"/>
    </xf>
    <xf numFmtId="170" fontId="4" fillId="2" borderId="0" xfId="21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1" fillId="0" borderId="1" xfId="0" applyFont="1" applyFill="1" applyBorder="1" applyAlignment="1" quotePrefix="1">
      <alignment horizontal="left"/>
    </xf>
    <xf numFmtId="9" fontId="10" fillId="0" borderId="0" xfId="2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/>
    </xf>
    <xf numFmtId="1" fontId="4" fillId="2" borderId="4" xfId="21" applyNumberFormat="1" applyFont="1" applyFill="1" applyBorder="1" applyAlignment="1">
      <alignment horizontal="right"/>
    </xf>
    <xf numFmtId="1" fontId="4" fillId="2" borderId="5" xfId="2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2" fillId="4" borderId="7" xfId="0" applyFont="1" applyFill="1" applyBorder="1" applyAlignment="1" quotePrefix="1">
      <alignment horizontal="left" wrapText="1"/>
    </xf>
    <xf numFmtId="0" fontId="0" fillId="4" borderId="8" xfId="0" applyFill="1" applyBorder="1" applyAlignment="1">
      <alignment wrapText="1"/>
    </xf>
    <xf numFmtId="0" fontId="0" fillId="4" borderId="9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55" t="s">
        <v>67</v>
      </c>
    </row>
    <row r="3" spans="1:8" ht="12.75">
      <c r="A3" s="55" t="s">
        <v>68</v>
      </c>
      <c r="E3" s="28"/>
      <c r="H3" s="9"/>
    </row>
    <row r="4" spans="1:9" ht="12.75">
      <c r="A4" s="32" t="str">
        <f>IF(J5=0,"All rows in order","Check row order")</f>
        <v>All rows in order</v>
      </c>
      <c r="B4" s="3"/>
      <c r="C4" s="23" t="s">
        <v>51</v>
      </c>
      <c r="D4" s="28" t="s">
        <v>83</v>
      </c>
      <c r="E4" s="28" t="s">
        <v>97</v>
      </c>
      <c r="H4" s="9"/>
      <c r="I4" s="7" t="s">
        <v>54</v>
      </c>
    </row>
    <row r="5" spans="1:10" ht="12.75">
      <c r="A5" s="1"/>
      <c r="B5" s="2"/>
      <c r="C5" s="4"/>
      <c r="E5" s="29"/>
      <c r="H5" s="10"/>
      <c r="I5" s="8" t="s">
        <v>53</v>
      </c>
      <c r="J5" s="33">
        <f>SUM(J6:J92)</f>
        <v>0</v>
      </c>
    </row>
    <row r="6" spans="1:10" ht="12.75">
      <c r="A6" s="11" t="s">
        <v>98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98</v>
      </c>
      <c r="J6" s="27">
        <f>IF(I6=A6,0,1)</f>
        <v>0</v>
      </c>
    </row>
    <row r="7" spans="1:10" ht="12.75">
      <c r="A7" s="11" t="s">
        <v>99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99</v>
      </c>
      <c r="J7" s="27">
        <f aca="true" t="shared" si="2" ref="J7:J70">IF(I7=A7,0,1)</f>
        <v>0</v>
      </c>
    </row>
    <row r="8" spans="1:10" ht="12.75">
      <c r="A8" s="15" t="s">
        <v>90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90</v>
      </c>
      <c r="J8" s="27">
        <f t="shared" si="2"/>
        <v>0</v>
      </c>
    </row>
    <row r="9" spans="1:10" ht="12.75">
      <c r="A9" s="15" t="s">
        <v>100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100</v>
      </c>
      <c r="J9" s="27">
        <f t="shared" si="2"/>
        <v>0</v>
      </c>
    </row>
    <row r="10" spans="1:10" ht="12.75">
      <c r="A10" s="15" t="s">
        <v>101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101</v>
      </c>
      <c r="J10" s="27">
        <f t="shared" si="2"/>
        <v>0</v>
      </c>
    </row>
    <row r="11" spans="1:10" ht="12.75">
      <c r="A11" s="15" t="s">
        <v>102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102</v>
      </c>
      <c r="J11" s="27">
        <f t="shared" si="2"/>
        <v>0</v>
      </c>
    </row>
    <row r="12" spans="1:10" ht="12.75">
      <c r="A12" s="15" t="s">
        <v>103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103</v>
      </c>
      <c r="J12" s="27">
        <f t="shared" si="2"/>
        <v>0</v>
      </c>
    </row>
    <row r="13" spans="1:10" ht="12.75">
      <c r="A13" s="11" t="s">
        <v>92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92</v>
      </c>
      <c r="J13" s="27">
        <f t="shared" si="2"/>
        <v>0</v>
      </c>
    </row>
    <row r="14" spans="1:10" ht="12.75">
      <c r="A14" s="15" t="s">
        <v>93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93</v>
      </c>
      <c r="J14" s="27">
        <f t="shared" si="2"/>
        <v>0</v>
      </c>
    </row>
    <row r="15" spans="1:10" ht="12.75">
      <c r="A15" s="15" t="s">
        <v>104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104</v>
      </c>
      <c r="J15" s="27">
        <f t="shared" si="2"/>
        <v>0</v>
      </c>
    </row>
    <row r="16" spans="1:10" ht="12.75">
      <c r="A16" s="15" t="s">
        <v>87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87</v>
      </c>
      <c r="J16" s="27">
        <f t="shared" si="2"/>
        <v>0</v>
      </c>
    </row>
    <row r="17" spans="1:10" ht="12.75">
      <c r="A17" s="11" t="s">
        <v>94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94</v>
      </c>
      <c r="J17" s="27">
        <f t="shared" si="2"/>
        <v>0</v>
      </c>
    </row>
    <row r="18" spans="1:10" s="5" customFormat="1" ht="12.75">
      <c r="A18" s="34" t="s">
        <v>105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105</v>
      </c>
      <c r="J18" s="27">
        <f t="shared" si="2"/>
        <v>0</v>
      </c>
    </row>
    <row r="19" spans="1:10" ht="12.75">
      <c r="A19" s="11" t="s">
        <v>106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106</v>
      </c>
      <c r="J19" s="27">
        <f t="shared" si="2"/>
        <v>0</v>
      </c>
    </row>
    <row r="20" spans="1:10" ht="12.75">
      <c r="A20" s="11" t="s">
        <v>107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107</v>
      </c>
      <c r="J20" s="27">
        <f t="shared" si="2"/>
        <v>0</v>
      </c>
    </row>
    <row r="21" spans="1:10" ht="12.75">
      <c r="A21" s="11" t="s">
        <v>108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108</v>
      </c>
      <c r="J21" s="27">
        <f t="shared" si="2"/>
        <v>0</v>
      </c>
    </row>
    <row r="22" spans="1:10" ht="12.75">
      <c r="A22" s="18" t="s">
        <v>109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109</v>
      </c>
      <c r="J22" s="27">
        <f t="shared" si="2"/>
        <v>0</v>
      </c>
    </row>
    <row r="23" spans="1:10" ht="12.75">
      <c r="A23" s="18" t="s">
        <v>110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110</v>
      </c>
      <c r="J23" s="27">
        <f t="shared" si="2"/>
        <v>0</v>
      </c>
    </row>
    <row r="24" spans="1:10" ht="12.75">
      <c r="A24" s="35" t="s">
        <v>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0</v>
      </c>
      <c r="J24" s="27">
        <f t="shared" si="2"/>
        <v>0</v>
      </c>
    </row>
    <row r="25" spans="1:10" ht="12.75">
      <c r="A25" s="35" t="s">
        <v>1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1</v>
      </c>
      <c r="J25" s="27">
        <f t="shared" si="2"/>
        <v>0</v>
      </c>
    </row>
    <row r="26" spans="1:10" ht="12.75">
      <c r="A26" s="35" t="s">
        <v>2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2</v>
      </c>
      <c r="J26" s="27">
        <f t="shared" si="2"/>
        <v>0</v>
      </c>
    </row>
    <row r="27" spans="1:10" ht="12.75">
      <c r="A27" s="35" t="s">
        <v>3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3</v>
      </c>
      <c r="J27" s="27">
        <f t="shared" si="2"/>
        <v>0</v>
      </c>
    </row>
    <row r="28" spans="1:10" ht="12.75">
      <c r="A28" s="36" t="s">
        <v>4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4</v>
      </c>
      <c r="J28" s="27">
        <f t="shared" si="2"/>
        <v>0</v>
      </c>
    </row>
    <row r="29" spans="1:10" ht="12.75">
      <c r="A29" s="36" t="s">
        <v>5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5</v>
      </c>
      <c r="J29" s="27">
        <f t="shared" si="2"/>
        <v>0</v>
      </c>
    </row>
    <row r="30" spans="1:10" ht="12.75">
      <c r="A30" s="36" t="s">
        <v>6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6</v>
      </c>
      <c r="J30" s="27">
        <f t="shared" si="2"/>
        <v>0</v>
      </c>
    </row>
    <row r="31" spans="1:10" ht="12.75">
      <c r="A31" s="36" t="s">
        <v>91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91</v>
      </c>
      <c r="J31" s="27">
        <f t="shared" si="2"/>
        <v>0</v>
      </c>
    </row>
    <row r="32" spans="1:10" ht="12.75">
      <c r="A32" s="36" t="s">
        <v>7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7</v>
      </c>
      <c r="J32" s="27">
        <f t="shared" si="2"/>
        <v>0</v>
      </c>
    </row>
    <row r="33" spans="1:10" ht="12.75">
      <c r="A33" s="36" t="s">
        <v>8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8</v>
      </c>
      <c r="J33" s="27">
        <f t="shared" si="2"/>
        <v>0</v>
      </c>
    </row>
    <row r="34" spans="1:10" ht="12.75">
      <c r="A34" s="36" t="s">
        <v>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9</v>
      </c>
      <c r="J34" s="27">
        <f t="shared" si="2"/>
        <v>0</v>
      </c>
    </row>
    <row r="35" spans="1:10" s="5" customFormat="1" ht="12.75">
      <c r="A35" s="37" t="s">
        <v>10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10</v>
      </c>
      <c r="J35" s="27">
        <f t="shared" si="2"/>
        <v>0</v>
      </c>
    </row>
    <row r="36" spans="1:10" ht="12.75">
      <c r="A36" s="36" t="s">
        <v>11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11</v>
      </c>
      <c r="J36" s="27">
        <f t="shared" si="2"/>
        <v>0</v>
      </c>
    </row>
    <row r="37" spans="1:10" ht="12.75">
      <c r="A37" s="36" t="s">
        <v>12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12</v>
      </c>
      <c r="J37" s="27">
        <f t="shared" si="2"/>
        <v>0</v>
      </c>
    </row>
    <row r="38" spans="1:10" ht="12.75">
      <c r="A38" s="36" t="s">
        <v>13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13</v>
      </c>
      <c r="J38" s="27">
        <f t="shared" si="2"/>
        <v>0</v>
      </c>
    </row>
    <row r="39" spans="1:10" ht="12.75">
      <c r="A39" s="36" t="s">
        <v>14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14</v>
      </c>
      <c r="J39" s="27">
        <f t="shared" si="2"/>
        <v>0</v>
      </c>
    </row>
    <row r="40" spans="1:10" ht="12.75">
      <c r="A40" s="36" t="s">
        <v>15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15</v>
      </c>
      <c r="J40" s="27">
        <f t="shared" si="2"/>
        <v>0</v>
      </c>
    </row>
    <row r="41" spans="1:10" ht="12.75">
      <c r="A41" s="36" t="s">
        <v>16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16</v>
      </c>
      <c r="J41" s="27">
        <f t="shared" si="2"/>
        <v>0</v>
      </c>
    </row>
    <row r="42" spans="1:10" ht="12.75">
      <c r="A42" s="36" t="s">
        <v>17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17</v>
      </c>
      <c r="J42" s="27">
        <f t="shared" si="2"/>
        <v>0</v>
      </c>
    </row>
    <row r="43" spans="1:10" ht="12.75">
      <c r="A43" s="36" t="s">
        <v>18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18</v>
      </c>
      <c r="J43" s="27">
        <f t="shared" si="2"/>
        <v>0</v>
      </c>
    </row>
    <row r="44" spans="1:10" ht="12.75">
      <c r="A44" s="36" t="s">
        <v>19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19</v>
      </c>
      <c r="J44" s="27">
        <f t="shared" si="2"/>
        <v>0</v>
      </c>
    </row>
    <row r="45" spans="1:10" ht="12.75">
      <c r="A45" s="36" t="s">
        <v>20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20</v>
      </c>
      <c r="J45" s="27">
        <f t="shared" si="2"/>
        <v>0</v>
      </c>
    </row>
    <row r="46" spans="1:10" ht="12.75">
      <c r="A46" s="36" t="s">
        <v>21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21</v>
      </c>
      <c r="J46" s="27">
        <f t="shared" si="2"/>
        <v>0</v>
      </c>
    </row>
    <row r="47" spans="1:10" s="5" customFormat="1" ht="12.75">
      <c r="A47" s="37" t="s">
        <v>22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22</v>
      </c>
      <c r="J47" s="27">
        <f t="shared" si="2"/>
        <v>0</v>
      </c>
    </row>
    <row r="48" spans="1:10" ht="12.75">
      <c r="A48" s="36" t="s">
        <v>23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23</v>
      </c>
      <c r="J48" s="27">
        <f t="shared" si="2"/>
        <v>0</v>
      </c>
    </row>
    <row r="49" spans="1:10" ht="12.75">
      <c r="A49" s="36" t="s">
        <v>24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24</v>
      </c>
      <c r="J49" s="27">
        <f t="shared" si="2"/>
        <v>0</v>
      </c>
    </row>
    <row r="50" spans="1:10" ht="12.75">
      <c r="A50" s="36" t="s">
        <v>25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25</v>
      </c>
      <c r="J50" s="27">
        <f t="shared" si="2"/>
        <v>0</v>
      </c>
    </row>
    <row r="51" spans="1:10" s="5" customFormat="1" ht="12.75">
      <c r="A51" s="37" t="s">
        <v>26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26</v>
      </c>
      <c r="J51" s="27">
        <f t="shared" si="2"/>
        <v>0</v>
      </c>
    </row>
    <row r="52" spans="1:10" ht="12.75">
      <c r="A52" s="36" t="s">
        <v>27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27</v>
      </c>
      <c r="J52" s="27">
        <f t="shared" si="2"/>
        <v>0</v>
      </c>
    </row>
    <row r="53" spans="1:10" s="5" customFormat="1" ht="12.75">
      <c r="A53" s="37" t="s">
        <v>28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28</v>
      </c>
      <c r="J53" s="27">
        <f t="shared" si="2"/>
        <v>0</v>
      </c>
    </row>
    <row r="54" spans="1:10" ht="12.75">
      <c r="A54" s="36" t="s">
        <v>29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29</v>
      </c>
      <c r="J54" s="27">
        <f t="shared" si="2"/>
        <v>0</v>
      </c>
    </row>
    <row r="55" spans="1:10" ht="12.75">
      <c r="A55" s="36" t="s">
        <v>30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30</v>
      </c>
      <c r="J55" s="27">
        <f t="shared" si="2"/>
        <v>0</v>
      </c>
    </row>
    <row r="56" spans="1:10" ht="12.75">
      <c r="A56" s="36" t="s">
        <v>31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31</v>
      </c>
      <c r="J56" s="27">
        <f t="shared" si="2"/>
        <v>0</v>
      </c>
    </row>
    <row r="57" spans="1:10" ht="12.75">
      <c r="A57" s="36" t="s">
        <v>32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32</v>
      </c>
      <c r="J57" s="27">
        <f t="shared" si="2"/>
        <v>0</v>
      </c>
    </row>
    <row r="58" spans="1:10" ht="12.75">
      <c r="A58" s="36" t="s">
        <v>33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33</v>
      </c>
      <c r="J58" s="27">
        <f t="shared" si="2"/>
        <v>0</v>
      </c>
    </row>
    <row r="59" spans="1:10" s="5" customFormat="1" ht="12.75">
      <c r="A59" s="37" t="s">
        <v>34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34</v>
      </c>
      <c r="J59" s="27">
        <f t="shared" si="2"/>
        <v>0</v>
      </c>
    </row>
    <row r="60" spans="1:10" ht="12.75">
      <c r="A60" s="36" t="s">
        <v>86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86</v>
      </c>
      <c r="J60" s="27">
        <f t="shared" si="2"/>
        <v>0</v>
      </c>
    </row>
    <row r="61" spans="1:10" ht="12.75">
      <c r="A61" s="36" t="s">
        <v>35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35</v>
      </c>
      <c r="J61" s="27">
        <f t="shared" si="2"/>
        <v>0</v>
      </c>
    </row>
    <row r="62" spans="1:10" ht="12.75">
      <c r="A62" s="36" t="s">
        <v>36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36</v>
      </c>
      <c r="J62" s="27">
        <f t="shared" si="2"/>
        <v>0</v>
      </c>
    </row>
    <row r="63" spans="1:10" ht="12.75">
      <c r="A63" s="36" t="s">
        <v>37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37</v>
      </c>
      <c r="J63" s="27">
        <f t="shared" si="2"/>
        <v>0</v>
      </c>
    </row>
    <row r="64" spans="1:10" ht="12.75">
      <c r="A64" s="36" t="s">
        <v>38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38</v>
      </c>
      <c r="J64" s="27">
        <f t="shared" si="2"/>
        <v>0</v>
      </c>
    </row>
    <row r="65" spans="1:10" s="5" customFormat="1" ht="12.75">
      <c r="A65" s="37" t="s">
        <v>39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39</v>
      </c>
      <c r="J65" s="27">
        <f t="shared" si="2"/>
        <v>0</v>
      </c>
    </row>
    <row r="66" spans="1:10" ht="12.75">
      <c r="A66" s="36" t="s">
        <v>40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40</v>
      </c>
      <c r="J66" s="27">
        <f t="shared" si="2"/>
        <v>0</v>
      </c>
    </row>
    <row r="67" spans="1:10" ht="12.75">
      <c r="A67" s="36" t="s">
        <v>41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41</v>
      </c>
      <c r="J67" s="27">
        <f t="shared" si="2"/>
        <v>0</v>
      </c>
    </row>
    <row r="68" spans="1:10" ht="12.75">
      <c r="A68" s="36" t="s">
        <v>42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42</v>
      </c>
      <c r="J68" s="27">
        <f t="shared" si="2"/>
        <v>0</v>
      </c>
    </row>
    <row r="69" spans="1:10" ht="12.75">
      <c r="A69" s="36" t="s">
        <v>43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43</v>
      </c>
      <c r="J69" s="27">
        <f t="shared" si="2"/>
        <v>0</v>
      </c>
    </row>
    <row r="70" spans="1:10" ht="12.75">
      <c r="A70" s="36" t="s">
        <v>44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44</v>
      </c>
      <c r="J70" s="27">
        <f t="shared" si="2"/>
        <v>0</v>
      </c>
    </row>
    <row r="71" spans="1:10" ht="12.75">
      <c r="A71" s="36" t="s">
        <v>45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45</v>
      </c>
      <c r="J71" s="27">
        <f aca="true" t="shared" si="5" ref="J71:J92">IF(I71=A71,0,1)</f>
        <v>0</v>
      </c>
    </row>
    <row r="72" spans="1:10" ht="12.75">
      <c r="A72" s="36" t="s">
        <v>46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46</v>
      </c>
      <c r="J72" s="27">
        <f t="shared" si="5"/>
        <v>0</v>
      </c>
    </row>
    <row r="73" spans="1:10" ht="12.75">
      <c r="A73" s="36" t="s">
        <v>47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47</v>
      </c>
      <c r="J73" s="27">
        <f t="shared" si="5"/>
        <v>0</v>
      </c>
    </row>
    <row r="74" spans="1:10" ht="12.75">
      <c r="A74" s="36" t="s">
        <v>48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48</v>
      </c>
      <c r="J74" s="27">
        <f t="shared" si="5"/>
        <v>0</v>
      </c>
    </row>
    <row r="75" spans="1:10" ht="12.75">
      <c r="A75" s="36" t="s">
        <v>49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49</v>
      </c>
      <c r="J75" s="27">
        <f t="shared" si="5"/>
        <v>0</v>
      </c>
    </row>
    <row r="76" spans="1:10" ht="12.75">
      <c r="A76" s="36" t="s">
        <v>98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98</v>
      </c>
      <c r="J76" s="27">
        <f t="shared" si="5"/>
        <v>0</v>
      </c>
    </row>
    <row r="77" spans="1:10" ht="12.75">
      <c r="A77" s="36" t="s">
        <v>99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99</v>
      </c>
      <c r="J77" s="27">
        <f t="shared" si="5"/>
        <v>0</v>
      </c>
    </row>
    <row r="78" spans="1:10" ht="12.75">
      <c r="A78" s="36" t="s">
        <v>90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90</v>
      </c>
      <c r="J78" s="27">
        <f t="shared" si="5"/>
        <v>0</v>
      </c>
    </row>
    <row r="79" spans="1:10" ht="12.75">
      <c r="A79" s="36" t="s">
        <v>100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100</v>
      </c>
      <c r="J79" s="27">
        <f t="shared" si="5"/>
        <v>0</v>
      </c>
    </row>
    <row r="80" spans="1:10" ht="12.75">
      <c r="A80" s="36" t="s">
        <v>101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101</v>
      </c>
      <c r="J80" s="27">
        <f t="shared" si="5"/>
        <v>0</v>
      </c>
    </row>
    <row r="81" spans="1:10" ht="12.75">
      <c r="A81" s="36" t="s">
        <v>102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102</v>
      </c>
      <c r="J81" s="27">
        <f t="shared" si="5"/>
        <v>0</v>
      </c>
    </row>
    <row r="82" spans="1:10" ht="12.75">
      <c r="A82" s="36" t="s">
        <v>103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103</v>
      </c>
      <c r="J82" s="27">
        <f t="shared" si="5"/>
        <v>0</v>
      </c>
    </row>
    <row r="83" spans="1:10" ht="12.75">
      <c r="A83" s="36" t="s">
        <v>92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92</v>
      </c>
      <c r="J83" s="27">
        <f t="shared" si="5"/>
        <v>0</v>
      </c>
    </row>
    <row r="84" spans="1:10" ht="12.75">
      <c r="A84" s="36" t="s">
        <v>93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93</v>
      </c>
      <c r="J84" s="27">
        <f t="shared" si="5"/>
        <v>0</v>
      </c>
    </row>
    <row r="85" spans="1:10" ht="12.75">
      <c r="A85" s="36" t="s">
        <v>104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104</v>
      </c>
      <c r="J85" s="27">
        <f t="shared" si="5"/>
        <v>0</v>
      </c>
    </row>
    <row r="86" spans="1:10" ht="12.75">
      <c r="A86" s="36" t="s">
        <v>87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87</v>
      </c>
      <c r="J86" s="27">
        <f t="shared" si="5"/>
        <v>0</v>
      </c>
    </row>
    <row r="87" spans="1:10" ht="12.75">
      <c r="A87" s="36" t="s">
        <v>94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94</v>
      </c>
      <c r="J87" s="27">
        <f t="shared" si="5"/>
        <v>0</v>
      </c>
    </row>
    <row r="88" spans="1:10" ht="12.75">
      <c r="A88" s="36" t="s">
        <v>7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7</v>
      </c>
      <c r="J88" s="27">
        <f t="shared" si="5"/>
        <v>0</v>
      </c>
    </row>
    <row r="89" spans="1:10" ht="12.75">
      <c r="A89" s="36" t="s">
        <v>8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8</v>
      </c>
      <c r="J89" s="27">
        <f t="shared" si="5"/>
        <v>0</v>
      </c>
    </row>
    <row r="90" spans="1:10" ht="12.75">
      <c r="A90" s="36" t="s">
        <v>24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24</v>
      </c>
      <c r="J90" s="27">
        <f t="shared" si="5"/>
        <v>0</v>
      </c>
    </row>
    <row r="91" spans="1:10" ht="12.75">
      <c r="A91" s="36" t="s">
        <v>33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33</v>
      </c>
      <c r="J91" s="27">
        <f t="shared" si="5"/>
        <v>0</v>
      </c>
    </row>
    <row r="92" spans="1:10" s="5" customFormat="1" ht="12.75">
      <c r="A92" s="37" t="s">
        <v>50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50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6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47.57421875" style="56" customWidth="1"/>
    <col min="2" max="2" width="14.7109375" style="56" customWidth="1"/>
    <col min="3" max="3" width="1.7109375" style="56" customWidth="1"/>
    <col min="4" max="4" width="0.5625" style="56" customWidth="1"/>
    <col min="5" max="5" width="14.7109375" style="56" customWidth="1"/>
    <col min="6" max="6" width="14.28125" style="56" customWidth="1"/>
    <col min="7" max="7" width="1.7109375" style="56" customWidth="1"/>
    <col min="8" max="16384" width="9.140625" style="56" customWidth="1"/>
  </cols>
  <sheetData>
    <row r="1" spans="1:7" ht="18" customHeight="1">
      <c r="A1" s="76" t="s">
        <v>65</v>
      </c>
      <c r="B1" s="77"/>
      <c r="C1" s="77"/>
      <c r="D1" s="77"/>
      <c r="E1" s="77"/>
      <c r="F1" s="77"/>
      <c r="G1" s="78"/>
    </row>
    <row r="2" spans="1:7" ht="15.75">
      <c r="A2" s="40"/>
      <c r="B2" s="38"/>
      <c r="C2" s="38"/>
      <c r="D2" s="38"/>
      <c r="E2" s="38"/>
      <c r="F2" s="46" t="s">
        <v>83</v>
      </c>
      <c r="G2" s="41"/>
    </row>
    <row r="3" spans="1:7" ht="7.5" customHeight="1">
      <c r="A3" s="40"/>
      <c r="B3" s="38"/>
      <c r="C3" s="38"/>
      <c r="D3" s="38"/>
      <c r="E3" s="38"/>
      <c r="F3" s="51"/>
      <c r="G3" s="42"/>
    </row>
    <row r="4" spans="1:7" ht="12.75">
      <c r="A4" s="43"/>
      <c r="B4" s="44" t="s">
        <v>96</v>
      </c>
      <c r="C4" s="44"/>
      <c r="D4" s="44"/>
      <c r="E4" s="44" t="s">
        <v>96</v>
      </c>
      <c r="F4" s="44"/>
      <c r="G4" s="45"/>
    </row>
    <row r="5" spans="1:7" ht="12.75">
      <c r="A5" s="43"/>
      <c r="B5" s="46" t="s">
        <v>84</v>
      </c>
      <c r="C5" s="46"/>
      <c r="D5" s="46"/>
      <c r="E5" s="46" t="s">
        <v>84</v>
      </c>
      <c r="F5" s="44" t="s">
        <v>88</v>
      </c>
      <c r="G5" s="45"/>
    </row>
    <row r="6" spans="1:7" ht="12.75">
      <c r="A6" s="43"/>
      <c r="B6" s="44" t="s">
        <v>73</v>
      </c>
      <c r="C6" s="44"/>
      <c r="D6" s="44"/>
      <c r="E6" s="44" t="s">
        <v>60</v>
      </c>
      <c r="F6" s="44" t="s">
        <v>70</v>
      </c>
      <c r="G6" s="45"/>
    </row>
    <row r="7" spans="1:7" ht="12.75" customHeight="1">
      <c r="A7" s="43"/>
      <c r="B7" s="44"/>
      <c r="C7" s="44"/>
      <c r="D7" s="44"/>
      <c r="E7" s="44" t="s">
        <v>72</v>
      </c>
      <c r="F7" s="44"/>
      <c r="G7" s="45"/>
    </row>
    <row r="8" spans="1:7" ht="12.75" customHeight="1">
      <c r="A8" s="43"/>
      <c r="B8" s="44"/>
      <c r="C8" s="44"/>
      <c r="D8" s="44"/>
      <c r="E8" s="44"/>
      <c r="F8" s="44"/>
      <c r="G8" s="45"/>
    </row>
    <row r="9" spans="1:7" ht="14.25">
      <c r="A9" s="39" t="s">
        <v>66</v>
      </c>
      <c r="B9" s="58">
        <v>45362.12</v>
      </c>
      <c r="C9" s="58"/>
      <c r="D9" s="75"/>
      <c r="E9" s="58">
        <v>40209.954</v>
      </c>
      <c r="F9" s="64">
        <v>-11.357859817839211</v>
      </c>
      <c r="G9" s="60"/>
    </row>
    <row r="10" spans="1:7" ht="12.75">
      <c r="A10" s="47" t="s">
        <v>52</v>
      </c>
      <c r="B10" s="58">
        <v>5668.89</v>
      </c>
      <c r="C10" s="58"/>
      <c r="D10" s="44"/>
      <c r="E10" s="58">
        <v>5386.878</v>
      </c>
      <c r="F10" s="64">
        <v>-4.974730502796854</v>
      </c>
      <c r="G10" s="60"/>
    </row>
    <row r="11" spans="1:7" ht="12.75">
      <c r="A11" s="47"/>
      <c r="B11" s="58"/>
      <c r="C11" s="58"/>
      <c r="D11" s="44"/>
      <c r="E11" s="58"/>
      <c r="F11" s="64"/>
      <c r="G11" s="60"/>
    </row>
    <row r="12" spans="1:7" ht="12.75">
      <c r="A12" s="39" t="s">
        <v>71</v>
      </c>
      <c r="B12" s="58">
        <v>21061.657</v>
      </c>
      <c r="C12" s="58"/>
      <c r="D12" s="75"/>
      <c r="E12" s="58">
        <v>21170.617</v>
      </c>
      <c r="F12" s="64">
        <v>0.5173382132279485</v>
      </c>
      <c r="G12" s="60"/>
    </row>
    <row r="13" spans="1:7" ht="12.75">
      <c r="A13" s="52" t="s">
        <v>78</v>
      </c>
      <c r="B13" s="58"/>
      <c r="C13" s="58"/>
      <c r="D13" s="44"/>
      <c r="E13" s="58"/>
      <c r="F13" s="64"/>
      <c r="G13" s="60"/>
    </row>
    <row r="14" spans="1:7" ht="12.75">
      <c r="A14" s="53" t="s">
        <v>61</v>
      </c>
      <c r="B14" s="58">
        <v>6653.879</v>
      </c>
      <c r="C14" s="58"/>
      <c r="D14" s="44"/>
      <c r="E14" s="58">
        <v>6431.982</v>
      </c>
      <c r="F14" s="64">
        <v>-3.3348517458763522</v>
      </c>
      <c r="G14" s="60"/>
    </row>
    <row r="15" spans="1:7" ht="14.25">
      <c r="A15" s="53" t="s">
        <v>59</v>
      </c>
      <c r="B15" s="58">
        <v>14407.776</v>
      </c>
      <c r="C15" s="58"/>
      <c r="D15" s="75"/>
      <c r="E15" s="58">
        <v>14738.635</v>
      </c>
      <c r="F15" s="64">
        <v>2.296391892822323</v>
      </c>
      <c r="G15" s="60"/>
    </row>
    <row r="16" spans="1:7" ht="12.75">
      <c r="A16" s="39"/>
      <c r="B16" s="58"/>
      <c r="C16" s="58"/>
      <c r="D16" s="44"/>
      <c r="E16" s="58"/>
      <c r="F16" s="64"/>
      <c r="G16" s="60"/>
    </row>
    <row r="17" spans="1:7" ht="12.75">
      <c r="A17" s="39" t="s">
        <v>95</v>
      </c>
      <c r="B17" s="58">
        <v>2482.176</v>
      </c>
      <c r="C17" s="58"/>
      <c r="D17" s="44"/>
      <c r="E17" s="58">
        <v>2102.401</v>
      </c>
      <c r="F17" s="64">
        <v>-15.300083475144394</v>
      </c>
      <c r="G17" s="60"/>
    </row>
    <row r="18" spans="1:7" ht="12.75">
      <c r="A18" s="39"/>
      <c r="B18" s="58"/>
      <c r="C18" s="58"/>
      <c r="D18" s="44"/>
      <c r="E18" s="58"/>
      <c r="F18" s="64"/>
      <c r="G18" s="60"/>
    </row>
    <row r="19" spans="1:7" ht="12.75">
      <c r="A19" s="39" t="s">
        <v>89</v>
      </c>
      <c r="B19" s="58">
        <v>10675.484</v>
      </c>
      <c r="C19" s="58"/>
      <c r="D19" s="44"/>
      <c r="E19" s="58">
        <v>9743.782</v>
      </c>
      <c r="F19" s="64">
        <v>-8.727491887018903</v>
      </c>
      <c r="G19" s="60"/>
    </row>
    <row r="20" spans="1:10" s="67" customFormat="1" ht="12.75">
      <c r="A20" s="52" t="s">
        <v>78</v>
      </c>
      <c r="B20" s="58"/>
      <c r="C20" s="58"/>
      <c r="D20" s="44"/>
      <c r="E20" s="58"/>
      <c r="F20" s="64"/>
      <c r="G20" s="60"/>
      <c r="J20" s="56"/>
    </row>
    <row r="21" spans="1:10" s="67" customFormat="1" ht="12.75">
      <c r="A21" s="53" t="s">
        <v>75</v>
      </c>
      <c r="B21" s="57">
        <v>3277.549</v>
      </c>
      <c r="C21" s="57"/>
      <c r="D21" s="44"/>
      <c r="E21" s="57">
        <v>3021.543</v>
      </c>
      <c r="F21" s="64">
        <v>-7.810897716555873</v>
      </c>
      <c r="G21" s="61"/>
      <c r="J21" s="56"/>
    </row>
    <row r="22" spans="1:10" s="67" customFormat="1" ht="12.75">
      <c r="A22" s="53" t="s">
        <v>76</v>
      </c>
      <c r="B22" s="57">
        <v>5201.096</v>
      </c>
      <c r="C22" s="57"/>
      <c r="D22" s="44"/>
      <c r="E22" s="57">
        <v>5072.751</v>
      </c>
      <c r="F22" s="64">
        <v>-2.467652971604434</v>
      </c>
      <c r="G22" s="61"/>
      <c r="J22" s="56"/>
    </row>
    <row r="23" spans="1:10" s="67" customFormat="1" ht="12.75">
      <c r="A23" s="53" t="s">
        <v>77</v>
      </c>
      <c r="B23" s="57">
        <v>2196.839</v>
      </c>
      <c r="C23" s="57"/>
      <c r="D23" s="44"/>
      <c r="E23" s="57">
        <v>1649.488</v>
      </c>
      <c r="F23" s="64">
        <v>-24.915389794154233</v>
      </c>
      <c r="G23" s="61"/>
      <c r="J23" s="56"/>
    </row>
    <row r="24" spans="1:10" s="67" customFormat="1" ht="12.75">
      <c r="A24" s="53"/>
      <c r="B24" s="58"/>
      <c r="C24" s="58"/>
      <c r="D24" s="44"/>
      <c r="E24" s="58"/>
      <c r="F24" s="64"/>
      <c r="G24" s="60"/>
      <c r="J24" s="56"/>
    </row>
    <row r="25" spans="1:7" ht="12.75">
      <c r="A25" s="48" t="s">
        <v>85</v>
      </c>
      <c r="B25" s="58">
        <v>11948.042</v>
      </c>
      <c r="C25" s="58"/>
      <c r="D25" s="44"/>
      <c r="E25" s="58">
        <v>11578.137</v>
      </c>
      <c r="F25" s="64">
        <v>-3.095946599451181</v>
      </c>
      <c r="G25" s="60"/>
    </row>
    <row r="26" spans="1:7" ht="12.75">
      <c r="A26" s="48" t="s">
        <v>69</v>
      </c>
      <c r="B26" s="58">
        <v>2164.656</v>
      </c>
      <c r="C26" s="58"/>
      <c r="D26" s="44"/>
      <c r="E26" s="58">
        <v>2117.606</v>
      </c>
      <c r="F26" s="64">
        <v>-2.1735555210619943</v>
      </c>
      <c r="G26" s="60"/>
    </row>
    <row r="27" spans="1:7" ht="12.75">
      <c r="A27" s="48" t="s">
        <v>87</v>
      </c>
      <c r="B27" s="58">
        <v>3608.224</v>
      </c>
      <c r="C27" s="58"/>
      <c r="D27" s="44"/>
      <c r="E27" s="58">
        <v>3332.714</v>
      </c>
      <c r="F27" s="64">
        <v>-7.635612423175507</v>
      </c>
      <c r="G27" s="60"/>
    </row>
    <row r="28" spans="1:7" ht="12.75">
      <c r="A28" s="47"/>
      <c r="B28" s="58"/>
      <c r="C28" s="58"/>
      <c r="D28" s="44"/>
      <c r="E28" s="58"/>
      <c r="F28" s="64"/>
      <c r="G28" s="60"/>
    </row>
    <row r="29" spans="1:7" ht="12.75">
      <c r="A29" s="47" t="s">
        <v>74</v>
      </c>
      <c r="B29" s="58">
        <v>18550.031</v>
      </c>
      <c r="C29" s="58"/>
      <c r="D29" s="44"/>
      <c r="E29" s="58">
        <v>19765.735</v>
      </c>
      <c r="F29" s="64">
        <v>6.553649425168086</v>
      </c>
      <c r="G29" s="60"/>
    </row>
    <row r="30" spans="1:7" ht="12.75">
      <c r="A30" s="52" t="s">
        <v>78</v>
      </c>
      <c r="B30" s="58"/>
      <c r="C30" s="58"/>
      <c r="D30" s="44"/>
      <c r="E30" s="58"/>
      <c r="F30" s="64"/>
      <c r="G30" s="60"/>
    </row>
    <row r="31" spans="1:7" ht="12.75">
      <c r="A31" s="53" t="s">
        <v>79</v>
      </c>
      <c r="B31" s="57">
        <v>14127.187</v>
      </c>
      <c r="C31" s="57"/>
      <c r="D31" s="44"/>
      <c r="E31" s="57">
        <v>15163.334</v>
      </c>
      <c r="F31" s="64">
        <v>7.334418380672676</v>
      </c>
      <c r="G31" s="60"/>
    </row>
    <row r="32" spans="1:7" ht="12.75">
      <c r="A32" s="53" t="s">
        <v>80</v>
      </c>
      <c r="B32" s="57">
        <v>470.155</v>
      </c>
      <c r="C32" s="57"/>
      <c r="D32" s="44"/>
      <c r="E32" s="57">
        <v>497.234</v>
      </c>
      <c r="F32" s="64">
        <v>5.759589922472378</v>
      </c>
      <c r="G32" s="60"/>
    </row>
    <row r="33" spans="1:7" ht="12.75">
      <c r="A33" s="53" t="s">
        <v>81</v>
      </c>
      <c r="B33" s="57">
        <v>3952.689</v>
      </c>
      <c r="C33" s="57"/>
      <c r="D33" s="44"/>
      <c r="E33" s="57">
        <v>4105.167</v>
      </c>
      <c r="F33" s="64">
        <v>3.8575764498547835</v>
      </c>
      <c r="G33" s="60"/>
    </row>
    <row r="34" spans="1:7" ht="12.75">
      <c r="A34" s="53"/>
      <c r="B34" s="58"/>
      <c r="C34" s="58"/>
      <c r="D34" s="44"/>
      <c r="E34" s="58"/>
      <c r="F34" s="64"/>
      <c r="G34" s="60"/>
    </row>
    <row r="35" spans="1:7" ht="12.75">
      <c r="A35" s="47" t="s">
        <v>55</v>
      </c>
      <c r="B35" s="58">
        <v>-266.668</v>
      </c>
      <c r="C35" s="58"/>
      <c r="D35" s="58"/>
      <c r="E35" s="58">
        <v>-266.643</v>
      </c>
      <c r="F35" s="64">
        <v>-0.009374953125247163</v>
      </c>
      <c r="G35" s="60"/>
    </row>
    <row r="36" spans="1:7" ht="12.75">
      <c r="A36" s="49"/>
      <c r="B36" s="58"/>
      <c r="C36" s="58"/>
      <c r="D36" s="58"/>
      <c r="E36" s="58"/>
      <c r="F36" s="64"/>
      <c r="G36" s="60"/>
    </row>
    <row r="37" spans="1:7" ht="25.5">
      <c r="A37" s="62" t="s">
        <v>82</v>
      </c>
      <c r="B37" s="57">
        <v>64.055</v>
      </c>
      <c r="C37" s="57"/>
      <c r="D37" s="57"/>
      <c r="E37" s="57">
        <v>5.887</v>
      </c>
      <c r="F37" s="64">
        <v>-90.80946061977988</v>
      </c>
      <c r="G37" s="60"/>
    </row>
    <row r="38" spans="1:7" ht="12.75">
      <c r="A38" s="49"/>
      <c r="B38" s="58"/>
      <c r="C38" s="58"/>
      <c r="D38" s="58"/>
      <c r="E38" s="58"/>
      <c r="F38" s="64"/>
      <c r="G38" s="60"/>
    </row>
    <row r="39" spans="1:7" ht="14.25">
      <c r="A39" s="50" t="s">
        <v>58</v>
      </c>
      <c r="B39" s="31">
        <v>121318.669</v>
      </c>
      <c r="C39" s="58"/>
      <c r="D39" s="75"/>
      <c r="E39" s="31">
        <v>115147.068</v>
      </c>
      <c r="F39" s="65">
        <v>-5.087099166905627</v>
      </c>
      <c r="G39" s="59"/>
    </row>
    <row r="40" spans="1:7" ht="12.75">
      <c r="A40" s="74"/>
      <c r="B40" s="71"/>
      <c r="C40" s="71"/>
      <c r="D40" s="71"/>
      <c r="E40" s="71"/>
      <c r="F40" s="72"/>
      <c r="G40" s="73"/>
    </row>
    <row r="41" spans="1:7" ht="12.75">
      <c r="A41" s="54" t="s">
        <v>63</v>
      </c>
      <c r="B41" s="31"/>
      <c r="C41" s="31"/>
      <c r="D41" s="31"/>
      <c r="E41" s="31"/>
      <c r="F41" s="63"/>
      <c r="G41" s="59"/>
    </row>
    <row r="42" spans="1:7" ht="12.75">
      <c r="A42" s="54" t="s">
        <v>64</v>
      </c>
      <c r="B42" s="31"/>
      <c r="C42" s="31"/>
      <c r="D42" s="31"/>
      <c r="E42" s="31"/>
      <c r="F42" s="63"/>
      <c r="G42" s="59"/>
    </row>
    <row r="43" spans="1:7" ht="12.75">
      <c r="A43" s="54" t="s">
        <v>62</v>
      </c>
      <c r="B43" s="31"/>
      <c r="C43" s="31"/>
      <c r="D43" s="31"/>
      <c r="E43" s="31"/>
      <c r="F43" s="63"/>
      <c r="G43" s="59"/>
    </row>
    <row r="44" spans="1:7" ht="12.75">
      <c r="A44" s="54" t="s">
        <v>56</v>
      </c>
      <c r="B44" s="31"/>
      <c r="C44" s="31"/>
      <c r="D44" s="31"/>
      <c r="E44" s="31"/>
      <c r="F44" s="63"/>
      <c r="G44" s="59"/>
    </row>
    <row r="45" spans="1:7" ht="12.75">
      <c r="A45" s="66" t="s">
        <v>57</v>
      </c>
      <c r="B45" s="71"/>
      <c r="C45" s="71"/>
      <c r="D45" s="71"/>
      <c r="E45" s="71"/>
      <c r="F45" s="72"/>
      <c r="G45" s="73"/>
    </row>
    <row r="46" spans="1:7" ht="12.75">
      <c r="A46" s="69"/>
      <c r="B46" s="68"/>
      <c r="C46" s="68"/>
      <c r="D46" s="68"/>
      <c r="E46" s="68"/>
      <c r="F46" s="70"/>
      <c r="G46" s="70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2012-08-23T14:26:01Z</cp:lastPrinted>
  <dcterms:created xsi:type="dcterms:W3CDTF">2005-03-08T10:25:26Z</dcterms:created>
  <dcterms:modified xsi:type="dcterms:W3CDTF">2012-08-29T13:02:00Z</dcterms:modified>
  <cp:category/>
  <cp:version/>
  <cp:contentType/>
  <cp:contentStatus/>
</cp:coreProperties>
</file>