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945" firstSheet="3" activeTab="20"/>
  </bookViews>
  <sheets>
    <sheet name="2.1a" sheetId="1" r:id="rId1"/>
    <sheet name="2.2a" sheetId="2" r:id="rId2"/>
    <sheet name="2.2b" sheetId="3" r:id="rId3"/>
    <sheet name="2.2c" sheetId="4" r:id="rId4"/>
    <sheet name="2.2d" sheetId="5" r:id="rId5"/>
    <sheet name="2.2g" sheetId="6" r:id="rId6"/>
    <sheet name="2.2h" sheetId="7" r:id="rId7"/>
    <sheet name="2.2m" sheetId="8" r:id="rId8"/>
    <sheet name="2.2n" sheetId="9" r:id="rId9"/>
    <sheet name="2.2o" sheetId="10" r:id="rId10"/>
    <sheet name="2.2p" sheetId="11" r:id="rId11"/>
    <sheet name="2.3a" sheetId="12" r:id="rId12"/>
    <sheet name="2.3b" sheetId="13" r:id="rId13"/>
    <sheet name="2.3c" sheetId="14" r:id="rId14"/>
    <sheet name="2.3d" sheetId="15" r:id="rId15"/>
    <sheet name="2.3e" sheetId="16" r:id="rId16"/>
    <sheet name="2.3f" sheetId="17" r:id="rId17"/>
    <sheet name="2.3i" sheetId="18" r:id="rId18"/>
    <sheet name="2.3j" sheetId="19" r:id="rId19"/>
    <sheet name="2.3l" sheetId="20" r:id="rId20"/>
    <sheet name="2.3m" sheetId="21" r:id="rId21"/>
    <sheet name="2.4a" sheetId="22" r:id="rId22"/>
    <sheet name="2.4b" sheetId="23" r:id="rId23"/>
    <sheet name="2.5a" sheetId="24" r:id="rId24"/>
    <sheet name="2.5b" sheetId="25" r:id="rId25"/>
    <sheet name="Data for chart 2.1b" sheetId="26" r:id="rId26"/>
    <sheet name="Data for chart 2.2e" sheetId="27" r:id="rId27"/>
    <sheet name="Data for chart 2.2k" sheetId="28" r:id="rId28"/>
    <sheet name="Data for chart 2.2l" sheetId="29" r:id="rId29"/>
  </sheets>
  <definedNames/>
  <calcPr fullCalcOnLoad="1"/>
</workbook>
</file>

<file path=xl/sharedStrings.xml><?xml version="1.0" encoding="utf-8"?>
<sst xmlns="http://schemas.openxmlformats.org/spreadsheetml/2006/main" count="894" uniqueCount="504">
  <si>
    <t>% increase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</si>
  <si>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</si>
  <si>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</si>
  <si>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</si>
  <si>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</si>
  <si>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</si>
  <si>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</si>
  <si>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</si>
  <si>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</si>
  <si>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</si>
  <si>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</si>
  <si>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</si>
  <si>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</si>
  <si>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</si>
  <si>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</si>
  <si>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</si>
  <si>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</si>
  <si>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Total</t>
  </si>
  <si>
    <t>Area Based Grant</t>
  </si>
  <si>
    <t>Council tax</t>
  </si>
  <si>
    <t>Sales, fees and charges</t>
  </si>
  <si>
    <t>Capital receipts</t>
  </si>
  <si>
    <t>Police</t>
  </si>
  <si>
    <t>1993-94</t>
  </si>
  <si>
    <t>London boroughs</t>
  </si>
  <si>
    <t>Metropolitan districts</t>
  </si>
  <si>
    <t>Unitary authorities</t>
  </si>
  <si>
    <t>Shire districts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</si>
  <si>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</si>
  <si>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</si>
  <si>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</si>
  <si>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</si>
  <si>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</si>
  <si>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</si>
  <si>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</si>
  <si>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</si>
  <si>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</si>
  <si>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Social Services</t>
  </si>
  <si>
    <t>Band D</t>
  </si>
  <si>
    <t>England</t>
  </si>
  <si>
    <t>Number of</t>
  </si>
  <si>
    <t>authorities</t>
  </si>
  <si>
    <t>%</t>
  </si>
  <si>
    <t>Other</t>
  </si>
  <si>
    <t>All</t>
  </si>
  <si>
    <t>£ million</t>
  </si>
  <si>
    <t>(R)</t>
  </si>
  <si>
    <t xml:space="preserve"> </t>
  </si>
  <si>
    <t>…</t>
  </si>
  <si>
    <t>General GLA grant</t>
  </si>
  <si>
    <r>
      <t>Table 2.1a:</t>
    </r>
    <r>
      <rPr>
        <b/>
        <sz val="12"/>
        <color indexed="9"/>
        <rFont val="Arial"/>
        <family val="2"/>
      </rPr>
      <t xml:space="preserve"> Summary of local authority income 2004-05 to 2008-09</t>
    </r>
  </si>
  <si>
    <t>Grant income:</t>
  </si>
  <si>
    <r>
      <t xml:space="preserve">Revenue Support Grant </t>
    </r>
    <r>
      <rPr>
        <vertAlign val="superscript"/>
        <sz val="10"/>
        <rFont val="Arial"/>
        <family val="2"/>
      </rPr>
      <t>(a)</t>
    </r>
  </si>
  <si>
    <t>Redistributed non-domestic rates</t>
  </si>
  <si>
    <t>Police Grant</t>
  </si>
  <si>
    <r>
      <t>Specific and special grants inside Aggregate External Finance (AEF)</t>
    </r>
    <r>
      <rPr>
        <vertAlign val="superscript"/>
        <sz val="10"/>
        <rFont val="Arial"/>
        <family val="2"/>
      </rPr>
      <t xml:space="preserve"> (a)</t>
    </r>
  </si>
  <si>
    <r>
      <t xml:space="preserve">Other grants inside AEF </t>
    </r>
    <r>
      <rPr>
        <vertAlign val="superscript"/>
        <sz val="10"/>
        <rFont val="Arial"/>
        <family val="2"/>
      </rPr>
      <t>(b)</t>
    </r>
  </si>
  <si>
    <r>
      <t xml:space="preserve">Grants outside AEF </t>
    </r>
    <r>
      <rPr>
        <vertAlign val="superscript"/>
        <sz val="10"/>
        <rFont val="Arial"/>
        <family val="2"/>
      </rPr>
      <t>(c)</t>
    </r>
  </si>
  <si>
    <r>
      <t xml:space="preserve">Housing subsidy  </t>
    </r>
    <r>
      <rPr>
        <vertAlign val="superscript"/>
        <sz val="10"/>
        <rFont val="Arial"/>
        <family val="2"/>
      </rPr>
      <t>(d)</t>
    </r>
  </si>
  <si>
    <t>Grants towards capital expenditure</t>
  </si>
  <si>
    <t>Total grant income</t>
  </si>
  <si>
    <t>Locally-funded income:</t>
  </si>
  <si>
    <r>
      <t xml:space="preserve">Council tax </t>
    </r>
    <r>
      <rPr>
        <vertAlign val="superscript"/>
        <sz val="10"/>
        <rFont val="Arial"/>
        <family val="2"/>
      </rPr>
      <t>(e)</t>
    </r>
  </si>
  <si>
    <t>External interest receipts</t>
  </si>
  <si>
    <t>Council rents</t>
  </si>
  <si>
    <t>Total locally-funded income</t>
  </si>
  <si>
    <t>Other income and adjustments</t>
  </si>
  <si>
    <t>Total income</t>
  </si>
  <si>
    <t>Grants as a percentage of total income</t>
  </si>
  <si>
    <r>
      <t>Sources: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Tables 1.6b, 2.4a, 3.5a, C2b-C2d</t>
    </r>
  </si>
  <si>
    <t xml:space="preserve">(a) Comparisons across years may not be valid owing to changing local authority responsibilities and methods of funding.   </t>
  </si>
  <si>
    <t xml:space="preserve">     In particular, the large switch between Revenue Support Grant and Specific and special grants from 2006-07 was largely</t>
  </si>
  <si>
    <t xml:space="preserve">     due to the introduction of the Dedicated Schools Grant (DSG) as a specific grant.</t>
  </si>
  <si>
    <t xml:space="preserve">(b) Includes Standard Spending Assessment Reduction Grant, Central Support Protection Grant, City of London offset, </t>
  </si>
  <si>
    <t xml:space="preserve">     Transitional Reduction Scheme Grant and General GLA Grant.</t>
  </si>
  <si>
    <t>(c) Excludes council tax benefit grant and rent rebates granted to HRA tenants.</t>
  </si>
  <si>
    <t>(d) This has decreased due to interest income from Housing Revenue Account increasing substantially as a result the government subsidery amount droped (see 3.8e).</t>
  </si>
  <si>
    <t xml:space="preserve">(e) Includes council taxes financed from Council Tax Benefit Grant but excludes council taxes financed from local authority </t>
  </si>
  <si>
    <t xml:space="preserve">     contributions to council tax benefit.</t>
  </si>
  <si>
    <r>
      <t xml:space="preserve">Table 2.2a: </t>
    </r>
    <r>
      <rPr>
        <b/>
        <sz val="12"/>
        <color indexed="9"/>
        <rFont val="Arial"/>
        <family val="2"/>
      </rPr>
      <t>Ratio of revenue expenditure and council tax by class</t>
    </r>
  </si>
  <si>
    <t>(B)</t>
  </si>
  <si>
    <r>
      <t xml:space="preserve">Inner London boroughs </t>
    </r>
    <r>
      <rPr>
        <vertAlign val="superscript"/>
        <sz val="10"/>
        <rFont val="Arial"/>
        <family val="2"/>
      </rPr>
      <t>(a)</t>
    </r>
  </si>
  <si>
    <t>Outer London boroughs</t>
  </si>
  <si>
    <r>
      <t>Greater London Authority</t>
    </r>
    <r>
      <rPr>
        <vertAlign val="superscript"/>
        <sz val="10"/>
        <rFont val="Arial"/>
        <family val="2"/>
      </rPr>
      <t xml:space="preserve"> (b)</t>
    </r>
  </si>
  <si>
    <t>Metropolitan police authorities</t>
  </si>
  <si>
    <t>Metropolitan fire and rescue authorities</t>
  </si>
  <si>
    <t>Shire unitary authorities</t>
  </si>
  <si>
    <t>Shire counties</t>
  </si>
  <si>
    <t>Shire police authorities</t>
  </si>
  <si>
    <t>Shire fire and rescue authorities</t>
  </si>
  <si>
    <t>Source: RO returns for 2004-05 to 2008-09 and RA returns for 2009-10</t>
  </si>
  <si>
    <t>Figures are on a non-FRS17 basis.</t>
  </si>
  <si>
    <t>(a) Includes City of London.</t>
  </si>
  <si>
    <t>(b) The large increase in 2009-10 was due to an increased transport grant (Capital Expenditure charged to the Revenue Account; CERA)</t>
  </si>
  <si>
    <t>Number of Authorities</t>
  </si>
  <si>
    <t>Band</t>
  </si>
  <si>
    <t>Other authorites</t>
  </si>
  <si>
    <t>less than 2</t>
  </si>
  <si>
    <t>2 up to 2.5</t>
  </si>
  <si>
    <t>2.5 up to 3</t>
  </si>
  <si>
    <t>3 up to 4</t>
  </si>
  <si>
    <t>4 up to 5</t>
  </si>
  <si>
    <t>5 and above</t>
  </si>
  <si>
    <t>Table 2.2b: Ratio of revenue expenditure and council tax by class of authority 2008-09</t>
  </si>
  <si>
    <r>
      <t xml:space="preserve">Table 2.2c: </t>
    </r>
    <r>
      <rPr>
        <b/>
        <sz val="12"/>
        <color indexed="9"/>
        <rFont val="Arial"/>
        <family val="2"/>
      </rPr>
      <t>Council tax budgets and outturn</t>
    </r>
  </si>
  <si>
    <r>
      <t>2004-05</t>
    </r>
    <r>
      <rPr>
        <b/>
        <vertAlign val="superscript"/>
        <sz val="10"/>
        <rFont val="Arial"/>
        <family val="2"/>
      </rPr>
      <t>(a)</t>
    </r>
  </si>
  <si>
    <r>
      <t>2005-06</t>
    </r>
    <r>
      <rPr>
        <b/>
        <vertAlign val="superscript"/>
        <sz val="10"/>
        <rFont val="Arial"/>
        <family val="2"/>
      </rPr>
      <t>(a)</t>
    </r>
  </si>
  <si>
    <r>
      <t>2008-09</t>
    </r>
    <r>
      <rPr>
        <b/>
        <vertAlign val="superscript"/>
        <sz val="10"/>
        <rFont val="Arial"/>
        <family val="2"/>
      </rPr>
      <t>(a)</t>
    </r>
  </si>
  <si>
    <r>
      <t>2009-10</t>
    </r>
    <r>
      <rPr>
        <b/>
        <vertAlign val="superscript"/>
        <sz val="10"/>
        <rFont val="Arial"/>
        <family val="2"/>
      </rPr>
      <t>(a)</t>
    </r>
  </si>
  <si>
    <t>As budgeted:</t>
  </si>
  <si>
    <t>Council tax requirement</t>
  </si>
  <si>
    <t>Council tax benefit</t>
  </si>
  <si>
    <t>Net council tax income</t>
  </si>
  <si>
    <t>Outturn figures:</t>
  </si>
  <si>
    <t>Gross council tax due</t>
  </si>
  <si>
    <t>-</t>
  </si>
  <si>
    <t>Net collectable debit</t>
  </si>
  <si>
    <t xml:space="preserve">Gross council tax due as a % of </t>
  </si>
  <si>
    <t>budgeted gross income</t>
  </si>
  <si>
    <t xml:space="preserve">Net collectable debit as a % of </t>
  </si>
  <si>
    <t>budgeted net income</t>
  </si>
  <si>
    <t>Source: BR1, BR2, BR3, RA and QRC4 returns and DWP</t>
  </si>
  <si>
    <t>(a) Amounts shown are after the designation of authorities requiring them to recalculate their budget requirement and council tax.</t>
  </si>
  <si>
    <r>
      <t>Table 2.2d:</t>
    </r>
    <r>
      <rPr>
        <b/>
        <sz val="12"/>
        <color indexed="9"/>
        <rFont val="Arial"/>
        <family val="2"/>
      </rPr>
      <t xml:space="preserve"> Number of dwellings on valuation list as at 14 September 2009 (by region)</t>
    </r>
  </si>
  <si>
    <t>Thousands</t>
  </si>
  <si>
    <t>Band A</t>
  </si>
  <si>
    <t>Band B</t>
  </si>
  <si>
    <t>Band C</t>
  </si>
  <si>
    <t>Band E</t>
  </si>
  <si>
    <t>Band F</t>
  </si>
  <si>
    <t>Band G</t>
  </si>
  <si>
    <t>Band H</t>
  </si>
  <si>
    <t>Valuation band ranges</t>
  </si>
  <si>
    <t>Under</t>
  </si>
  <si>
    <t>to</t>
  </si>
  <si>
    <t>Over</t>
  </si>
  <si>
    <r>
      <t xml:space="preserve">Ratio to Band D </t>
    </r>
    <r>
      <rPr>
        <b/>
        <vertAlign val="superscript"/>
        <sz val="9"/>
        <rFont val="Arial"/>
        <family val="2"/>
      </rPr>
      <t>(a)</t>
    </r>
  </si>
  <si>
    <t>6/9</t>
  </si>
  <si>
    <t>7/9</t>
  </si>
  <si>
    <t>8/9</t>
  </si>
  <si>
    <t>11/9</t>
  </si>
  <si>
    <t>13/9</t>
  </si>
  <si>
    <t>15/9</t>
  </si>
  <si>
    <t>Total England</t>
  </si>
  <si>
    <t>% in band</t>
  </si>
  <si>
    <t xml:space="preserve">Source: Valuation Office Agency </t>
  </si>
  <si>
    <t>(a) Within an authority, the council tax for each valuation band is a fixed ratio to that for Band D.  For example, a Band A dwelling will pay 6/9 the Band D amount, and a Band H dwelling will pay twice the Band D amount.</t>
  </si>
  <si>
    <r>
      <t>Table 2.2g:</t>
    </r>
    <r>
      <rPr>
        <b/>
        <sz val="12"/>
        <color indexed="9"/>
        <rFont val="Arial"/>
        <family val="2"/>
      </rPr>
      <t xml:space="preserve"> Average council taxes and increase in Retail Prices Index 1993-94 to 2009-10</t>
    </r>
  </si>
  <si>
    <r>
      <t>Council tax</t>
    </r>
    <r>
      <rPr>
        <b/>
        <vertAlign val="superscript"/>
        <sz val="10"/>
        <rFont val="Arial"/>
        <family val="2"/>
      </rPr>
      <t xml:space="preserve"> (a)</t>
    </r>
  </si>
  <si>
    <t xml:space="preserve">               Band D, 2 adults for area</t>
  </si>
  <si>
    <t>Average per dwelling</t>
  </si>
  <si>
    <t>Retail Prices Index</t>
  </si>
  <si>
    <r>
      <t>Average UK earnings</t>
    </r>
    <r>
      <rPr>
        <b/>
        <vertAlign val="superscript"/>
        <sz val="10"/>
        <rFont val="Arial"/>
        <family val="2"/>
      </rPr>
      <t xml:space="preserve"> (c)</t>
    </r>
  </si>
  <si>
    <t>£</t>
  </si>
  <si>
    <t>increase</t>
  </si>
  <si>
    <r>
      <t xml:space="preserve">real terms </t>
    </r>
    <r>
      <rPr>
        <b/>
        <vertAlign val="superscript"/>
        <sz val="10"/>
        <rFont val="Arial"/>
        <family val="2"/>
      </rPr>
      <t>(b)</t>
    </r>
  </si>
  <si>
    <r>
      <t>1993-94</t>
    </r>
    <r>
      <rPr>
        <vertAlign val="superscript"/>
        <sz val="10"/>
        <rFont val="Arial"/>
        <family val="2"/>
      </rPr>
      <t xml:space="preserve"> (d)</t>
    </r>
  </si>
  <si>
    <r>
      <t>1994-95</t>
    </r>
    <r>
      <rPr>
        <vertAlign val="superscript"/>
        <sz val="10"/>
        <rFont val="Arial"/>
        <family val="2"/>
      </rPr>
      <t xml:space="preserve"> (d)</t>
    </r>
  </si>
  <si>
    <r>
      <t>1995-96</t>
    </r>
    <r>
      <rPr>
        <vertAlign val="superscript"/>
        <sz val="10"/>
        <rFont val="Arial"/>
        <family val="2"/>
      </rPr>
      <t xml:space="preserve"> (d)</t>
    </r>
  </si>
  <si>
    <r>
      <t>1996-97</t>
    </r>
    <r>
      <rPr>
        <vertAlign val="superscript"/>
        <sz val="10"/>
        <rFont val="Arial"/>
        <family val="2"/>
      </rPr>
      <t xml:space="preserve"> (d)</t>
    </r>
  </si>
  <si>
    <t xml:space="preserve">(R) </t>
  </si>
  <si>
    <r>
      <t>1997-98</t>
    </r>
    <r>
      <rPr>
        <vertAlign val="superscript"/>
        <sz val="10"/>
        <rFont val="Arial"/>
        <family val="2"/>
      </rPr>
      <t xml:space="preserve"> (d)</t>
    </r>
  </si>
  <si>
    <r>
      <t>1998-99</t>
    </r>
    <r>
      <rPr>
        <vertAlign val="superscript"/>
        <sz val="10"/>
        <rFont val="Arial"/>
        <family val="2"/>
      </rPr>
      <t xml:space="preserve"> (d)</t>
    </r>
  </si>
  <si>
    <r>
      <t>2004-05</t>
    </r>
    <r>
      <rPr>
        <vertAlign val="superscript"/>
        <sz val="10"/>
        <rFont val="Arial"/>
        <family val="2"/>
      </rPr>
      <t xml:space="preserve"> (d)</t>
    </r>
  </si>
  <si>
    <r>
      <t>2005-06</t>
    </r>
    <r>
      <rPr>
        <vertAlign val="superscript"/>
        <sz val="10"/>
        <rFont val="Arial"/>
        <family val="2"/>
      </rPr>
      <t xml:space="preserve"> (d)</t>
    </r>
  </si>
  <si>
    <r>
      <t xml:space="preserve">2008-09 </t>
    </r>
    <r>
      <rPr>
        <vertAlign val="superscript"/>
        <sz val="10"/>
        <rFont val="Arial"/>
        <family val="2"/>
      </rPr>
      <t>(d)</t>
    </r>
  </si>
  <si>
    <r>
      <t>2009-10</t>
    </r>
    <r>
      <rPr>
        <vertAlign val="superscript"/>
        <sz val="10"/>
        <rFont val="Arial"/>
        <family val="2"/>
      </rPr>
      <t xml:space="preserve"> (d)</t>
    </r>
  </si>
  <si>
    <t>% change 1993-94</t>
  </si>
  <si>
    <t>to 2009-10</t>
  </si>
  <si>
    <t>Source: BR1, BR2, BR3 and CTB returns</t>
  </si>
  <si>
    <t>(a) Amounts shown are headline taxes, before transitional reliefs and benefits.</t>
  </si>
  <si>
    <t>(b) Adjusted using the All Items Retail Prices Index (RPI) as at April each year.</t>
  </si>
  <si>
    <t>(c) Change in the Average Earnings Index for the whole economy at April each year. Data have been updated from April 2005 in line with ONS figures.</t>
  </si>
  <si>
    <t>(d) Amounts shown are after the designation of authorities requiring them to recalculate their budget requirement and council tax.</t>
  </si>
  <si>
    <t>(R) Revised</t>
  </si>
  <si>
    <r>
      <t>Table 2.2h:</t>
    </r>
    <r>
      <rPr>
        <b/>
        <sz val="12"/>
        <color indexed="9"/>
        <rFont val="Arial"/>
        <family val="2"/>
      </rPr>
      <t xml:space="preserve"> Average council taxes by region and class 2005-06 to 2009-10</t>
    </r>
  </si>
  <si>
    <t>Average per</t>
  </si>
  <si>
    <r>
      <t xml:space="preserve">Band D council tax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, 2 adults for area</t>
    </r>
  </si>
  <si>
    <t>dwelling</t>
  </si>
  <si>
    <r>
      <t>2004-05</t>
    </r>
    <r>
      <rPr>
        <b/>
        <vertAlign val="superscript"/>
        <sz val="9"/>
        <rFont val="Arial"/>
        <family val="2"/>
      </rPr>
      <t>(b)</t>
    </r>
  </si>
  <si>
    <r>
      <t>2005-06</t>
    </r>
    <r>
      <rPr>
        <b/>
        <vertAlign val="superscript"/>
        <sz val="9"/>
        <rFont val="Arial"/>
        <family val="2"/>
      </rPr>
      <t>(b)</t>
    </r>
  </si>
  <si>
    <r>
      <t>2008-09</t>
    </r>
    <r>
      <rPr>
        <b/>
        <vertAlign val="superscript"/>
        <sz val="9"/>
        <rFont val="Arial"/>
        <family val="2"/>
      </rPr>
      <t>(b)</t>
    </r>
  </si>
  <si>
    <r>
      <t>2009-10</t>
    </r>
    <r>
      <rPr>
        <b/>
        <vertAlign val="superscript"/>
        <sz val="9"/>
        <rFont val="Arial"/>
        <family val="2"/>
      </rPr>
      <t>(b)</t>
    </r>
  </si>
  <si>
    <t xml:space="preserve">    of which:</t>
  </si>
  <si>
    <t xml:space="preserve">       Inner London</t>
  </si>
  <si>
    <t xml:space="preserve">       Outer London</t>
  </si>
  <si>
    <t xml:space="preserve">       Metropolitan areas</t>
  </si>
  <si>
    <t xml:space="preserve">       Shire unitary authorities</t>
  </si>
  <si>
    <t xml:space="preserve">       Shire district areas</t>
  </si>
  <si>
    <r>
      <t xml:space="preserve">       Predominantly Urban </t>
    </r>
    <r>
      <rPr>
        <i/>
        <vertAlign val="superscript"/>
        <sz val="9"/>
        <rFont val="Arial"/>
        <family val="2"/>
      </rPr>
      <t>(c)</t>
    </r>
  </si>
  <si>
    <r>
      <t xml:space="preserve">       Significant Rural </t>
    </r>
    <r>
      <rPr>
        <i/>
        <vertAlign val="superscript"/>
        <sz val="9"/>
        <rFont val="Arial"/>
        <family val="2"/>
      </rPr>
      <t>(c)</t>
    </r>
  </si>
  <si>
    <r>
      <t xml:space="preserve">       Predominantly Rural </t>
    </r>
    <r>
      <rPr>
        <i/>
        <vertAlign val="superscript"/>
        <sz val="9"/>
        <rFont val="Arial"/>
        <family val="2"/>
      </rPr>
      <t>(c)</t>
    </r>
  </si>
  <si>
    <r>
      <t xml:space="preserve">       Shire unitary authorities</t>
    </r>
    <r>
      <rPr>
        <i/>
        <vertAlign val="superscript"/>
        <sz val="9"/>
        <rFont val="Arial"/>
        <family val="2"/>
      </rPr>
      <t xml:space="preserve"> (d)</t>
    </r>
  </si>
  <si>
    <r>
      <t xml:space="preserve">       Shire district areas</t>
    </r>
    <r>
      <rPr>
        <i/>
        <vertAlign val="superscript"/>
        <sz val="9"/>
        <rFont val="Arial"/>
        <family val="2"/>
      </rPr>
      <t xml:space="preserve"> (e)</t>
    </r>
  </si>
  <si>
    <t>Source: BR1, BR2 and BR3 returns</t>
  </si>
  <si>
    <t>(a) Amounts shown are headline taxes, before transitional relief and benefits.</t>
  </si>
  <si>
    <t>(b) Amounts shown are after the designation of authorities requiring them to recalculate their budget requirement and council tax.</t>
  </si>
  <si>
    <t>(c) Based on the Rural Definition and Local Authority Classification published by Defra. (see http://www.defra.gov.uk/evidence/statistics/rural/rural-definition.htm for more detail).</t>
  </si>
  <si>
    <t>(d) Percentage change figures assume that the new unitary authorities created on 1 April 2009 were also in existence in 2008-09.  To allow meaningful comparisons, the corresponding 2008-09 district and county figures have been aggregated.</t>
  </si>
  <si>
    <t>(e) Percentage change figures exclude those authorities that were disbanded on 31 March 2009 (as part of the establishment of nine new unitary authorities) from 2008-09 and 2009-10 data. This ensures that data are comparable.</t>
  </si>
  <si>
    <r>
      <t>Table 2.2m:</t>
    </r>
    <r>
      <rPr>
        <b/>
        <sz val="12"/>
        <color indexed="9"/>
        <rFont val="Arial"/>
        <family val="2"/>
      </rPr>
      <t xml:space="preserve"> Number of chargeable dwellings</t>
    </r>
    <r>
      <rPr>
        <b/>
        <vertAlign val="superscript"/>
        <sz val="12"/>
        <color indexed="9"/>
        <rFont val="Arial"/>
        <family val="2"/>
      </rPr>
      <t xml:space="preserve"> (a)</t>
    </r>
  </si>
  <si>
    <t>thousands</t>
  </si>
  <si>
    <t>Total number of dwellings on valuation lists</t>
  </si>
  <si>
    <t>Number of dwellings exempt from council tax</t>
  </si>
  <si>
    <t>Number of demolished dwellings</t>
  </si>
  <si>
    <r>
      <t>Number of dwellings on valuation list liable for council tax</t>
    </r>
    <r>
      <rPr>
        <b/>
        <vertAlign val="superscript"/>
        <sz val="10"/>
        <rFont val="Arial"/>
        <family val="2"/>
      </rPr>
      <t>(b)</t>
    </r>
  </si>
  <si>
    <t>Number of dwellings subject to a discount</t>
  </si>
  <si>
    <r>
      <t xml:space="preserve">     second homes</t>
    </r>
    <r>
      <rPr>
        <i/>
        <vertAlign val="superscript"/>
        <sz val="10"/>
        <rFont val="Arial"/>
        <family val="2"/>
      </rPr>
      <t xml:space="preserve"> (c)</t>
    </r>
  </si>
  <si>
    <r>
      <t xml:space="preserve">     long-term empty homes</t>
    </r>
    <r>
      <rPr>
        <i/>
        <vertAlign val="superscript"/>
        <sz val="10"/>
        <rFont val="Arial"/>
        <family val="2"/>
      </rPr>
      <t xml:space="preserve"> (d)</t>
    </r>
  </si>
  <si>
    <t xml:space="preserve">     single adults</t>
  </si>
  <si>
    <t xml:space="preserve">     all residents disregarded for council tax purposes</t>
  </si>
  <si>
    <t xml:space="preserve">     all but one resident disregarded for council tax purposes</t>
  </si>
  <si>
    <t>Number of dwellings not subject to a discount</t>
  </si>
  <si>
    <t xml:space="preserve">     others</t>
  </si>
  <si>
    <t>Source: CTB returns</t>
  </si>
  <si>
    <t>(b) Total dwellings on valuation list less those exempt from council tax and demolished dwellings</t>
  </si>
  <si>
    <t>(c) Second homes can be subject to a discount of between 10% and 50%.</t>
  </si>
  <si>
    <t>(d) Long-term empty homes are those dwellings which are unoccupied and substantially unfurnished and can be subject to a discount of between 0% and 50%.</t>
  </si>
  <si>
    <r>
      <t>Table 2.2n</t>
    </r>
    <r>
      <rPr>
        <b/>
        <sz val="12"/>
        <color indexed="9"/>
        <rFont val="Arial"/>
        <family val="2"/>
      </rPr>
      <t xml:space="preserve">: Collection rates </t>
    </r>
    <r>
      <rPr>
        <b/>
        <vertAlign val="superscript"/>
        <sz val="12"/>
        <color indexed="9"/>
        <rFont val="Arial"/>
        <family val="2"/>
      </rPr>
      <t>(a)</t>
    </r>
    <r>
      <rPr>
        <b/>
        <sz val="12"/>
        <color indexed="9"/>
        <rFont val="Arial"/>
        <family val="2"/>
      </rPr>
      <t>: Council tax 1993-94 to 2008-09</t>
    </r>
  </si>
  <si>
    <t xml:space="preserve">All </t>
  </si>
  <si>
    <t>Inner</t>
  </si>
  <si>
    <t>Outer</t>
  </si>
  <si>
    <t>English</t>
  </si>
  <si>
    <t>Metropolitan</t>
  </si>
  <si>
    <t>Unitary</t>
  </si>
  <si>
    <t>Shire</t>
  </si>
  <si>
    <r>
      <t xml:space="preserve">boroughs </t>
    </r>
    <r>
      <rPr>
        <b/>
        <vertAlign val="superscript"/>
        <sz val="8"/>
        <rFont val="Arial"/>
        <family val="2"/>
      </rPr>
      <t>(b)</t>
    </r>
  </si>
  <si>
    <t>boroughs</t>
  </si>
  <si>
    <t>districts</t>
  </si>
  <si>
    <t>Source: QRC4 returns</t>
  </si>
  <si>
    <t>(a) Receipts of annual council taxes collected by end of financial year as a percentage of net collectable debit.</t>
  </si>
  <si>
    <t xml:space="preserve">  The net collectable debit is the council tax for the relevant year that authorities would collect if everyone liable paid, </t>
  </si>
  <si>
    <t xml:space="preserve">   i.e. net of discounts, exemptions, disabled relief, transitional relief and council tax benefits.</t>
  </si>
  <si>
    <t>(b) Includes City of London.</t>
  </si>
  <si>
    <r>
      <t xml:space="preserve">Table 2.2o: </t>
    </r>
    <r>
      <rPr>
        <b/>
        <sz val="11"/>
        <color indexed="9"/>
        <rFont val="Arial"/>
        <family val="2"/>
      </rPr>
      <t>Council tax collection rates by class of authority 2008-09</t>
    </r>
  </si>
  <si>
    <t>Band (%)</t>
  </si>
  <si>
    <t>less than 95</t>
  </si>
  <si>
    <t>95 up to 96</t>
  </si>
  <si>
    <t>96 up to 97</t>
  </si>
  <si>
    <t>97 up to 98</t>
  </si>
  <si>
    <t>98 up to 99</t>
  </si>
  <si>
    <t>99 and above</t>
  </si>
  <si>
    <r>
      <t>Table 2.2p:</t>
    </r>
    <r>
      <rPr>
        <b/>
        <sz val="11"/>
        <color indexed="9"/>
        <rFont val="Arial"/>
        <family val="2"/>
      </rPr>
      <t xml:space="preserve"> Outstanding arrears of council tax</t>
    </r>
  </si>
  <si>
    <t>Estimated</t>
  </si>
  <si>
    <t>arrears at start</t>
  </si>
  <si>
    <t>of the year</t>
  </si>
  <si>
    <t>Source: QRC4 returns, and CIPFA (for figures prior to 2003-04).</t>
  </si>
  <si>
    <t>Arrears collected</t>
  </si>
  <si>
    <r>
      <t>Table 2.3a:</t>
    </r>
    <r>
      <rPr>
        <b/>
        <sz val="11"/>
        <color indexed="9"/>
        <rFont val="Arial"/>
        <family val="2"/>
      </rPr>
      <t xml:space="preserve"> Number of non-domestic hereditaments on local rating lists at 22 November 2009</t>
    </r>
  </si>
  <si>
    <t>Rateable value</t>
  </si>
  <si>
    <t>and over</t>
  </si>
  <si>
    <t xml:space="preserve">North West </t>
  </si>
  <si>
    <t xml:space="preserve">East of England   </t>
  </si>
  <si>
    <t xml:space="preserve"> % of Total</t>
  </si>
  <si>
    <t>Source: HM Revenue and Customs</t>
  </si>
  <si>
    <r>
      <t>Table 2.3b:</t>
    </r>
    <r>
      <rPr>
        <b/>
        <sz val="11"/>
        <color indexed="9"/>
        <rFont val="Arial"/>
        <family val="2"/>
      </rPr>
      <t xml:space="preserve"> Rateable values on local rating lists at 22 November 2009</t>
    </r>
  </si>
  <si>
    <t>hereditaments</t>
  </si>
  <si>
    <t>Shops</t>
  </si>
  <si>
    <t>Offices</t>
  </si>
  <si>
    <t>Warehouses</t>
  </si>
  <si>
    <t>Factories</t>
  </si>
  <si>
    <t>Others</t>
  </si>
  <si>
    <t>(thousand)</t>
  </si>
  <si>
    <t>% of Total</t>
  </si>
  <si>
    <r>
      <t>Table 2.3c:</t>
    </r>
    <r>
      <rPr>
        <b/>
        <sz val="12"/>
        <color indexed="9"/>
        <rFont val="Arial"/>
        <family val="2"/>
      </rPr>
      <t xml:space="preserve"> Outturn national non-domestic rate yield from local lists, in England, since 2005-06</t>
    </r>
    <r>
      <rPr>
        <b/>
        <vertAlign val="superscript"/>
        <sz val="12"/>
        <color indexed="9"/>
        <rFont val="Arial"/>
        <family val="2"/>
      </rPr>
      <t xml:space="preserve">(a) </t>
    </r>
  </si>
  <si>
    <t>2009-10 (B)</t>
  </si>
  <si>
    <t>Yield before reliefs in respect of current year</t>
  </si>
  <si>
    <t>add</t>
  </si>
  <si>
    <t>Changes in respect of previous years</t>
  </si>
  <si>
    <t>less</t>
  </si>
  <si>
    <t>Buoyancy Factor Allowance</t>
  </si>
  <si>
    <t>Yield before reliefs</t>
  </si>
  <si>
    <t>Transitional Relief</t>
  </si>
  <si>
    <t>Mandatory Relief</t>
  </si>
  <si>
    <t>||</t>
  </si>
  <si>
    <t>Discretionary Relief</t>
  </si>
  <si>
    <t>Small Business Rate Relief</t>
  </si>
  <si>
    <t>Schedule of Payment agreements</t>
  </si>
  <si>
    <t>Net rate yield</t>
  </si>
  <si>
    <t>Collection costs including losses</t>
  </si>
  <si>
    <t>Contribution to the pool</t>
  </si>
  <si>
    <t>Small business rate multiplier (pence)</t>
  </si>
  <si>
    <t>National non-domestic rates multiplier (pence)</t>
  </si>
  <si>
    <r>
      <t>Number of hereditaments ('000)</t>
    </r>
    <r>
      <rPr>
        <vertAlign val="superscript"/>
        <sz val="10"/>
        <rFont val="Arial"/>
        <family val="2"/>
      </rPr>
      <t>(b)</t>
    </r>
  </si>
  <si>
    <r>
      <t>Rateable value</t>
    </r>
    <r>
      <rPr>
        <vertAlign val="superscript"/>
        <sz val="10"/>
        <rFont val="Arial"/>
        <family val="2"/>
      </rPr>
      <t xml:space="preserve">(b)(c) </t>
    </r>
  </si>
  <si>
    <t>Source: NNDR1 and NNDR3 returns - data for 2005-06 to 2008-09 are outturn figures from NNDR3; those for 2009-10 are budget estimates from NNDR1.</t>
  </si>
  <si>
    <t>(a) This excludes contributions from the central list and other contributions to the pool.</t>
  </si>
  <si>
    <t>(b) As at 31 December in previous year.</t>
  </si>
  <si>
    <t>(c) Based on draft list for use following April 2005 revaluation.</t>
  </si>
  <si>
    <r>
      <t>Table 2.3d:</t>
    </r>
    <r>
      <rPr>
        <b/>
        <sz val="12"/>
        <color indexed="9"/>
        <rFont val="Arial"/>
        <family val="2"/>
      </rPr>
      <t xml:space="preserve"> Mandatory and discretionary rate reliefs</t>
    </r>
    <r>
      <rPr>
        <b/>
        <vertAlign val="superscript"/>
        <sz val="12"/>
        <color indexed="9"/>
        <rFont val="Arial"/>
        <family val="2"/>
      </rPr>
      <t>(a)</t>
    </r>
  </si>
  <si>
    <t>Mandatory Reliefs</t>
  </si>
  <si>
    <t>Charity</t>
  </si>
  <si>
    <t>Rural village shop</t>
  </si>
  <si>
    <r>
      <t>Former agricultural premises</t>
    </r>
    <r>
      <rPr>
        <vertAlign val="superscript"/>
        <sz val="10"/>
        <rFont val="Arial"/>
        <family val="2"/>
      </rPr>
      <t>(b)</t>
    </r>
  </si>
  <si>
    <t>Partly occupied</t>
  </si>
  <si>
    <r>
      <t>Empty premises</t>
    </r>
    <r>
      <rPr>
        <vertAlign val="superscript"/>
        <sz val="10"/>
        <rFont val="Arial"/>
        <family val="2"/>
      </rPr>
      <t xml:space="preserve"> (c)</t>
    </r>
  </si>
  <si>
    <t>Community amateur sports clubs</t>
  </si>
  <si>
    <t>Discretionary Reliefs</t>
  </si>
  <si>
    <t>Non-profit making bodies</t>
  </si>
  <si>
    <t>Other small rural business</t>
  </si>
  <si>
    <t>Hardship</t>
  </si>
  <si>
    <t>Charges on property</t>
  </si>
  <si>
    <t>(a) Excludes small business rate relief.</t>
  </si>
  <si>
    <t>(b) Relief for former agricultural premises ended in August 2006.</t>
  </si>
  <si>
    <t>(c) Rules governing the award of empty property relief changed in April 2008 &amp; April 2009</t>
  </si>
  <si>
    <r>
      <t>Table 2.3e:</t>
    </r>
    <r>
      <rPr>
        <b/>
        <sz val="12"/>
        <color indexed="9"/>
        <rFont val="Arial"/>
        <family val="2"/>
      </rPr>
      <t xml:space="preserve"> Non-domestic rate yields from 2001-02 to 2010-11</t>
    </r>
  </si>
  <si>
    <t>Local List</t>
  </si>
  <si>
    <t>Notional yield</t>
  </si>
  <si>
    <t>Multiplier</t>
  </si>
  <si>
    <r>
      <t xml:space="preserve">hereditaments </t>
    </r>
    <r>
      <rPr>
        <b/>
        <vertAlign val="superscript"/>
        <sz val="8"/>
        <rFont val="Arial"/>
        <family val="2"/>
      </rPr>
      <t>(a)</t>
    </r>
  </si>
  <si>
    <t xml:space="preserve">Rateable </t>
  </si>
  <si>
    <t>in respect of</t>
  </si>
  <si>
    <t>Contribution</t>
  </si>
  <si>
    <t xml:space="preserve">Central list </t>
  </si>
  <si>
    <t>(pence)</t>
  </si>
  <si>
    <t>('000s)</t>
  </si>
  <si>
    <r>
      <t xml:space="preserve">value </t>
    </r>
    <r>
      <rPr>
        <b/>
        <vertAlign val="superscript"/>
        <sz val="8"/>
        <rFont val="Arial"/>
        <family val="2"/>
      </rPr>
      <t>(a)</t>
    </r>
  </si>
  <si>
    <t>current year</t>
  </si>
  <si>
    <t>to the pool</t>
  </si>
  <si>
    <t xml:space="preserve"> receipts</t>
  </si>
  <si>
    <r>
      <t>contributions</t>
    </r>
    <r>
      <rPr>
        <b/>
        <vertAlign val="superscript"/>
        <sz val="8"/>
        <rFont val="Arial"/>
        <family val="2"/>
      </rPr>
      <t xml:space="preserve"> (b)</t>
    </r>
  </si>
  <si>
    <r>
      <t>41.5</t>
    </r>
    <r>
      <rPr>
        <vertAlign val="superscript"/>
        <sz val="10"/>
        <rFont val="Arial"/>
        <family val="2"/>
      </rPr>
      <t>(c)</t>
    </r>
  </si>
  <si>
    <r>
      <t>42.6</t>
    </r>
    <r>
      <rPr>
        <vertAlign val="superscript"/>
        <sz val="10"/>
        <rFont val="Arial"/>
        <family val="2"/>
      </rPr>
      <t>(c)</t>
    </r>
  </si>
  <si>
    <r>
      <t>44.1</t>
    </r>
    <r>
      <rPr>
        <vertAlign val="superscript"/>
        <sz val="10"/>
        <rFont val="Arial"/>
        <family val="2"/>
      </rPr>
      <t>(d)</t>
    </r>
  </si>
  <si>
    <r>
      <t>45.8</t>
    </r>
    <r>
      <rPr>
        <vertAlign val="superscript"/>
        <sz val="10"/>
        <rFont val="Arial"/>
        <family val="2"/>
      </rPr>
      <t>(e)</t>
    </r>
  </si>
  <si>
    <r>
      <t>48.1</t>
    </r>
    <r>
      <rPr>
        <vertAlign val="superscript"/>
        <sz val="10"/>
        <rFont val="Arial"/>
        <family val="2"/>
      </rPr>
      <t>(e)</t>
    </r>
  </si>
  <si>
    <r>
      <t>2010-11</t>
    </r>
    <r>
      <rPr>
        <vertAlign val="superscript"/>
        <sz val="10"/>
        <rFont val="Arial"/>
        <family val="2"/>
      </rPr>
      <t xml:space="preserve"> (f)</t>
    </r>
  </si>
  <si>
    <r>
      <t>40.7</t>
    </r>
    <r>
      <rPr>
        <vertAlign val="superscript"/>
        <sz val="10"/>
        <rFont val="Arial"/>
        <family val="2"/>
      </rPr>
      <t>(c)</t>
    </r>
  </si>
  <si>
    <t>Source: NNDR1 and NNDR3 returns</t>
  </si>
  <si>
    <t>(a) Data taken from NNDR1 are as at 31 December of the previous year ie number of hereditaments shown for 2004-05 taken as at 31 December 2003.</t>
  </si>
  <si>
    <t>(b) Includes Crown contributions and Contributions in lieu of rates for crown properties (CILOR).</t>
  </si>
  <si>
    <t xml:space="preserve">(c) This figure applies to ratepayers in receipt of small business rate relief. A supplement of 0.7p in the pound applies to other properties. </t>
  </si>
  <si>
    <t xml:space="preserve">(d) This figure applies to ratepayers in receipt of small business rate relief. A supplement of 0.3p in the pound applies to other properties. </t>
  </si>
  <si>
    <t xml:space="preserve">(e) This figure applies to ratepayers in receipt of small business rate relief. A supplement of 0.4p in the pound applies to other properties. </t>
  </si>
  <si>
    <t>(f) The figures for 2010-11 are estimates used in the calculation of the Distributable Amount (see table 2.3m).</t>
  </si>
  <si>
    <r>
      <t>Table 2.3f</t>
    </r>
    <r>
      <rPr>
        <b/>
        <sz val="12"/>
        <color indexed="9"/>
        <rFont val="Arial"/>
        <family val="2"/>
      </rPr>
      <t>: Contribution to national non-domestic rates pool by region 2009-10</t>
    </r>
  </si>
  <si>
    <t>Proportion of</t>
  </si>
  <si>
    <t>Proportion</t>
  </si>
  <si>
    <t>contribution</t>
  </si>
  <si>
    <t>of total</t>
  </si>
  <si>
    <t>to pool</t>
  </si>
  <si>
    <t>population</t>
  </si>
  <si>
    <t>(£ million)</t>
  </si>
  <si>
    <t>Source: NNDR1 returns and ONS mid-year 2007 population estimates</t>
  </si>
  <si>
    <r>
      <t>Table 2.3i:</t>
    </r>
    <r>
      <rPr>
        <b/>
        <sz val="12"/>
        <color indexed="9"/>
        <rFont val="Arial"/>
        <family val="2"/>
      </rPr>
      <t xml:space="preserve"> Collection rates</t>
    </r>
    <r>
      <rPr>
        <b/>
        <vertAlign val="superscript"/>
        <sz val="12"/>
        <color indexed="9"/>
        <rFont val="Arial"/>
        <family val="2"/>
      </rPr>
      <t>(a)</t>
    </r>
    <r>
      <rPr>
        <b/>
        <sz val="12"/>
        <color indexed="9"/>
        <rFont val="Arial"/>
        <family val="2"/>
      </rPr>
      <t xml:space="preserve"> : non-domestic rates 1999-00 to 2008-09</t>
    </r>
  </si>
  <si>
    <t>(a) Calculated as receipts of annual business rates collected by end of financial year as a percentage of net collectable</t>
  </si>
  <si>
    <t xml:space="preserve">      debit.  The net collectable debit is the business rate for the relevant year that authorities would collect if everyone</t>
  </si>
  <si>
    <t xml:space="preserve">      liable paid ie, net of relief or voids.</t>
  </si>
  <si>
    <t>(b) Includes the City of London.</t>
  </si>
  <si>
    <r>
      <t xml:space="preserve">Table 2.3j: </t>
    </r>
    <r>
      <rPr>
        <b/>
        <sz val="12"/>
        <color indexed="9"/>
        <rFont val="Arial"/>
        <family val="2"/>
      </rPr>
      <t>NNDR collection rates by class of authority 2008-09</t>
    </r>
  </si>
  <si>
    <t>less than 97</t>
  </si>
  <si>
    <t>98 up to 98.5</t>
  </si>
  <si>
    <t>98.5 up to 99</t>
  </si>
  <si>
    <t>99 up to 99.5</t>
  </si>
  <si>
    <t>99.5 and above</t>
  </si>
  <si>
    <r>
      <t>Table 2.3l:</t>
    </r>
    <r>
      <rPr>
        <b/>
        <sz val="12"/>
        <color indexed="9"/>
        <rFont val="Arial"/>
        <family val="2"/>
      </rPr>
      <t xml:space="preserve"> Non-domestic rate arrears 1999-00 to 2008-09</t>
    </r>
  </si>
  <si>
    <t>Arrears at</t>
  </si>
  <si>
    <t>Amount</t>
  </si>
  <si>
    <t>start of</t>
  </si>
  <si>
    <t>Debit</t>
  </si>
  <si>
    <t>received (for</t>
  </si>
  <si>
    <t>end of</t>
  </si>
  <si>
    <t>the year</t>
  </si>
  <si>
    <t>raised</t>
  </si>
  <si>
    <r>
      <t xml:space="preserve">arrears) </t>
    </r>
    <r>
      <rPr>
        <b/>
        <vertAlign val="superscript"/>
        <sz val="9"/>
        <rFont val="Arial"/>
        <family val="2"/>
      </rPr>
      <t>(a)</t>
    </r>
  </si>
  <si>
    <t>current year)</t>
  </si>
  <si>
    <t>write-offs</t>
  </si>
  <si>
    <t>Source:  NNDR3 and QRC4 returns</t>
  </si>
  <si>
    <t>(a) A negative figure means that the increase in amounts due for previous years exceeded the arrears collected.</t>
  </si>
  <si>
    <r>
      <t>Table 2.3m:</t>
    </r>
    <r>
      <rPr>
        <b/>
        <sz val="11"/>
        <color indexed="9"/>
        <rFont val="Arial"/>
        <family val="2"/>
      </rPr>
      <t xml:space="preserve"> Calculation of the Distributable Amount for 2010-11</t>
    </r>
    <r>
      <rPr>
        <b/>
        <vertAlign val="superscript"/>
        <sz val="11"/>
        <color indexed="9"/>
        <rFont val="Arial"/>
        <family val="2"/>
      </rPr>
      <t xml:space="preserve"> (a)</t>
    </r>
  </si>
  <si>
    <t>2010-11</t>
  </si>
  <si>
    <t>Provisional</t>
  </si>
  <si>
    <t>in-year</t>
  </si>
  <si>
    <t>Outturn</t>
  </si>
  <si>
    <r>
      <t xml:space="preserve">outturn 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 xml:space="preserve"> </t>
    </r>
  </si>
  <si>
    <t>1. Income from Local lists</t>
  </si>
  <si>
    <t>Multiplier (pence)</t>
  </si>
  <si>
    <t>Gross Rate Yield</t>
  </si>
  <si>
    <t>(i) Reliefs</t>
  </si>
  <si>
    <t>(a) Net Transitional Relief</t>
  </si>
  <si>
    <t>(b) Small Business Rate Relief</t>
  </si>
  <si>
    <r>
      <t>(c) Empty or partly occupied properties</t>
    </r>
    <r>
      <rPr>
        <vertAlign val="superscript"/>
        <sz val="10"/>
        <rFont val="Arial"/>
        <family val="2"/>
      </rPr>
      <t>(c)</t>
    </r>
  </si>
  <si>
    <t xml:space="preserve">(d) Charitable </t>
  </si>
  <si>
    <t>(e) Rural shops &amp; post offices</t>
  </si>
  <si>
    <t>(f) Community amateur sports clubs</t>
  </si>
  <si>
    <t>(g) Former agricultural premises</t>
  </si>
  <si>
    <t>(h) Discretionary</t>
  </si>
  <si>
    <t>Net Yield after reliefs</t>
  </si>
  <si>
    <t>(ii) Collection costs/reductions to contributions</t>
  </si>
  <si>
    <t xml:space="preserve">   (a) Costs of collection</t>
  </si>
  <si>
    <t xml:space="preserve">   (b) Losses on collection</t>
  </si>
  <si>
    <t xml:space="preserve">   (c) City of London offset</t>
  </si>
  <si>
    <t>Total contribution in respect of year</t>
  </si>
  <si>
    <t>(iii) Repayments/interest payments</t>
  </si>
  <si>
    <t xml:space="preserve">    (a) Interest on repayments</t>
  </si>
  <si>
    <t xml:space="preserve">    (b) Repayments</t>
  </si>
  <si>
    <t>Net Local Yield</t>
  </si>
  <si>
    <t>2.  Income from Central list</t>
  </si>
  <si>
    <t>Net Central List Yield</t>
  </si>
  <si>
    <t>3.  Income from former crown list</t>
  </si>
  <si>
    <t>Net Crown Yield</t>
  </si>
  <si>
    <t>Total NNDR Yield</t>
  </si>
  <si>
    <r>
      <t xml:space="preserve">Total NNDR pool payments </t>
    </r>
    <r>
      <rPr>
        <b/>
        <vertAlign val="superscript"/>
        <sz val="10"/>
        <rFont val="Arial"/>
        <family val="2"/>
      </rPr>
      <t>(d)</t>
    </r>
  </si>
  <si>
    <t>4.  Adjustments</t>
  </si>
  <si>
    <t>Surplus brought forward</t>
  </si>
  <si>
    <t>Combined total</t>
  </si>
  <si>
    <r>
      <t xml:space="preserve">Distributable Amount </t>
    </r>
    <r>
      <rPr>
        <b/>
        <vertAlign val="superscript"/>
        <sz val="10"/>
        <rFont val="Arial"/>
        <family val="2"/>
      </rPr>
      <t>(e)</t>
    </r>
  </si>
  <si>
    <t>Surplus carried forward</t>
  </si>
  <si>
    <t>Source: NNDR1, 2 and 3 returns and HM Revenue and Customs</t>
  </si>
  <si>
    <t>(a) Figures shown are those used in the calculation of the Distributable Amount for 2010-11 in the autumn of 2009.</t>
  </si>
  <si>
    <t xml:space="preserve">     Some of them have changed since then.</t>
  </si>
  <si>
    <t>(b) Includes provisional figures for a few local authorities.</t>
  </si>
  <si>
    <t>(c) The introduction of the Rating (Empty Properties) Act 2007 has altered the amount of relief allowable for empty properties in 2008-09</t>
  </si>
  <si>
    <t>and 2009-10. The figures reflect the estimates of the amount of relief that will be given for both empty and partially occpuied properties.</t>
  </si>
  <si>
    <t>(d) Calculated by adding income from local lists, income from central list, income from crown and Exchequer contributions.</t>
  </si>
  <si>
    <t>(e) The calculation involves estimating several figures that are inherently difficult to forecast accurately, such as the gross rate yield, prior</t>
  </si>
  <si>
    <t>year adjustments and this year, possible fluctuations caused by the revised Empty Property Relief scheme. The resulting figure of</t>
  </si>
  <si>
    <t>£22.226 billion has therefore been rounded to £21.5 billion to eliminate any inaccuracy caused by these elements of the calculation.</t>
  </si>
  <si>
    <r>
      <t>Table 2.4a:</t>
    </r>
    <r>
      <rPr>
        <b/>
        <sz val="11"/>
        <color indexed="9"/>
        <rFont val="Arial"/>
        <family val="2"/>
      </rPr>
      <t xml:space="preserve"> Aggregate External Finance provided to local authorities 2004-05 to 2009-10</t>
    </r>
  </si>
  <si>
    <t>Formula Grant</t>
  </si>
  <si>
    <t>of which</t>
  </si>
  <si>
    <r>
      <t>Revenue Support Grant</t>
    </r>
    <r>
      <rPr>
        <i/>
        <vertAlign val="superscript"/>
        <sz val="10"/>
        <rFont val="Arial"/>
        <family val="2"/>
      </rPr>
      <t xml:space="preserve"> (a)</t>
    </r>
  </si>
  <si>
    <t>Police grant</t>
  </si>
  <si>
    <t>Specific &amp; special grants</t>
  </si>
  <si>
    <t>Area Based Grant (ABG)</t>
  </si>
  <si>
    <t>City of London offset</t>
  </si>
  <si>
    <t>Total Grants To Local Authorities</t>
  </si>
  <si>
    <t>Source: Revenue Summary (RS) returns and Revenue Account (RA) budget returns</t>
  </si>
  <si>
    <t xml:space="preserve">(a) Comparisons across years may not be valid owing to changing local authority responsibilities and methods of funding.  In particular,  </t>
  </si>
  <si>
    <t>the large switch between Revenue Support Grant and Specific and special grants from 2006-07 was largely due to the introduction of</t>
  </si>
  <si>
    <t>the Dedicated Schools Grant (DSG) as a specific grant.</t>
  </si>
  <si>
    <t>(b) In addition the City of London receives and retains approximately £5 million from the use of its own multiplier.</t>
  </si>
  <si>
    <t xml:space="preserve">     </t>
  </si>
  <si>
    <r>
      <t>Table 2.4b:</t>
    </r>
    <r>
      <rPr>
        <b/>
        <sz val="12"/>
        <color indexed="9"/>
        <rFont val="Arial"/>
        <family val="2"/>
      </rPr>
      <t xml:space="preserve"> Grants towards revenue expenditure by region 2008-09</t>
    </r>
  </si>
  <si>
    <t>Yorkshire</t>
  </si>
  <si>
    <t>North</t>
  </si>
  <si>
    <t>&amp; the</t>
  </si>
  <si>
    <t>East</t>
  </si>
  <si>
    <t>West</t>
  </si>
  <si>
    <t>East of</t>
  </si>
  <si>
    <t>South</t>
  </si>
  <si>
    <t>Humber</t>
  </si>
  <si>
    <t>Midlands</t>
  </si>
  <si>
    <t>Revenue Support Grant</t>
  </si>
  <si>
    <t>General GLA Grant</t>
  </si>
  <si>
    <t>Amounts per head</t>
  </si>
  <si>
    <t>£ per head</t>
  </si>
  <si>
    <t>Source: Revenue Summary (RS) returns and ONS mid-year 2008 population estimates</t>
  </si>
  <si>
    <t xml:space="preserve">Education </t>
  </si>
  <si>
    <t xml:space="preserve">Highways and transport </t>
  </si>
  <si>
    <t xml:space="preserve">    Highways </t>
  </si>
  <si>
    <t xml:space="preserve">    Public and other transport </t>
  </si>
  <si>
    <t>Housing (excluding Housing Revenue Account)</t>
  </si>
  <si>
    <t>Cultural, environmental and planning</t>
  </si>
  <si>
    <t xml:space="preserve">    Cultural</t>
  </si>
  <si>
    <t xml:space="preserve">    Environmental</t>
  </si>
  <si>
    <t xml:space="preserve">    Planning and development</t>
  </si>
  <si>
    <t>Fire</t>
  </si>
  <si>
    <t>Courts</t>
  </si>
  <si>
    <t>Central services</t>
  </si>
  <si>
    <t>Total all services</t>
  </si>
  <si>
    <t>External Trading Accounts</t>
  </si>
  <si>
    <t>Source: Revenue Outturn (RO) returns - RSX and TSR</t>
  </si>
  <si>
    <t>(a) Sales, fees and charges for General Fund only.</t>
  </si>
  <si>
    <t>Table 2.5a: Sales, fees and charges by service area 2004-05 to 2008-09 (a)</t>
  </si>
  <si>
    <r>
      <t xml:space="preserve">Table 2.5b: </t>
    </r>
    <r>
      <rPr>
        <b/>
        <sz val="12"/>
        <color indexed="9"/>
        <rFont val="Arial"/>
        <family val="2"/>
      </rPr>
      <t>Sales, fees and charges by class of authority 2008-09</t>
    </r>
  </si>
  <si>
    <t>Band (£ million)</t>
  </si>
  <si>
    <t>less than 1</t>
  </si>
  <si>
    <t>1 up to 5</t>
  </si>
  <si>
    <t>5 up to 10</t>
  </si>
  <si>
    <t>10 up to 20</t>
  </si>
  <si>
    <t>20 up to 50</t>
  </si>
  <si>
    <t>50 and above</t>
  </si>
  <si>
    <t>Source: Revenue Summary (RO) returns-RSX</t>
  </si>
  <si>
    <t>Data 2.1b</t>
  </si>
  <si>
    <t>Specific grants inside Aggregate External Finance</t>
  </si>
  <si>
    <t>Other grants</t>
  </si>
  <si>
    <t>Charges for services (including rents)</t>
  </si>
  <si>
    <t>Other income (including capital receipts)</t>
  </si>
  <si>
    <t>Data for 2.2e</t>
  </si>
  <si>
    <t>No. of Authorities</t>
  </si>
  <si>
    <t>CT Increase 09-10</t>
  </si>
  <si>
    <t>Rank</t>
  </si>
  <si>
    <t>2009/10</t>
  </si>
  <si>
    <t>Less than £1,300</t>
  </si>
  <si>
    <t>£1,300 up to £1,350</t>
  </si>
  <si>
    <t>£1,350 up to £1,400</t>
  </si>
  <si>
    <t>£1,400 up to £1,450</t>
  </si>
  <si>
    <t>£1,450 up to £1,500</t>
  </si>
  <si>
    <t>£1,500 up to £1,550</t>
  </si>
  <si>
    <t>£1,550 and above</t>
  </si>
  <si>
    <t>Chart Data for 2.2k</t>
  </si>
  <si>
    <t>Chart Data for 2.2l</t>
  </si>
  <si>
    <t>Council tax increase</t>
  </si>
  <si>
    <t>Number of authorites</t>
  </si>
  <si>
    <t>Less than 1.5%</t>
  </si>
  <si>
    <t>1.5% up to 2.0%</t>
  </si>
  <si>
    <t>2.0% up to 2.5%</t>
  </si>
  <si>
    <t>2.5% up to 3.0%</t>
  </si>
  <si>
    <t>3.0% up to 3.5%</t>
  </si>
  <si>
    <t>3.5% up to 4.0%</t>
  </si>
  <si>
    <t xml:space="preserve"> 4.0% or over</t>
  </si>
  <si>
    <t>£Million</t>
  </si>
  <si>
    <t>(a) As at 19 September 2005, 18 September 2006, 17 September 2007, 15 September 2008 and 14 September 2009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</si>
</sst>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#,##0.000"/>
    <numFmt numFmtId="168" formatCode="_-* #,##0_-;\-* #,##0_-;_-* &quot;-&quot;??_-;_-@_-"/>
    <numFmt numFmtId="169" formatCode="_-* #,##0.0_-;\-* #,##0.0_-;_-* &quot;-&quot;??_-;_-@_-"/>
    <numFmt numFmtId="170" formatCode="0.0%"/>
    <numFmt numFmtId="171" formatCode="#,##0.0000000000"/>
    <numFmt numFmtId="172" formatCode="#,##0;\(#,##0\)"/>
    <numFmt numFmtId="173" formatCode="#,###,"/>
    <numFmt numFmtId="174" formatCode="&quot;£&quot;#,##0"/>
    <numFmt numFmtId="175" formatCode="0_)"/>
  </numFmts>
  <fonts count="37">
    <font>
      <sz val="10"/>
      <name val="Arial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vertAlign val="superscript"/>
      <sz val="9"/>
      <name val="Arial"/>
      <family val="2"/>
    </font>
    <font>
      <sz val="10"/>
      <name val="Swis721 BT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vertAlign val="superscript"/>
      <sz val="12"/>
      <color indexed="9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175" fontId="36" fillId="0" borderId="0">
      <alignment/>
      <protection/>
    </xf>
    <xf numFmtId="9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6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right"/>
    </xf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165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1" fontId="0" fillId="2" borderId="0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7" fillId="2" borderId="6" xfId="0" applyFont="1" applyFill="1" applyBorder="1" applyAlignment="1" quotePrefix="1">
      <alignment horizontal="left"/>
    </xf>
    <xf numFmtId="0" fontId="7" fillId="2" borderId="7" xfId="0" applyFont="1" applyFill="1" applyBorder="1" applyAlignment="1" quotePrefix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6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7" fillId="2" borderId="1" xfId="0" applyFont="1" applyFill="1" applyBorder="1" applyAlignment="1" quotePrefix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 quotePrefix="1">
      <alignment horizontal="left"/>
    </xf>
    <xf numFmtId="0" fontId="1" fillId="2" borderId="0" xfId="0" applyFont="1" applyFill="1" applyBorder="1" applyAlignment="1" quotePrefix="1">
      <alignment horizontal="left" vertical="center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 quotePrefix="1">
      <alignment horizontal="right"/>
    </xf>
    <xf numFmtId="0" fontId="0" fillId="2" borderId="2" xfId="0" applyFill="1" applyBorder="1" applyAlignment="1">
      <alignment wrapText="1"/>
    </xf>
    <xf numFmtId="3" fontId="0" fillId="2" borderId="0" xfId="0" applyNumberFormat="1" applyFill="1" applyAlignment="1">
      <alignment/>
    </xf>
    <xf numFmtId="0" fontId="12" fillId="3" borderId="6" xfId="0" applyFont="1" applyFill="1" applyBorder="1" applyAlignment="1" quotePrefix="1">
      <alignment horizontal="left" vertical="center"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6" fillId="2" borderId="2" xfId="0" applyFont="1" applyFill="1" applyBorder="1" applyAlignment="1" quotePrefix="1">
      <alignment horizontal="right"/>
    </xf>
    <xf numFmtId="0" fontId="6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1" xfId="0" applyFont="1" applyFill="1" applyBorder="1" applyAlignment="1" quotePrefix="1">
      <alignment horizontal="left" wrapText="1"/>
    </xf>
    <xf numFmtId="0" fontId="0" fillId="2" borderId="1" xfId="0" applyFont="1" applyFill="1" applyBorder="1" applyAlignment="1">
      <alignment horizontal="left" wrapText="1"/>
    </xf>
    <xf numFmtId="3" fontId="6" fillId="2" borderId="2" xfId="0" applyNumberFormat="1" applyFont="1" applyFill="1" applyBorder="1" applyAlignment="1">
      <alignment/>
    </xf>
    <xf numFmtId="0" fontId="6" fillId="2" borderId="1" xfId="0" applyFont="1" applyFill="1" applyBorder="1" applyAlignment="1" quotePrefix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9" fontId="0" fillId="2" borderId="0" xfId="0" applyNumberFormat="1" applyFont="1" applyFill="1" applyBorder="1" applyAlignment="1">
      <alignment/>
    </xf>
    <xf numFmtId="9" fontId="0" fillId="2" borderId="2" xfId="0" applyNumberFormat="1" applyFont="1" applyFill="1" applyBorder="1" applyAlignment="1">
      <alignment/>
    </xf>
    <xf numFmtId="0" fontId="18" fillId="2" borderId="8" xfId="0" applyFont="1" applyFill="1" applyBorder="1" applyAlignment="1">
      <alignment/>
    </xf>
    <xf numFmtId="9" fontId="18" fillId="2" borderId="5" xfId="0" applyNumberFormat="1" applyFont="1" applyFill="1" applyBorder="1" applyAlignment="1">
      <alignment/>
    </xf>
    <xf numFmtId="9" fontId="18" fillId="2" borderId="1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9" fontId="18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9" fontId="18" fillId="2" borderId="2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2" fillId="3" borderId="7" xfId="0" applyFont="1" applyFill="1" applyBorder="1" applyAlignment="1" quotePrefix="1">
      <alignment horizontal="left" vertical="center"/>
    </xf>
    <xf numFmtId="164" fontId="3" fillId="3" borderId="7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left"/>
    </xf>
    <xf numFmtId="0" fontId="7" fillId="2" borderId="5" xfId="0" applyFont="1" applyFill="1" applyBorder="1" applyAlignment="1" quotePrefix="1">
      <alignment horizontal="left"/>
    </xf>
    <xf numFmtId="0" fontId="12" fillId="2" borderId="7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 quotePrefix="1">
      <alignment horizontal="left" vertical="center"/>
    </xf>
    <xf numFmtId="164" fontId="0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 quotePrefix="1">
      <alignment horizontal="left"/>
    </xf>
    <xf numFmtId="164" fontId="0" fillId="2" borderId="0" xfId="0" applyNumberFormat="1" applyFont="1" applyFill="1" applyBorder="1" applyAlignment="1" quotePrefix="1">
      <alignment horizontal="right"/>
    </xf>
    <xf numFmtId="164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0" fillId="2" borderId="10" xfId="0" applyFont="1" applyFill="1" applyBorder="1" applyAlignment="1">
      <alignment horizontal="right"/>
    </xf>
    <xf numFmtId="0" fontId="7" fillId="2" borderId="5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right"/>
    </xf>
    <xf numFmtId="0" fontId="12" fillId="2" borderId="0" xfId="0" applyFont="1" applyFill="1" applyBorder="1" applyAlignment="1" quotePrefix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 quotePrefix="1">
      <alignment horizontal="right" vertical="center"/>
    </xf>
    <xf numFmtId="1" fontId="0" fillId="2" borderId="0" xfId="0" applyNumberFormat="1" applyFont="1" applyFill="1" applyBorder="1" applyAlignment="1" quotePrefix="1">
      <alignment horizontal="right"/>
    </xf>
    <xf numFmtId="1" fontId="0" fillId="2" borderId="0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 wrapText="1"/>
    </xf>
    <xf numFmtId="0" fontId="0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0" fillId="2" borderId="0" xfId="0" applyFont="1" applyFill="1" applyBorder="1" applyAlignment="1" quotePrefix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 quotePrefix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 vertical="center"/>
    </xf>
    <xf numFmtId="5" fontId="17" fillId="2" borderId="0" xfId="0" applyNumberFormat="1" applyFont="1" applyFill="1" applyBorder="1" applyAlignment="1">
      <alignment horizontal="right"/>
    </xf>
    <xf numFmtId="5" fontId="17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6" fontId="17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 quotePrefix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73" fontId="8" fillId="2" borderId="0" xfId="0" applyNumberFormat="1" applyFont="1" applyFill="1" applyBorder="1" applyAlignment="1">
      <alignment horizontal="left"/>
    </xf>
    <xf numFmtId="3" fontId="8" fillId="2" borderId="0" xfId="19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8" fillId="2" borderId="2" xfId="19" applyNumberFormat="1" applyFont="1" applyFill="1" applyBorder="1">
      <alignment/>
      <protection/>
    </xf>
    <xf numFmtId="173" fontId="8" fillId="2" borderId="0" xfId="0" applyNumberFormat="1" applyFont="1" applyFill="1" applyBorder="1" applyAlignment="1" quotePrefix="1">
      <alignment horizontal="left"/>
    </xf>
    <xf numFmtId="3" fontId="10" fillId="2" borderId="2" xfId="0" applyNumberFormat="1" applyFont="1" applyFill="1" applyBorder="1" applyAlignment="1">
      <alignment horizontal="right"/>
    </xf>
    <xf numFmtId="173" fontId="10" fillId="2" borderId="0" xfId="0" applyNumberFormat="1" applyFont="1" applyFill="1" applyBorder="1" applyAlignment="1">
      <alignment horizontal="left"/>
    </xf>
    <xf numFmtId="3" fontId="8" fillId="2" borderId="2" xfId="15" applyNumberFormat="1" applyFont="1" applyFill="1" applyBorder="1" applyAlignment="1">
      <alignment/>
    </xf>
    <xf numFmtId="165" fontId="8" fillId="2" borderId="2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>
      <alignment horizontal="left" wrapText="1"/>
    </xf>
    <xf numFmtId="0" fontId="0" fillId="2" borderId="11" xfId="0" applyFill="1" applyBorder="1" applyAlignment="1">
      <alignment vertical="top" wrapText="1"/>
    </xf>
    <xf numFmtId="0" fontId="0" fillId="2" borderId="10" xfId="0" applyFill="1" applyBorder="1" applyAlignment="1">
      <alignment horizontal="left" wrapText="1"/>
    </xf>
    <xf numFmtId="0" fontId="12" fillId="3" borderId="6" xfId="0" applyFont="1" applyFill="1" applyBorder="1" applyAlignment="1" quotePrefix="1">
      <alignment horizontal="left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/>
    </xf>
    <xf numFmtId="0" fontId="6" fillId="2" borderId="2" xfId="0" applyFont="1" applyFill="1" applyBorder="1" applyAlignment="1">
      <alignment horizontal="center"/>
    </xf>
    <xf numFmtId="1" fontId="6" fillId="2" borderId="12" xfId="0" applyNumberFormat="1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/>
    </xf>
    <xf numFmtId="1" fontId="6" fillId="2" borderId="12" xfId="0" applyNumberFormat="1" applyFont="1" applyFill="1" applyBorder="1" applyAlignment="1" quotePrefix="1">
      <alignment horizontal="center" vertical="center"/>
    </xf>
    <xf numFmtId="1" fontId="6" fillId="2" borderId="7" xfId="0" applyNumberFormat="1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right" vertical="center" wrapText="1"/>
    </xf>
    <xf numFmtId="1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Font="1" applyFill="1" applyBorder="1" applyAlignment="1" quotePrefix="1">
      <alignment horizontal="right" vertical="center" wrapText="1"/>
    </xf>
    <xf numFmtId="0" fontId="6" fillId="2" borderId="2" xfId="0" applyFont="1" applyFill="1" applyBorder="1" applyAlignment="1" quotePrefix="1">
      <alignment horizontal="right" vertical="center" wrapText="1"/>
    </xf>
    <xf numFmtId="0" fontId="6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1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 quotePrefix="1">
      <alignment horizontal="right" wrapText="1"/>
    </xf>
    <xf numFmtId="0" fontId="0" fillId="2" borderId="1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70" fontId="0" fillId="2" borderId="0" xfId="21" applyNumberFormat="1" applyFont="1" applyFill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16" fontId="0" fillId="2" borderId="0" xfId="0" applyNumberFormat="1" applyFont="1" applyFill="1" applyBorder="1" applyAlignment="1" quotePrefix="1">
      <alignment horizontal="left"/>
    </xf>
    <xf numFmtId="16" fontId="0" fillId="2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16" fontId="6" fillId="2" borderId="0" xfId="0" applyNumberFormat="1" applyFont="1" applyFill="1" applyBorder="1" applyAlignment="1" quotePrefix="1">
      <alignment horizontal="left" vertical="center"/>
    </xf>
    <xf numFmtId="16" fontId="6" fillId="2" borderId="0" xfId="0" applyNumberFormat="1" applyFont="1" applyFill="1" applyBorder="1" applyAlignment="1" quotePrefix="1">
      <alignment horizontal="left" vertical="center" wrapText="1"/>
    </xf>
    <xf numFmtId="164" fontId="6" fillId="2" borderId="2" xfId="0" applyNumberFormat="1" applyFont="1" applyFill="1" applyBorder="1" applyAlignment="1">
      <alignment horizontal="right"/>
    </xf>
    <xf numFmtId="16" fontId="6" fillId="2" borderId="0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21" fillId="3" borderId="7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/>
    </xf>
    <xf numFmtId="164" fontId="23" fillId="2" borderId="2" xfId="0" applyNumberFormat="1" applyFont="1" applyFill="1" applyBorder="1" applyAlignment="1">
      <alignment/>
    </xf>
    <xf numFmtId="0" fontId="10" fillId="2" borderId="1" xfId="0" applyFont="1" applyFill="1" applyBorder="1" applyAlignment="1" quotePrefix="1">
      <alignment horizontal="left"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Border="1" applyAlignment="1" quotePrefix="1">
      <alignment horizontal="center" wrapText="1"/>
    </xf>
    <xf numFmtId="0" fontId="10" fillId="2" borderId="2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/>
    </xf>
    <xf numFmtId="0" fontId="10" fillId="2" borderId="7" xfId="0" applyFont="1" applyFill="1" applyBorder="1" applyAlignment="1" quotePrefix="1">
      <alignment horizontal="right"/>
    </xf>
    <xf numFmtId="0" fontId="8" fillId="2" borderId="1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 quotePrefix="1">
      <alignment horizontal="left"/>
    </xf>
    <xf numFmtId="0" fontId="10" fillId="2" borderId="1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2" fillId="2" borderId="2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/>
    </xf>
    <xf numFmtId="0" fontId="23" fillId="2" borderId="1" xfId="0" applyFont="1" applyFill="1" applyBorder="1" applyAlignment="1" quotePrefix="1">
      <alignment horizontal="left"/>
    </xf>
    <xf numFmtId="3" fontId="23" fillId="2" borderId="2" xfId="0" applyNumberFormat="1" applyFont="1" applyFill="1" applyBorder="1" applyAlignment="1">
      <alignment/>
    </xf>
    <xf numFmtId="3" fontId="23" fillId="2" borderId="2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/>
    </xf>
    <xf numFmtId="0" fontId="8" fillId="2" borderId="8" xfId="0" applyFont="1" applyFill="1" applyBorder="1" applyAlignment="1" quotePrefix="1">
      <alignment horizontal="left"/>
    </xf>
    <xf numFmtId="3" fontId="8" fillId="2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/>
    </xf>
    <xf numFmtId="3" fontId="22" fillId="2" borderId="1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 quotePrefix="1">
      <alignment horizontal="right"/>
    </xf>
    <xf numFmtId="0" fontId="25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/>
    </xf>
    <xf numFmtId="164" fontId="26" fillId="2" borderId="0" xfId="0" applyNumberFormat="1" applyFont="1" applyFill="1" applyBorder="1" applyAlignment="1">
      <alignment horizontal="right"/>
    </xf>
    <xf numFmtId="164" fontId="23" fillId="2" borderId="0" xfId="0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/>
    </xf>
    <xf numFmtId="0" fontId="26" fillId="2" borderId="2" xfId="0" applyFont="1" applyFill="1" applyBorder="1" applyAlignment="1">
      <alignment/>
    </xf>
    <xf numFmtId="165" fontId="23" fillId="2" borderId="13" xfId="0" applyNumberFormat="1" applyFont="1" applyFill="1" applyBorder="1" applyAlignment="1">
      <alignment/>
    </xf>
    <xf numFmtId="164" fontId="8" fillId="2" borderId="5" xfId="0" applyNumberFormat="1" applyFont="1" applyFill="1" applyBorder="1" applyAlignment="1">
      <alignment horizontal="right"/>
    </xf>
    <xf numFmtId="0" fontId="22" fillId="2" borderId="10" xfId="0" applyFont="1" applyFill="1" applyBorder="1" applyAlignment="1">
      <alignment/>
    </xf>
    <xf numFmtId="0" fontId="27" fillId="2" borderId="6" xfId="0" applyFont="1" applyFill="1" applyBorder="1" applyAlignment="1">
      <alignment/>
    </xf>
    <xf numFmtId="0" fontId="27" fillId="2" borderId="1" xfId="0" applyFont="1" applyFill="1" applyBorder="1" applyAlignment="1" quotePrefix="1">
      <alignment horizontal="left" vertical="center"/>
    </xf>
    <xf numFmtId="0" fontId="0" fillId="2" borderId="2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quotePrefix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21" applyNumberFormat="1" applyFont="1" applyFill="1" applyBorder="1" applyAlignment="1">
      <alignment vertical="top"/>
    </xf>
    <xf numFmtId="0" fontId="18" fillId="2" borderId="1" xfId="0" applyFont="1" applyFill="1" applyBorder="1" applyAlignment="1">
      <alignment/>
    </xf>
    <xf numFmtId="0" fontId="6" fillId="2" borderId="0" xfId="0" applyFont="1" applyFill="1" applyBorder="1" applyAlignment="1">
      <alignment vertical="top"/>
    </xf>
    <xf numFmtId="0" fontId="18" fillId="2" borderId="2" xfId="0" applyFont="1" applyFill="1" applyBorder="1" applyAlignment="1">
      <alignment/>
    </xf>
    <xf numFmtId="0" fontId="18" fillId="2" borderId="0" xfId="0" applyFont="1" applyFill="1" applyBorder="1" applyAlignment="1">
      <alignment vertical="top"/>
    </xf>
    <xf numFmtId="3" fontId="18" fillId="2" borderId="0" xfId="0" applyNumberFormat="1" applyFont="1" applyFill="1" applyBorder="1" applyAlignment="1">
      <alignment vertical="top"/>
    </xf>
    <xf numFmtId="0" fontId="18" fillId="2" borderId="0" xfId="0" applyFont="1" applyFill="1" applyBorder="1" applyAlignment="1" quotePrefix="1">
      <alignment vertical="top"/>
    </xf>
    <xf numFmtId="3" fontId="18" fillId="2" borderId="0" xfId="0" applyNumberFormat="1" applyFont="1" applyFill="1" applyBorder="1" applyAlignment="1" quotePrefix="1">
      <alignment vertical="top"/>
    </xf>
    <xf numFmtId="3" fontId="30" fillId="2" borderId="0" xfId="21" applyNumberFormat="1" applyFont="1" applyFill="1" applyBorder="1" applyAlignment="1">
      <alignment vertical="top"/>
    </xf>
    <xf numFmtId="0" fontId="30" fillId="2" borderId="0" xfId="0" applyFont="1" applyFill="1" applyBorder="1" applyAlignment="1" quotePrefix="1">
      <alignment horizontal="left"/>
    </xf>
    <xf numFmtId="3" fontId="30" fillId="2" borderId="0" xfId="21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 quotePrefix="1">
      <alignment horizontal="right"/>
    </xf>
    <xf numFmtId="3" fontId="7" fillId="2" borderId="7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 quotePrefix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/>
    </xf>
    <xf numFmtId="0" fontId="12" fillId="3" borderId="14" xfId="0" applyFont="1" applyFill="1" applyBorder="1" applyAlignment="1" quotePrefix="1">
      <alignment horizontal="left" vertical="center"/>
    </xf>
    <xf numFmtId="0" fontId="12" fillId="3" borderId="12" xfId="0" applyFont="1" applyFill="1" applyBorder="1" applyAlignment="1" quotePrefix="1">
      <alignment horizontal="left" vertical="center"/>
    </xf>
    <xf numFmtId="0" fontId="9" fillId="3" borderId="12" xfId="0" applyFont="1" applyFill="1" applyBorder="1" applyAlignment="1">
      <alignment/>
    </xf>
    <xf numFmtId="0" fontId="9" fillId="3" borderId="15" xfId="0" applyFont="1" applyFill="1" applyBorder="1" applyAlignment="1">
      <alignment horizontal="right"/>
    </xf>
    <xf numFmtId="0" fontId="9" fillId="2" borderId="7" xfId="0" applyFont="1" applyFill="1" applyBorder="1" applyAlignment="1">
      <alignment/>
    </xf>
    <xf numFmtId="0" fontId="0" fillId="2" borderId="7" xfId="0" applyFont="1" applyFill="1" applyBorder="1" applyAlignment="1" quotePrefix="1">
      <alignment horizontal="right"/>
    </xf>
    <xf numFmtId="0" fontId="9" fillId="2" borderId="9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 quotePrefix="1">
      <alignment horizontal="right" wrapText="1"/>
    </xf>
    <xf numFmtId="164" fontId="6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1" fillId="3" borderId="6" xfId="0" applyFont="1" applyFill="1" applyBorder="1" applyAlignment="1" quotePrefix="1">
      <alignment horizontal="left" vertical="center"/>
    </xf>
    <xf numFmtId="0" fontId="7" fillId="2" borderId="14" xfId="0" applyFont="1" applyFill="1" applyBorder="1" applyAlignment="1" quotePrefix="1">
      <alignment horizontal="left"/>
    </xf>
    <xf numFmtId="0" fontId="12" fillId="3" borderId="9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 quotePrefix="1">
      <alignment horizontal="left"/>
    </xf>
    <xf numFmtId="0" fontId="6" fillId="2" borderId="7" xfId="0" applyFont="1" applyFill="1" applyBorder="1" applyAlignment="1" quotePrefix="1">
      <alignment horizontal="right"/>
    </xf>
    <xf numFmtId="0" fontId="0" fillId="2" borderId="8" xfId="0" applyFont="1" applyFill="1" applyBorder="1" applyAlignment="1">
      <alignment/>
    </xf>
    <xf numFmtId="0" fontId="1" fillId="3" borderId="7" xfId="0" applyFont="1" applyFill="1" applyBorder="1" applyAlignment="1" quotePrefix="1">
      <alignment horizontal="left" vertical="center"/>
    </xf>
    <xf numFmtId="0" fontId="3" fillId="3" borderId="9" xfId="0" applyFont="1" applyFill="1" applyBorder="1" applyAlignment="1">
      <alignment/>
    </xf>
    <xf numFmtId="0" fontId="1" fillId="2" borderId="1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74" fontId="6" fillId="2" borderId="0" xfId="0" applyNumberFormat="1" applyFont="1" applyFill="1" applyBorder="1" applyAlignment="1">
      <alignment horizontal="right"/>
    </xf>
    <xf numFmtId="1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7" fillId="2" borderId="12" xfId="0" applyFont="1" applyFill="1" applyBorder="1" applyAlignment="1" quotePrefix="1">
      <alignment horizontal="left"/>
    </xf>
    <xf numFmtId="0" fontId="0" fillId="2" borderId="1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3" borderId="6" xfId="0" applyFont="1" applyFill="1" applyBorder="1" applyAlignment="1" quotePrefix="1">
      <alignment horizontal="left"/>
    </xf>
    <xf numFmtId="0" fontId="1" fillId="3" borderId="7" xfId="0" applyFont="1" applyFill="1" applyBorder="1" applyAlignment="1" quotePrefix="1">
      <alignment horizontal="left"/>
    </xf>
    <xf numFmtId="3" fontId="0" fillId="2" borderId="1" xfId="0" applyNumberFormat="1" applyFont="1" applyFill="1" applyBorder="1" applyAlignment="1">
      <alignment/>
    </xf>
    <xf numFmtId="3" fontId="6" fillId="2" borderId="0" xfId="0" applyNumberFormat="1" applyFont="1" applyFill="1" applyBorder="1" applyAlignment="1" quotePrefix="1">
      <alignment horizontal="right" wrapText="1"/>
    </xf>
    <xf numFmtId="3" fontId="0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3" fontId="0" fillId="2" borderId="1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 quotePrefix="1">
      <alignment horizontal="left"/>
    </xf>
    <xf numFmtId="3" fontId="6" fillId="2" borderId="0" xfId="0" applyNumberFormat="1" applyFont="1" applyFill="1" applyBorder="1" applyAlignment="1" quotePrefix="1">
      <alignment horizontal="left"/>
    </xf>
    <xf numFmtId="3" fontId="0" fillId="2" borderId="0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 quotePrefix="1">
      <alignment horizontal="left"/>
    </xf>
    <xf numFmtId="3" fontId="33" fillId="2" borderId="0" xfId="0" applyNumberFormat="1" applyFont="1" applyFill="1" applyBorder="1" applyAlignment="1">
      <alignment horizontal="right"/>
    </xf>
    <xf numFmtId="3" fontId="33" fillId="2" borderId="2" xfId="0" applyNumberFormat="1" applyFont="1" applyFill="1" applyBorder="1" applyAlignment="1">
      <alignment horizontal="right"/>
    </xf>
    <xf numFmtId="0" fontId="0" fillId="2" borderId="14" xfId="0" applyFont="1" applyFill="1" applyBorder="1" applyAlignment="1" quotePrefix="1">
      <alignment horizontal="left"/>
    </xf>
    <xf numFmtId="0" fontId="0" fillId="2" borderId="12" xfId="0" applyFont="1" applyFill="1" applyBorder="1" applyAlignment="1" quotePrefix="1">
      <alignment horizontal="left"/>
    </xf>
    <xf numFmtId="165" fontId="6" fillId="2" borderId="0" xfId="0" applyNumberFormat="1" applyFont="1" applyFill="1" applyBorder="1" applyAlignment="1" quotePrefix="1">
      <alignment horizontal="right"/>
    </xf>
    <xf numFmtId="3" fontId="6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0" fillId="2" borderId="0" xfId="0" applyFill="1" applyAlignment="1" quotePrefix="1">
      <alignment horizontal="right"/>
    </xf>
    <xf numFmtId="3" fontId="6" fillId="2" borderId="0" xfId="21" applyNumberFormat="1" applyFont="1" applyFill="1" applyBorder="1" applyAlignment="1">
      <alignment/>
    </xf>
    <xf numFmtId="165" fontId="0" fillId="2" borderId="0" xfId="21" applyNumberFormat="1" applyFont="1" applyFill="1" applyBorder="1" applyAlignment="1">
      <alignment/>
    </xf>
    <xf numFmtId="4" fontId="0" fillId="2" borderId="0" xfId="21" applyNumberFormat="1" applyFont="1" applyFill="1" applyBorder="1" applyAlignment="1">
      <alignment/>
    </xf>
    <xf numFmtId="0" fontId="6" fillId="2" borderId="0" xfId="0" applyFont="1" applyFill="1" applyBorder="1" applyAlignment="1" quotePrefix="1">
      <alignment horizontal="left" wrapText="1"/>
    </xf>
    <xf numFmtId="3" fontId="6" fillId="2" borderId="2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12" fillId="3" borderId="16" xfId="0" applyFont="1" applyFill="1" applyBorder="1" applyAlignment="1" quotePrefix="1">
      <alignment horizontal="left" vertical="center"/>
    </xf>
    <xf numFmtId="0" fontId="12" fillId="3" borderId="17" xfId="0" applyFont="1" applyFill="1" applyBorder="1" applyAlignment="1" quotePrefix="1">
      <alignment horizontal="left" vertical="center"/>
    </xf>
    <xf numFmtId="0" fontId="0" fillId="3" borderId="17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7" fillId="2" borderId="3" xfId="0" applyFont="1" applyFill="1" applyBorder="1" applyAlignment="1">
      <alignment horizontal="left" vertical="top"/>
    </xf>
    <xf numFmtId="0" fontId="0" fillId="2" borderId="4" xfId="0" applyFill="1" applyBorder="1" applyAlignment="1">
      <alignment/>
    </xf>
    <xf numFmtId="0" fontId="7" fillId="2" borderId="19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right" vertical="top" wrapText="1"/>
    </xf>
    <xf numFmtId="0" fontId="0" fillId="2" borderId="2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 quotePrefix="1">
      <alignment horizontal="right" wrapText="1"/>
    </xf>
    <xf numFmtId="0" fontId="17" fillId="2" borderId="0" xfId="0" applyFont="1" applyFill="1" applyBorder="1" applyAlignment="1" quotePrefix="1">
      <alignment horizontal="right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 wrapText="1"/>
    </xf>
    <xf numFmtId="165" fontId="0" fillId="2" borderId="0" xfId="0" applyNumberFormat="1" applyFont="1" applyFill="1" applyBorder="1" applyAlignment="1">
      <alignment horizontal="left"/>
    </xf>
    <xf numFmtId="3" fontId="0" fillId="2" borderId="0" xfId="15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 quotePrefix="1">
      <alignment horizontal="right"/>
    </xf>
    <xf numFmtId="173" fontId="0" fillId="2" borderId="0" xfId="0" applyNumberFormat="1" applyFont="1" applyFill="1" applyBorder="1" applyAlignment="1">
      <alignment horizontal="left"/>
    </xf>
    <xf numFmtId="164" fontId="0" fillId="2" borderId="0" xfId="21" applyNumberFormat="1" applyFont="1" applyFill="1" applyBorder="1" applyAlignment="1">
      <alignment/>
    </xf>
    <xf numFmtId="173" fontId="0" fillId="2" borderId="0" xfId="0" applyNumberFormat="1" applyFont="1" applyFill="1" applyBorder="1" applyAlignment="1" quotePrefix="1">
      <alignment horizontal="left"/>
    </xf>
    <xf numFmtId="173" fontId="6" fillId="2" borderId="0" xfId="0" applyNumberFormat="1" applyFont="1" applyFill="1" applyBorder="1" applyAlignment="1">
      <alignment horizontal="left"/>
    </xf>
    <xf numFmtId="164" fontId="6" fillId="2" borderId="0" xfId="21" applyNumberFormat="1" applyFont="1" applyFill="1" applyBorder="1" applyAlignment="1">
      <alignment/>
    </xf>
    <xf numFmtId="0" fontId="7" fillId="2" borderId="14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 quotePrefix="1">
      <alignment horizont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7" xfId="0" applyFont="1" applyFill="1" applyBorder="1" applyAlignment="1" quotePrefix="1">
      <alignment horizontal="left" vertical="center"/>
    </xf>
    <xf numFmtId="0" fontId="7" fillId="2" borderId="5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 quotePrefix="1">
      <alignment horizontal="left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indent="1"/>
    </xf>
    <xf numFmtId="3" fontId="0" fillId="2" borderId="0" xfId="0" applyNumberFormat="1" applyFont="1" applyFill="1" applyBorder="1" applyAlignment="1" quotePrefix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right"/>
    </xf>
    <xf numFmtId="0" fontId="1" fillId="3" borderId="14" xfId="0" applyFont="1" applyFill="1" applyBorder="1" applyAlignment="1" quotePrefix="1">
      <alignment horizontal="left"/>
    </xf>
    <xf numFmtId="0" fontId="3" fillId="3" borderId="12" xfId="0" applyFon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 quotePrefix="1">
      <alignment horizontal="left" vertical="center"/>
    </xf>
    <xf numFmtId="0" fontId="6" fillId="2" borderId="6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indent="1"/>
    </xf>
    <xf numFmtId="0" fontId="18" fillId="2" borderId="1" xfId="0" applyFont="1" applyFill="1" applyBorder="1" applyAlignment="1">
      <alignment horizontal="left" indent="2"/>
    </xf>
    <xf numFmtId="0" fontId="18" fillId="2" borderId="1" xfId="0" applyFont="1" applyFill="1" applyBorder="1" applyAlignment="1" quotePrefix="1">
      <alignment horizontal="left" indent="2"/>
    </xf>
    <xf numFmtId="0" fontId="6" fillId="2" borderId="8" xfId="0" applyFont="1" applyFill="1" applyBorder="1" applyAlignment="1" quotePrefix="1">
      <alignment horizontal="left"/>
    </xf>
    <xf numFmtId="3" fontId="6" fillId="2" borderId="5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6" fillId="2" borderId="9" xfId="0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/>
    </xf>
    <xf numFmtId="0" fontId="32" fillId="3" borderId="17" xfId="0" applyFont="1" applyFill="1" applyBorder="1" applyAlignment="1">
      <alignment/>
    </xf>
    <xf numFmtId="0" fontId="35" fillId="3" borderId="18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18" fillId="2" borderId="0" xfId="0" applyNumberFormat="1" applyFont="1" applyFill="1" applyBorder="1" applyAlignment="1">
      <alignment/>
    </xf>
    <xf numFmtId="172" fontId="30" fillId="2" borderId="4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6" fillId="2" borderId="21" xfId="0" applyNumberFormat="1" applyFont="1" applyFill="1" applyBorder="1" applyAlignment="1">
      <alignment/>
    </xf>
    <xf numFmtId="172" fontId="6" fillId="2" borderId="4" xfId="0" applyNumberFormat="1" applyFont="1" applyFill="1" applyBorder="1" applyAlignment="1">
      <alignment horizontal="right"/>
    </xf>
    <xf numFmtId="172" fontId="7" fillId="2" borderId="22" xfId="20" applyNumberFormat="1" applyFont="1" applyFill="1" applyBorder="1" applyAlignment="1" quotePrefix="1">
      <alignment horizontal="left"/>
      <protection/>
    </xf>
    <xf numFmtId="0" fontId="7" fillId="2" borderId="23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6" fillId="2" borderId="3" xfId="0" applyFont="1" applyFill="1" applyBorder="1" applyAlignment="1" quotePrefix="1">
      <alignment horizontal="left"/>
    </xf>
    <xf numFmtId="0" fontId="6" fillId="2" borderId="4" xfId="0" applyFont="1" applyFill="1" applyBorder="1" applyAlignment="1" quotePrefix="1">
      <alignment horizontal="right"/>
    </xf>
    <xf numFmtId="0" fontId="6" fillId="2" borderId="4" xfId="0" applyFont="1" applyFill="1" applyBorder="1" applyAlignment="1">
      <alignment horizontal="right" wrapText="1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5" xfId="0" applyFont="1" applyFill="1" applyBorder="1" applyAlignment="1">
      <alignment/>
    </xf>
    <xf numFmtId="0" fontId="12" fillId="3" borderId="14" xfId="0" applyFont="1" applyFill="1" applyBorder="1" applyAlignment="1" quotePrefix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 quotePrefix="1">
      <alignment horizontal="left" indent="1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 quotePrefix="1">
      <alignment horizontal="right"/>
    </xf>
    <xf numFmtId="3" fontId="18" fillId="2" borderId="2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170" fontId="16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3" fontId="0" fillId="2" borderId="0" xfId="0" applyNumberFormat="1" applyFont="1" applyFill="1" applyAlignment="1">
      <alignment/>
    </xf>
    <xf numFmtId="0" fontId="6" fillId="2" borderId="0" xfId="0" applyFont="1" applyFill="1" applyAlignment="1" quotePrefix="1">
      <alignment horizontal="left" wrapText="1"/>
    </xf>
    <xf numFmtId="0" fontId="11" fillId="2" borderId="0" xfId="0" applyFont="1" applyFill="1" applyBorder="1" applyAlignment="1">
      <alignment/>
    </xf>
    <xf numFmtId="9" fontId="33" fillId="2" borderId="0" xfId="0" applyNumberFormat="1" applyFont="1" applyFill="1" applyBorder="1" applyAlignment="1">
      <alignment/>
    </xf>
    <xf numFmtId="170" fontId="33" fillId="2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/>
    </xf>
    <xf numFmtId="9" fontId="11" fillId="2" borderId="0" xfId="0" applyNumberFormat="1" applyFont="1" applyFill="1" applyBorder="1" applyAlignment="1">
      <alignment/>
    </xf>
    <xf numFmtId="0" fontId="33" fillId="2" borderId="0" xfId="0" applyFont="1" applyFill="1" applyBorder="1" applyAlignment="1" quotePrefix="1">
      <alignment horizontal="left"/>
    </xf>
    <xf numFmtId="9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2" borderId="5" xfId="0" applyNumberFormat="1" applyFont="1" applyFill="1" applyBorder="1" applyAlignment="1">
      <alignment/>
    </xf>
    <xf numFmtId="0" fontId="7" fillId="2" borderId="8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7" fillId="2" borderId="8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0" fillId="2" borderId="5" xfId="0" applyFont="1" applyFill="1" applyBorder="1" applyAlignment="1" quotePrefix="1">
      <alignment horizontal="center" wrapText="1"/>
    </xf>
    <xf numFmtId="0" fontId="27" fillId="2" borderId="1" xfId="0" applyFont="1" applyFill="1" applyBorder="1" applyAlignment="1" quotePrefix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2" fillId="3" borderId="14" xfId="0" applyFont="1" applyFill="1" applyBorder="1" applyAlignment="1" quotePrefix="1">
      <alignment horizontal="left" vertical="top"/>
    </xf>
    <xf numFmtId="0" fontId="0" fillId="3" borderId="12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6" fillId="2" borderId="0" xfId="0" applyFont="1" applyFill="1" applyBorder="1" applyAlignment="1" quotePrefix="1">
      <alignment vertical="top" wrapText="1"/>
    </xf>
    <xf numFmtId="0" fontId="7" fillId="2" borderId="0" xfId="0" applyFont="1" applyFill="1" applyBorder="1" applyAlignment="1" quotePrefix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7" fillId="2" borderId="1" xfId="0" applyFont="1" applyFill="1" applyBorder="1" applyAlignment="1" quotePrefix="1">
      <alignment horizontal="left" wrapText="1"/>
    </xf>
    <xf numFmtId="0" fontId="0" fillId="2" borderId="0" xfId="0" applyFill="1" applyAlignment="1">
      <alignment/>
    </xf>
    <xf numFmtId="0" fontId="7" fillId="2" borderId="1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7" fillId="2" borderId="8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2" fillId="3" borderId="6" xfId="0" applyFont="1" applyFill="1" applyBorder="1" applyAlignment="1" quotePrefix="1">
      <alignment horizontal="left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right" wrapText="1"/>
    </xf>
    <xf numFmtId="0" fontId="0" fillId="0" borderId="0" xfId="0" applyAlignment="1">
      <alignment horizontal="right" wrapText="1"/>
    </xf>
    <xf numFmtId="0" fontId="12" fillId="3" borderId="6" xfId="0" applyFont="1" applyFill="1" applyBorder="1" applyAlignment="1" quotePrefix="1">
      <alignment horizontal="left" vertical="center"/>
    </xf>
    <xf numFmtId="0" fontId="12" fillId="3" borderId="7" xfId="0" applyFont="1" applyFill="1" applyBorder="1" applyAlignment="1" quotePrefix="1">
      <alignment horizontal="left" vertical="center"/>
    </xf>
    <xf numFmtId="0" fontId="12" fillId="3" borderId="9" xfId="0" applyFont="1" applyFill="1" applyBorder="1" applyAlignment="1" quotePrefix="1">
      <alignment horizontal="left" vertical="center"/>
    </xf>
    <xf numFmtId="0" fontId="0" fillId="2" borderId="6" xfId="0" applyFont="1" applyFill="1" applyBorder="1" applyAlignment="1" quotePrefix="1">
      <alignment vertical="top" wrapText="1"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7" fillId="2" borderId="16" xfId="0" applyFont="1" applyFill="1" applyBorder="1" applyAlignment="1" quotePrefix="1">
      <alignment vertical="top" wrapText="1"/>
    </xf>
    <xf numFmtId="0" fontId="6" fillId="2" borderId="5" xfId="0" applyFont="1" applyFill="1" applyBorder="1" applyAlignment="1" quotePrefix="1">
      <alignment horizontal="center"/>
    </xf>
    <xf numFmtId="0" fontId="7" fillId="2" borderId="0" xfId="0" applyFont="1" applyFill="1" applyBorder="1" applyAlignment="1" quotePrefix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Border="1" applyAlignment="1" quotePrefix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165" fontId="0" fillId="2" borderId="0" xfId="21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3" fontId="10" fillId="2" borderId="7" xfId="0" applyNumberFormat="1" applyFont="1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5" xfId="0" applyFill="1" applyBorder="1" applyAlignment="1">
      <alignment vertical="top" wrapText="1"/>
    </xf>
    <xf numFmtId="0" fontId="12" fillId="3" borderId="7" xfId="0" applyFont="1" applyFill="1" applyBorder="1" applyAlignment="1" quotePrefix="1">
      <alignment horizontal="left"/>
    </xf>
    <xf numFmtId="0" fontId="3" fillId="3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/>
    </xf>
    <xf numFmtId="173" fontId="8" fillId="2" borderId="1" xfId="0" applyNumberFormat="1" applyFont="1" applyFill="1" applyBorder="1" applyAlignment="1">
      <alignment horizontal="left"/>
    </xf>
    <xf numFmtId="173" fontId="8" fillId="2" borderId="1" xfId="0" applyNumberFormat="1" applyFont="1" applyFill="1" applyBorder="1" applyAlignment="1" quotePrefix="1">
      <alignment horizontal="left"/>
    </xf>
    <xf numFmtId="173" fontId="10" fillId="2" borderId="1" xfId="0" applyNumberFormat="1" applyFont="1" applyFill="1" applyBorder="1" applyAlignment="1">
      <alignment horizontal="left"/>
    </xf>
    <xf numFmtId="173" fontId="8" fillId="2" borderId="8" xfId="0" applyNumberFormat="1" applyFont="1" applyFill="1" applyBorder="1" applyAlignment="1">
      <alignment horizontal="left"/>
    </xf>
    <xf numFmtId="173" fontId="8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 applyProtection="1">
      <alignment horizontal="left"/>
      <protection locked="0"/>
    </xf>
    <xf numFmtId="3" fontId="10" fillId="2" borderId="10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7" fillId="0" borderId="12" xfId="0" applyFont="1" applyFill="1" applyBorder="1" applyAlignment="1" quotePrefix="1">
      <alignment horizontal="left"/>
    </xf>
    <xf numFmtId="0" fontId="0" fillId="0" borderId="15" xfId="0" applyBorder="1" applyAlignment="1">
      <alignment/>
    </xf>
    <xf numFmtId="0" fontId="1" fillId="3" borderId="6" xfId="0" applyFont="1" applyFill="1" applyBorder="1" applyAlignment="1" quotePrefix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7" fillId="2" borderId="6" xfId="0" applyFont="1" applyFill="1" applyBorder="1" applyAlignment="1" quotePrefix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1" xfId="0" applyFont="1" applyFill="1" applyBorder="1" applyAlignment="1">
      <alignment horizontal="right" wrapText="1"/>
    </xf>
    <xf numFmtId="0" fontId="17" fillId="2" borderId="2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17" fillId="2" borderId="0" xfId="0" applyFont="1" applyFill="1" applyBorder="1" applyAlignment="1" quotePrefix="1">
      <alignment horizontal="right" wrapText="1"/>
    </xf>
    <xf numFmtId="0" fontId="17" fillId="2" borderId="0" xfId="0" applyFont="1" applyFill="1" applyBorder="1" applyAlignment="1">
      <alignment horizontal="right" wrapText="1"/>
    </xf>
    <xf numFmtId="0" fontId="17" fillId="2" borderId="0" xfId="0" applyFont="1" applyFill="1" applyBorder="1" applyAlignment="1">
      <alignment horizontal="right"/>
    </xf>
    <xf numFmtId="0" fontId="12" fillId="3" borderId="6" xfId="0" applyFont="1" applyFill="1" applyBorder="1" applyAlignment="1" quotePrefix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rial3'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85725</xdr:rowOff>
    </xdr:from>
    <xdr:to>
      <xdr:col>3</xdr:col>
      <xdr:colOff>19050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48025" y="933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85725</xdr:rowOff>
    </xdr:from>
    <xdr:to>
      <xdr:col>3</xdr:col>
      <xdr:colOff>57150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286125" y="933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190500</xdr:rowOff>
    </xdr:from>
    <xdr:to>
      <xdr:col>3</xdr:col>
      <xdr:colOff>28575</xdr:colOff>
      <xdr:row>8</xdr:row>
      <xdr:rowOff>314325</xdr:rowOff>
    </xdr:to>
    <xdr:sp>
      <xdr:nvSpPr>
        <xdr:cNvPr id="3" name="Line 3"/>
        <xdr:cNvSpPr>
          <a:spLocks/>
        </xdr:cNvSpPr>
      </xdr:nvSpPr>
      <xdr:spPr>
        <a:xfrm>
          <a:off x="3257550" y="1543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190500</xdr:rowOff>
    </xdr:from>
    <xdr:to>
      <xdr:col>3</xdr:col>
      <xdr:colOff>66675</xdr:colOff>
      <xdr:row>8</xdr:row>
      <xdr:rowOff>314325</xdr:rowOff>
    </xdr:to>
    <xdr:sp>
      <xdr:nvSpPr>
        <xdr:cNvPr id="4" name="Line 4"/>
        <xdr:cNvSpPr>
          <a:spLocks/>
        </xdr:cNvSpPr>
      </xdr:nvSpPr>
      <xdr:spPr>
        <a:xfrm>
          <a:off x="3295650" y="1543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200025</xdr:rowOff>
    </xdr:from>
    <xdr:to>
      <xdr:col>6</xdr:col>
      <xdr:colOff>76200</xdr:colOff>
      <xdr:row>8</xdr:row>
      <xdr:rowOff>323850</xdr:rowOff>
    </xdr:to>
    <xdr:sp>
      <xdr:nvSpPr>
        <xdr:cNvPr id="5" name="Line 5"/>
        <xdr:cNvSpPr>
          <a:spLocks/>
        </xdr:cNvSpPr>
      </xdr:nvSpPr>
      <xdr:spPr>
        <a:xfrm>
          <a:off x="4610100" y="1552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</xdr:row>
      <xdr:rowOff>200025</xdr:rowOff>
    </xdr:from>
    <xdr:to>
      <xdr:col>6</xdr:col>
      <xdr:colOff>114300</xdr:colOff>
      <xdr:row>8</xdr:row>
      <xdr:rowOff>323850</xdr:rowOff>
    </xdr:to>
    <xdr:sp>
      <xdr:nvSpPr>
        <xdr:cNvPr id="6" name="Line 6"/>
        <xdr:cNvSpPr>
          <a:spLocks/>
        </xdr:cNvSpPr>
      </xdr:nvSpPr>
      <xdr:spPr>
        <a:xfrm>
          <a:off x="4648200" y="1552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38100</xdr:rowOff>
    </xdr:from>
    <xdr:to>
      <xdr:col>6</xdr:col>
      <xdr:colOff>85725</xdr:colOff>
      <xdr:row>9</xdr:row>
      <xdr:rowOff>76200</xdr:rowOff>
    </xdr:to>
    <xdr:sp>
      <xdr:nvSpPr>
        <xdr:cNvPr id="7" name="Line 7"/>
        <xdr:cNvSpPr>
          <a:spLocks/>
        </xdr:cNvSpPr>
      </xdr:nvSpPr>
      <xdr:spPr>
        <a:xfrm>
          <a:off x="4619625" y="1752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9</xdr:row>
      <xdr:rowOff>38100</xdr:rowOff>
    </xdr:from>
    <xdr:to>
      <xdr:col>6</xdr:col>
      <xdr:colOff>123825</xdr:colOff>
      <xdr:row>9</xdr:row>
      <xdr:rowOff>76200</xdr:rowOff>
    </xdr:to>
    <xdr:sp>
      <xdr:nvSpPr>
        <xdr:cNvPr id="8" name="Line 8"/>
        <xdr:cNvSpPr>
          <a:spLocks/>
        </xdr:cNvSpPr>
      </xdr:nvSpPr>
      <xdr:spPr>
        <a:xfrm>
          <a:off x="4657725" y="1752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57150</xdr:rowOff>
    </xdr:from>
    <xdr:to>
      <xdr:col>8</xdr:col>
      <xdr:colOff>28575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2095500" y="5715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57150</xdr:rowOff>
    </xdr:from>
    <xdr:to>
      <xdr:col>8</xdr:col>
      <xdr:colOff>28575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2095500" y="5715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59" sqref="A59"/>
    </sheetView>
  </sheetViews>
  <sheetFormatPr defaultColWidth="9.140625" defaultRowHeight="12.75"/>
  <cols>
    <col min="1" max="1" width="31.7109375" style="1" customWidth="1"/>
    <col min="2" max="2" width="7.57421875" style="1" bestFit="1" customWidth="1"/>
    <col min="3" max="4" width="9.140625" style="1" customWidth="1"/>
    <col min="5" max="5" width="1.28515625" style="1" customWidth="1"/>
    <col min="6" max="16384" width="9.140625" style="1" customWidth="1"/>
  </cols>
  <sheetData>
    <row r="1" spans="1:7" ht="15.75">
      <c r="A1" s="56" t="s">
        <v>50</v>
      </c>
      <c r="B1" s="57"/>
      <c r="C1" s="57"/>
      <c r="D1" s="57"/>
      <c r="E1" s="57"/>
      <c r="F1" s="57"/>
      <c r="G1" s="58"/>
    </row>
    <row r="2" spans="1:7" ht="12.75">
      <c r="A2" s="39"/>
      <c r="B2" s="5"/>
      <c r="C2" s="5"/>
      <c r="D2" s="5"/>
      <c r="E2" s="5"/>
      <c r="F2" s="16"/>
      <c r="G2" s="67" t="s">
        <v>45</v>
      </c>
    </row>
    <row r="3" spans="1:7" ht="12.75">
      <c r="A3" s="68"/>
      <c r="B3" s="13" t="s">
        <v>11</v>
      </c>
      <c r="C3" s="13" t="s">
        <v>12</v>
      </c>
      <c r="D3" s="13" t="s">
        <v>13</v>
      </c>
      <c r="E3" s="13"/>
      <c r="F3" s="13" t="s">
        <v>14</v>
      </c>
      <c r="G3" s="27" t="s">
        <v>15</v>
      </c>
    </row>
    <row r="4" spans="1:7" ht="12.75">
      <c r="A4" s="38"/>
      <c r="B4" s="69"/>
      <c r="C4" s="69"/>
      <c r="D4" s="69"/>
      <c r="E4" s="69"/>
      <c r="F4" s="69"/>
      <c r="G4" s="70"/>
    </row>
    <row r="5" spans="1:7" ht="12.75">
      <c r="A5" s="39" t="s">
        <v>51</v>
      </c>
      <c r="B5" s="69"/>
      <c r="C5" s="69"/>
      <c r="D5" s="69"/>
      <c r="E5" s="69"/>
      <c r="F5" s="69"/>
      <c r="G5" s="70"/>
    </row>
    <row r="6" spans="1:7" ht="14.25">
      <c r="A6" s="40" t="s">
        <v>52</v>
      </c>
      <c r="B6" s="59">
        <v>26964</v>
      </c>
      <c r="C6" s="59">
        <v>26663</v>
      </c>
      <c r="D6" s="59">
        <v>3378.118</v>
      </c>
      <c r="E6" s="59"/>
      <c r="F6" s="59">
        <v>3104.677</v>
      </c>
      <c r="G6" s="71">
        <v>2854</v>
      </c>
    </row>
    <row r="7" spans="1:7" ht="12.75">
      <c r="A7" s="38" t="s">
        <v>53</v>
      </c>
      <c r="B7" s="59">
        <v>15004</v>
      </c>
      <c r="C7" s="59">
        <v>18004</v>
      </c>
      <c r="D7" s="59">
        <v>17506</v>
      </c>
      <c r="E7" s="59"/>
      <c r="F7" s="59">
        <v>18505.595</v>
      </c>
      <c r="G7" s="71">
        <v>20506</v>
      </c>
    </row>
    <row r="8" spans="1:7" ht="12.75">
      <c r="A8" s="40" t="s">
        <v>54</v>
      </c>
      <c r="B8" s="59">
        <v>4168</v>
      </c>
      <c r="C8" s="59">
        <v>4353</v>
      </c>
      <c r="D8" s="59">
        <v>3936</v>
      </c>
      <c r="E8" s="59"/>
      <c r="F8" s="59">
        <v>4028.327</v>
      </c>
      <c r="G8" s="71">
        <v>4136</v>
      </c>
    </row>
    <row r="9" spans="1:7" ht="28.5" customHeight="1">
      <c r="A9" s="72" t="s">
        <v>55</v>
      </c>
      <c r="B9" s="59">
        <v>14090</v>
      </c>
      <c r="C9" s="59">
        <v>14784.565</v>
      </c>
      <c r="D9" s="59">
        <v>41741.006</v>
      </c>
      <c r="E9" s="59"/>
      <c r="F9" s="59">
        <v>44485</v>
      </c>
      <c r="G9" s="71">
        <v>42926</v>
      </c>
    </row>
    <row r="10" spans="1:7" ht="12.75">
      <c r="A10" s="73" t="s">
        <v>18</v>
      </c>
      <c r="B10" s="36" t="s">
        <v>48</v>
      </c>
      <c r="C10" s="36" t="s">
        <v>48</v>
      </c>
      <c r="D10" s="36" t="s">
        <v>48</v>
      </c>
      <c r="E10" s="36"/>
      <c r="F10" s="36" t="s">
        <v>48</v>
      </c>
      <c r="G10" s="71">
        <v>3051</v>
      </c>
    </row>
    <row r="11" spans="1:7" ht="14.25">
      <c r="A11" s="40" t="s">
        <v>56</v>
      </c>
      <c r="B11" s="59">
        <v>36</v>
      </c>
      <c r="C11" s="59">
        <v>37</v>
      </c>
      <c r="D11" s="59">
        <v>38</v>
      </c>
      <c r="E11" s="59"/>
      <c r="F11" s="59">
        <v>38.348</v>
      </c>
      <c r="G11" s="71">
        <v>48</v>
      </c>
    </row>
    <row r="12" spans="1:7" ht="14.25">
      <c r="A12" s="40" t="s">
        <v>57</v>
      </c>
      <c r="B12" s="59">
        <v>11077.938</v>
      </c>
      <c r="C12" s="59">
        <v>11804.418</v>
      </c>
      <c r="D12" s="59">
        <v>12998.631</v>
      </c>
      <c r="E12" s="59"/>
      <c r="F12" s="59">
        <v>14112.059</v>
      </c>
      <c r="G12" s="71">
        <v>14990.693</v>
      </c>
    </row>
    <row r="13" spans="1:7" ht="14.25">
      <c r="A13" s="41" t="s">
        <v>58</v>
      </c>
      <c r="B13" s="59">
        <v>89</v>
      </c>
      <c r="C13" s="59">
        <v>217</v>
      </c>
      <c r="D13" s="59">
        <v>149.69931699999995</v>
      </c>
      <c r="E13" s="59"/>
      <c r="F13" s="59">
        <v>11.112469000000033</v>
      </c>
      <c r="G13" s="71">
        <v>-235.17972900000007</v>
      </c>
    </row>
    <row r="14" spans="1:7" ht="12.75">
      <c r="A14" s="38" t="s">
        <v>59</v>
      </c>
      <c r="B14" s="59">
        <v>4287</v>
      </c>
      <c r="C14" s="59">
        <v>5297.800189</v>
      </c>
      <c r="D14" s="59">
        <v>5426.62172</v>
      </c>
      <c r="E14" s="59"/>
      <c r="F14" s="59">
        <v>9026.642</v>
      </c>
      <c r="G14" s="71">
        <v>7711.048</v>
      </c>
    </row>
    <row r="15" spans="1:7" ht="12.75">
      <c r="A15" s="29" t="s">
        <v>60</v>
      </c>
      <c r="B15" s="22">
        <v>75715.938</v>
      </c>
      <c r="C15" s="22">
        <v>81160.78318900001</v>
      </c>
      <c r="D15" s="22">
        <v>85174.07603699999</v>
      </c>
      <c r="E15" s="22"/>
      <c r="F15" s="22">
        <v>93311.760469</v>
      </c>
      <c r="G15" s="74">
        <v>95987.561271</v>
      </c>
    </row>
    <row r="16" spans="1:7" ht="12.75">
      <c r="A16" s="38"/>
      <c r="B16" s="59"/>
      <c r="C16" s="69"/>
      <c r="D16" s="69"/>
      <c r="E16" s="69"/>
      <c r="F16" s="69"/>
      <c r="G16" s="70"/>
    </row>
    <row r="17" spans="1:7" ht="12.75">
      <c r="A17" s="29" t="s">
        <v>61</v>
      </c>
      <c r="B17" s="59"/>
      <c r="C17" s="69"/>
      <c r="D17" s="69"/>
      <c r="E17" s="69"/>
      <c r="F17" s="69"/>
      <c r="G17" s="70"/>
    </row>
    <row r="18" spans="1:7" ht="14.25">
      <c r="A18" s="40" t="s">
        <v>62</v>
      </c>
      <c r="B18" s="59">
        <v>20299</v>
      </c>
      <c r="C18" s="59">
        <v>21315</v>
      </c>
      <c r="D18" s="59">
        <v>22452.831</v>
      </c>
      <c r="E18" s="59"/>
      <c r="F18" s="59">
        <v>23608.438</v>
      </c>
      <c r="G18" s="71">
        <v>24759</v>
      </c>
    </row>
    <row r="19" spans="1:7" ht="12.75">
      <c r="A19" s="38" t="s">
        <v>63</v>
      </c>
      <c r="B19" s="59">
        <v>1125</v>
      </c>
      <c r="C19" s="59">
        <v>1215.364</v>
      </c>
      <c r="D19" s="59">
        <v>1481.119</v>
      </c>
      <c r="E19" s="59"/>
      <c r="F19" s="59">
        <v>1862.266</v>
      </c>
      <c r="G19" s="71">
        <v>1926.007</v>
      </c>
    </row>
    <row r="20" spans="1:7" ht="12.75">
      <c r="A20" s="38" t="s">
        <v>21</v>
      </c>
      <c r="B20" s="59">
        <v>4661</v>
      </c>
      <c r="C20" s="59">
        <v>3777</v>
      </c>
      <c r="D20" s="59">
        <v>3670.83622</v>
      </c>
      <c r="E20" s="59"/>
      <c r="F20" s="59">
        <v>3992.483</v>
      </c>
      <c r="G20" s="71">
        <v>1352.971</v>
      </c>
    </row>
    <row r="21" spans="1:7" ht="12.75">
      <c r="A21" s="38" t="s">
        <v>20</v>
      </c>
      <c r="B21" s="59">
        <v>10298</v>
      </c>
      <c r="C21" s="59">
        <v>11420</v>
      </c>
      <c r="D21" s="59">
        <v>11544.077</v>
      </c>
      <c r="E21" s="59"/>
      <c r="F21" s="59">
        <v>11884.068</v>
      </c>
      <c r="G21" s="71">
        <v>12548.78</v>
      </c>
    </row>
    <row r="22" spans="1:7" ht="12.75">
      <c r="A22" s="38" t="s">
        <v>64</v>
      </c>
      <c r="B22" s="59">
        <v>6173</v>
      </c>
      <c r="C22" s="59">
        <v>6208</v>
      </c>
      <c r="D22" s="59">
        <v>6159.829237</v>
      </c>
      <c r="E22" s="59"/>
      <c r="F22" s="59">
        <v>6265.17608</v>
      </c>
      <c r="G22" s="71">
        <v>6218.763530000001</v>
      </c>
    </row>
    <row r="23" spans="1:7" ht="12.75">
      <c r="A23" s="29" t="s">
        <v>65</v>
      </c>
      <c r="B23" s="22">
        <v>42556</v>
      </c>
      <c r="C23" s="22">
        <v>43935.364</v>
      </c>
      <c r="D23" s="22">
        <v>45308.692457</v>
      </c>
      <c r="E23" s="22"/>
      <c r="F23" s="22">
        <v>47612.431079999995</v>
      </c>
      <c r="G23" s="74">
        <v>46805.521530000005</v>
      </c>
    </row>
    <row r="24" spans="1:7" ht="12.75">
      <c r="A24" s="38"/>
      <c r="B24" s="69"/>
      <c r="C24" s="69"/>
      <c r="D24" s="69"/>
      <c r="E24" s="69"/>
      <c r="F24" s="69"/>
      <c r="G24" s="70"/>
    </row>
    <row r="25" spans="1:7" ht="12.75">
      <c r="A25" s="41" t="s">
        <v>66</v>
      </c>
      <c r="B25" s="59">
        <v>8117</v>
      </c>
      <c r="C25" s="59">
        <v>9384.438</v>
      </c>
      <c r="D25" s="59">
        <v>10244.534253999997</v>
      </c>
      <c r="E25" s="59"/>
      <c r="F25" s="59">
        <v>10932.040228</v>
      </c>
      <c r="G25" s="71">
        <v>11078.661316000002</v>
      </c>
    </row>
    <row r="26" spans="1:7" ht="12.75">
      <c r="A26" s="38"/>
      <c r="B26" s="59"/>
      <c r="C26" s="69"/>
      <c r="D26" s="69"/>
      <c r="E26" s="69"/>
      <c r="F26" s="69"/>
      <c r="G26" s="70"/>
    </row>
    <row r="27" spans="1:7" ht="12.75">
      <c r="A27" s="75" t="s">
        <v>67</v>
      </c>
      <c r="B27" s="60">
        <v>126388.27366299999</v>
      </c>
      <c r="C27" s="60">
        <v>134480.869189</v>
      </c>
      <c r="D27" s="60">
        <v>140726.56474799998</v>
      </c>
      <c r="E27" s="60"/>
      <c r="F27" s="60">
        <v>151856.95977700004</v>
      </c>
      <c r="G27" s="76">
        <v>153871.623117</v>
      </c>
    </row>
    <row r="28" spans="1:7" ht="12.75">
      <c r="A28" s="38"/>
      <c r="B28" s="69"/>
      <c r="C28" s="69"/>
      <c r="D28" s="69"/>
      <c r="E28" s="69"/>
      <c r="F28" s="69"/>
      <c r="G28" s="70"/>
    </row>
    <row r="29" spans="1:7" ht="12.75">
      <c r="A29" s="38" t="s">
        <v>68</v>
      </c>
      <c r="B29" s="77">
        <v>0.599074073927839</v>
      </c>
      <c r="C29" s="77">
        <v>0.6035117387212623</v>
      </c>
      <c r="D29" s="77">
        <v>0.6052451872858674</v>
      </c>
      <c r="E29" s="77"/>
      <c r="F29" s="77">
        <v>0.6144714118208813</v>
      </c>
      <c r="G29" s="78">
        <v>0.6238158753808266</v>
      </c>
    </row>
    <row r="30" spans="1:7" ht="12.75">
      <c r="A30" s="79"/>
      <c r="B30" s="80"/>
      <c r="C30" s="80"/>
      <c r="D30" s="80"/>
      <c r="E30" s="80"/>
      <c r="F30" s="80"/>
      <c r="G30" s="81"/>
    </row>
    <row r="31" spans="1:7" ht="12.75">
      <c r="A31" s="82" t="s">
        <v>69</v>
      </c>
      <c r="B31" s="83"/>
      <c r="C31" s="83"/>
      <c r="D31" s="83"/>
      <c r="E31" s="83"/>
      <c r="F31" s="83"/>
      <c r="G31" s="85"/>
    </row>
    <row r="32" spans="1:7" ht="12.75">
      <c r="A32" s="506" t="s">
        <v>70</v>
      </c>
      <c r="B32" s="507"/>
      <c r="C32" s="507"/>
      <c r="D32" s="507"/>
      <c r="E32" s="507"/>
      <c r="F32" s="507"/>
      <c r="G32" s="508"/>
    </row>
    <row r="33" spans="1:7" ht="12.75">
      <c r="A33" s="509" t="s">
        <v>71</v>
      </c>
      <c r="B33" s="510"/>
      <c r="C33" s="510"/>
      <c r="D33" s="510"/>
      <c r="E33" s="510"/>
      <c r="F33" s="510"/>
      <c r="G33" s="511"/>
    </row>
    <row r="34" spans="1:7" ht="12.75">
      <c r="A34" s="62" t="s">
        <v>72</v>
      </c>
      <c r="B34" s="63"/>
      <c r="C34" s="63"/>
      <c r="D34" s="63"/>
      <c r="E34" s="63"/>
      <c r="F34" s="63"/>
      <c r="G34" s="64"/>
    </row>
    <row r="35" spans="1:7" ht="12.75">
      <c r="A35" s="43" t="s">
        <v>73</v>
      </c>
      <c r="B35" s="47"/>
      <c r="C35" s="47"/>
      <c r="D35" s="47"/>
      <c r="E35" s="47"/>
      <c r="F35" s="37"/>
      <c r="G35" s="54"/>
    </row>
    <row r="36" spans="1:7" ht="12.75">
      <c r="A36" s="43" t="s">
        <v>74</v>
      </c>
      <c r="B36" s="47"/>
      <c r="C36" s="47"/>
      <c r="D36" s="47"/>
      <c r="E36" s="47"/>
      <c r="F36" s="47"/>
      <c r="G36" s="84"/>
    </row>
    <row r="37" spans="1:7" ht="12.75">
      <c r="A37" s="43" t="s">
        <v>75</v>
      </c>
      <c r="B37" s="63"/>
      <c r="C37" s="63"/>
      <c r="D37" s="63"/>
      <c r="E37" s="63"/>
      <c r="F37" s="69"/>
      <c r="G37" s="70"/>
    </row>
    <row r="38" spans="1:7" ht="12.75">
      <c r="A38" s="512" t="s">
        <v>76</v>
      </c>
      <c r="B38" s="513"/>
      <c r="C38" s="513"/>
      <c r="D38" s="513"/>
      <c r="E38" s="513"/>
      <c r="F38" s="513"/>
      <c r="G38" s="511"/>
    </row>
    <row r="39" spans="1:7" ht="12.75">
      <c r="A39" s="514" t="s">
        <v>77</v>
      </c>
      <c r="B39" s="515"/>
      <c r="C39" s="515"/>
      <c r="D39" s="515"/>
      <c r="E39" s="515"/>
      <c r="F39" s="515"/>
      <c r="G39" s="511"/>
    </row>
    <row r="40" spans="1:7" ht="12.75">
      <c r="A40" s="86" t="s">
        <v>78</v>
      </c>
      <c r="B40" s="87"/>
      <c r="C40" s="87"/>
      <c r="D40" s="87"/>
      <c r="E40" s="87"/>
      <c r="F40" s="88"/>
      <c r="G40" s="89"/>
    </row>
  </sheetData>
  <mergeCells count="4">
    <mergeCell ref="A32:G32"/>
    <mergeCell ref="A33:G33"/>
    <mergeCell ref="A38:G38"/>
    <mergeCell ref="A39:G3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3.7109375" style="0" customWidth="1"/>
    <col min="2" max="2" width="11.8515625" style="0" bestFit="1" customWidth="1"/>
    <col min="4" max="4" width="15.57421875" style="0" customWidth="1"/>
    <col min="5" max="5" width="15.140625" style="0" customWidth="1"/>
    <col min="6" max="6" width="15.28125" style="0" customWidth="1"/>
    <col min="7" max="7" width="12.421875" style="0" customWidth="1"/>
    <col min="8" max="8" width="3.7109375" style="0" customWidth="1"/>
  </cols>
  <sheetData>
    <row r="1" spans="1:8" ht="15">
      <c r="A1" s="295" t="s">
        <v>234</v>
      </c>
      <c r="B1" s="90"/>
      <c r="C1" s="90"/>
      <c r="D1" s="90"/>
      <c r="E1" s="90"/>
      <c r="F1" s="90"/>
      <c r="G1" s="90"/>
      <c r="H1" s="297"/>
    </row>
    <row r="2" spans="1:8" ht="15">
      <c r="A2" s="38"/>
      <c r="B2" s="116"/>
      <c r="C2" s="116"/>
      <c r="D2" s="116"/>
      <c r="E2" s="116"/>
      <c r="F2" s="116"/>
      <c r="G2" s="13" t="s">
        <v>94</v>
      </c>
      <c r="H2" s="576"/>
    </row>
    <row r="3" spans="1:8" ht="8.25" customHeight="1">
      <c r="A3" s="38"/>
      <c r="B3" s="116"/>
      <c r="C3" s="116"/>
      <c r="D3" s="116"/>
      <c r="E3" s="116"/>
      <c r="F3" s="116"/>
      <c r="G3" s="13"/>
      <c r="H3" s="576"/>
    </row>
    <row r="4" spans="1:8" ht="26.25" customHeight="1">
      <c r="A4" s="38"/>
      <c r="B4" s="117" t="s">
        <v>235</v>
      </c>
      <c r="C4" s="118" t="s">
        <v>24</v>
      </c>
      <c r="D4" s="118" t="s">
        <v>25</v>
      </c>
      <c r="E4" s="118" t="s">
        <v>26</v>
      </c>
      <c r="F4" s="118" t="s">
        <v>27</v>
      </c>
      <c r="G4" s="119" t="s">
        <v>39</v>
      </c>
      <c r="H4" s="576"/>
    </row>
    <row r="5" spans="1:8" ht="15">
      <c r="A5" s="38"/>
      <c r="B5" s="98"/>
      <c r="C5" s="120"/>
      <c r="D5" s="120"/>
      <c r="E5" s="120"/>
      <c r="F5" s="120"/>
      <c r="G5" s="13"/>
      <c r="H5" s="576"/>
    </row>
    <row r="6" spans="1:8" ht="12.75">
      <c r="A6" s="38"/>
      <c r="B6" s="4" t="s">
        <v>236</v>
      </c>
      <c r="C6" s="4">
        <v>11</v>
      </c>
      <c r="D6" s="4">
        <v>7</v>
      </c>
      <c r="E6" s="4">
        <v>7</v>
      </c>
      <c r="F6" s="4">
        <v>4</v>
      </c>
      <c r="G6" s="5">
        <v>29</v>
      </c>
      <c r="H6" s="576"/>
    </row>
    <row r="7" spans="1:8" ht="12.75">
      <c r="A7" s="38"/>
      <c r="B7" s="4" t="s">
        <v>237</v>
      </c>
      <c r="C7" s="4">
        <v>9</v>
      </c>
      <c r="D7" s="4">
        <v>8</v>
      </c>
      <c r="E7" s="4">
        <v>4</v>
      </c>
      <c r="F7" s="4">
        <v>7</v>
      </c>
      <c r="G7" s="5">
        <v>28</v>
      </c>
      <c r="H7" s="576"/>
    </row>
    <row r="8" spans="1:8" ht="12.75">
      <c r="A8" s="38"/>
      <c r="B8" s="4" t="s">
        <v>238</v>
      </c>
      <c r="C8" s="4">
        <v>7</v>
      </c>
      <c r="D8" s="4">
        <v>18</v>
      </c>
      <c r="E8" s="4">
        <v>15</v>
      </c>
      <c r="F8" s="4">
        <v>23</v>
      </c>
      <c r="G8" s="5">
        <v>63</v>
      </c>
      <c r="H8" s="576"/>
    </row>
    <row r="9" spans="1:8" ht="12.75">
      <c r="A9" s="38"/>
      <c r="B9" s="4" t="s">
        <v>239</v>
      </c>
      <c r="C9" s="4">
        <v>3</v>
      </c>
      <c r="D9" s="4">
        <v>1</v>
      </c>
      <c r="E9" s="4">
        <v>10</v>
      </c>
      <c r="F9" s="4">
        <v>76</v>
      </c>
      <c r="G9" s="5">
        <v>90</v>
      </c>
      <c r="H9" s="576"/>
    </row>
    <row r="10" spans="1:8" ht="12.75">
      <c r="A10" s="38"/>
      <c r="B10" s="4" t="s">
        <v>240</v>
      </c>
      <c r="C10" s="4">
        <v>3</v>
      </c>
      <c r="D10" s="4">
        <v>2</v>
      </c>
      <c r="E10" s="4">
        <v>10</v>
      </c>
      <c r="F10" s="4">
        <v>113</v>
      </c>
      <c r="G10" s="5">
        <v>128</v>
      </c>
      <c r="H10" s="576"/>
    </row>
    <row r="11" spans="1:8" ht="12.75">
      <c r="A11" s="38"/>
      <c r="B11" s="4" t="s">
        <v>241</v>
      </c>
      <c r="C11" s="4">
        <v>0</v>
      </c>
      <c r="D11" s="4">
        <v>0</v>
      </c>
      <c r="E11" s="4">
        <v>1</v>
      </c>
      <c r="F11" s="4">
        <v>15</v>
      </c>
      <c r="G11" s="5">
        <v>16</v>
      </c>
      <c r="H11" s="576"/>
    </row>
    <row r="12" spans="1:8" ht="12.75">
      <c r="A12" s="38"/>
      <c r="B12" s="5" t="s">
        <v>17</v>
      </c>
      <c r="C12" s="5">
        <v>33</v>
      </c>
      <c r="D12" s="5">
        <v>36</v>
      </c>
      <c r="E12" s="5">
        <v>47</v>
      </c>
      <c r="F12" s="5">
        <v>238</v>
      </c>
      <c r="G12" s="5">
        <v>354</v>
      </c>
      <c r="H12" s="576"/>
    </row>
    <row r="13" spans="1:8" ht="12.75">
      <c r="A13" s="38"/>
      <c r="B13" s="69"/>
      <c r="C13" s="69"/>
      <c r="D13" s="69"/>
      <c r="E13" s="69"/>
      <c r="F13" s="69"/>
      <c r="G13" s="69"/>
      <c r="H13" s="576"/>
    </row>
    <row r="14" spans="1:8" ht="12.75">
      <c r="A14" s="296" t="s">
        <v>229</v>
      </c>
      <c r="B14" s="577"/>
      <c r="C14" s="577"/>
      <c r="D14" s="577"/>
      <c r="E14" s="577"/>
      <c r="F14" s="577"/>
      <c r="G14" s="577"/>
      <c r="H14" s="57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2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1.7109375" style="1" customWidth="1"/>
    <col min="4" max="4" width="9.140625" style="1" customWidth="1"/>
    <col min="5" max="5" width="3.7109375" style="1" customWidth="1"/>
    <col min="6" max="16384" width="9.140625" style="1" customWidth="1"/>
  </cols>
  <sheetData>
    <row r="1" spans="1:5" ht="12.75">
      <c r="A1" s="579" t="s">
        <v>242</v>
      </c>
      <c r="B1" s="580"/>
      <c r="C1" s="580"/>
      <c r="D1" s="580"/>
      <c r="E1" s="581"/>
    </row>
    <row r="2" spans="1:5" ht="12.75">
      <c r="A2" s="582"/>
      <c r="B2" s="552"/>
      <c r="C2" s="552"/>
      <c r="D2" s="552"/>
      <c r="E2" s="583"/>
    </row>
    <row r="3" spans="1:5" ht="12.75">
      <c r="A3" s="184"/>
      <c r="B3" s="298"/>
      <c r="C3" s="199"/>
      <c r="D3" s="299" t="s">
        <v>45</v>
      </c>
      <c r="E3" s="64"/>
    </row>
    <row r="4" spans="1:5" ht="12.75">
      <c r="A4" s="165"/>
      <c r="B4" s="177"/>
      <c r="C4" s="526" t="s">
        <v>19</v>
      </c>
      <c r="D4" s="526"/>
      <c r="E4" s="198"/>
    </row>
    <row r="5" spans="1:5" ht="12.75">
      <c r="A5" s="68"/>
      <c r="B5" s="13"/>
      <c r="C5" s="16" t="s">
        <v>243</v>
      </c>
      <c r="D5" s="13"/>
      <c r="E5" s="27"/>
    </row>
    <row r="6" spans="1:5" ht="25.5">
      <c r="A6" s="180"/>
      <c r="B6" s="181"/>
      <c r="C6" s="181" t="s">
        <v>244</v>
      </c>
      <c r="D6" s="527" t="s">
        <v>247</v>
      </c>
      <c r="E6" s="49"/>
    </row>
    <row r="7" spans="1:5" ht="12.75" customHeight="1">
      <c r="A7" s="180"/>
      <c r="B7" s="181"/>
      <c r="C7" s="181" t="s">
        <v>245</v>
      </c>
      <c r="D7" s="528"/>
      <c r="E7" s="49"/>
    </row>
    <row r="8" spans="1:5" ht="12.75">
      <c r="A8" s="184"/>
      <c r="B8" s="103" t="s">
        <v>5</v>
      </c>
      <c r="C8" s="36">
        <v>1100</v>
      </c>
      <c r="D8" s="36">
        <v>302</v>
      </c>
      <c r="E8" s="64"/>
    </row>
    <row r="9" spans="1:5" ht="12.75">
      <c r="A9" s="184"/>
      <c r="B9" s="103" t="s">
        <v>6</v>
      </c>
      <c r="C9" s="36">
        <v>1200</v>
      </c>
      <c r="D9" s="36">
        <v>307</v>
      </c>
      <c r="E9" s="64"/>
    </row>
    <row r="10" spans="1:5" ht="12.75">
      <c r="A10" s="184"/>
      <c r="B10" s="103" t="s">
        <v>7</v>
      </c>
      <c r="C10" s="36">
        <v>1255</v>
      </c>
      <c r="D10" s="36">
        <v>343</v>
      </c>
      <c r="E10" s="64"/>
    </row>
    <row r="11" spans="1:5" ht="12.75">
      <c r="A11" s="184"/>
      <c r="B11" s="103" t="s">
        <v>8</v>
      </c>
      <c r="C11" s="36">
        <v>1435</v>
      </c>
      <c r="D11" s="36">
        <v>364</v>
      </c>
      <c r="E11" s="64"/>
    </row>
    <row r="12" spans="1:5" ht="12.75">
      <c r="A12" s="184"/>
      <c r="B12" s="103" t="s">
        <v>9</v>
      </c>
      <c r="C12" s="36">
        <v>1486</v>
      </c>
      <c r="D12" s="36">
        <v>401</v>
      </c>
      <c r="E12" s="64"/>
    </row>
    <row r="13" spans="1:5" ht="12.75">
      <c r="A13" s="184"/>
      <c r="B13" s="106" t="s">
        <v>10</v>
      </c>
      <c r="C13" s="36">
        <v>1568</v>
      </c>
      <c r="D13" s="36">
        <v>389</v>
      </c>
      <c r="E13" s="64"/>
    </row>
    <row r="14" spans="1:5" ht="12.75">
      <c r="A14" s="184"/>
      <c r="B14" s="106" t="s">
        <v>11</v>
      </c>
      <c r="C14" s="36">
        <v>1658</v>
      </c>
      <c r="D14" s="36">
        <v>355</v>
      </c>
      <c r="E14" s="64"/>
    </row>
    <row r="15" spans="1:5" ht="12.75">
      <c r="A15" s="184"/>
      <c r="B15" s="106" t="s">
        <v>12</v>
      </c>
      <c r="C15" s="36">
        <v>1733</v>
      </c>
      <c r="D15" s="36">
        <v>447</v>
      </c>
      <c r="E15" s="64"/>
    </row>
    <row r="16" spans="1:5" ht="12.75">
      <c r="A16" s="184"/>
      <c r="B16" s="106" t="s">
        <v>13</v>
      </c>
      <c r="C16" s="36">
        <v>1838</v>
      </c>
      <c r="D16" s="36">
        <v>427</v>
      </c>
      <c r="E16" s="64"/>
    </row>
    <row r="17" spans="1:5" ht="12.75">
      <c r="A17" s="184"/>
      <c r="B17" s="106" t="s">
        <v>14</v>
      </c>
      <c r="C17" s="36">
        <v>1952</v>
      </c>
      <c r="D17" s="36">
        <v>442</v>
      </c>
      <c r="E17" s="64"/>
    </row>
    <row r="18" spans="1:5" ht="12.75">
      <c r="A18" s="184"/>
      <c r="B18" s="106" t="s">
        <v>15</v>
      </c>
      <c r="C18" s="36">
        <v>2025.77</v>
      </c>
      <c r="D18" s="36">
        <v>427</v>
      </c>
      <c r="E18" s="64"/>
    </row>
    <row r="19" spans="1:5" ht="12.75">
      <c r="A19" s="300"/>
      <c r="B19" s="87"/>
      <c r="C19" s="87"/>
      <c r="D19" s="87"/>
      <c r="E19" s="206"/>
    </row>
    <row r="20" spans="1:5" ht="12.75">
      <c r="A20" s="584" t="s">
        <v>246</v>
      </c>
      <c r="B20" s="580"/>
      <c r="C20" s="580"/>
      <c r="D20" s="580"/>
      <c r="E20" s="581"/>
    </row>
    <row r="21" spans="1:5" ht="12.75">
      <c r="A21" s="585"/>
      <c r="B21" s="586"/>
      <c r="C21" s="586"/>
      <c r="D21" s="586"/>
      <c r="E21" s="587"/>
    </row>
  </sheetData>
  <mergeCells count="4">
    <mergeCell ref="C4:D4"/>
    <mergeCell ref="D6:D7"/>
    <mergeCell ref="A1:E2"/>
    <mergeCell ref="A20:E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5.57421875" style="1" bestFit="1" customWidth="1"/>
    <col min="3" max="9" width="9.140625" style="1" customWidth="1"/>
    <col min="10" max="10" width="3.7109375" style="1" customWidth="1"/>
    <col min="11" max="16384" width="9.140625" style="1" customWidth="1"/>
  </cols>
  <sheetData>
    <row r="1" spans="1:10" ht="15">
      <c r="A1" s="295" t="s">
        <v>248</v>
      </c>
      <c r="B1" s="301"/>
      <c r="C1" s="124"/>
      <c r="D1" s="124"/>
      <c r="E1" s="124"/>
      <c r="F1" s="124"/>
      <c r="G1" s="124"/>
      <c r="H1" s="124"/>
      <c r="I1" s="124"/>
      <c r="J1" s="302"/>
    </row>
    <row r="2" spans="1:10" ht="14.25">
      <c r="A2" s="303"/>
      <c r="B2" s="46"/>
      <c r="C2" s="304"/>
      <c r="D2" s="304"/>
      <c r="E2" s="304"/>
      <c r="F2" s="304"/>
      <c r="G2" s="304"/>
      <c r="H2" s="69"/>
      <c r="I2" s="69"/>
      <c r="J2" s="305"/>
    </row>
    <row r="3" spans="1:10" ht="12.75">
      <c r="A3" s="39"/>
      <c r="B3" s="128"/>
      <c r="C3" s="69"/>
      <c r="D3" s="69"/>
      <c r="E3" s="69"/>
      <c r="F3" s="69"/>
      <c r="G3" s="69"/>
      <c r="H3" s="69"/>
      <c r="I3" s="13" t="s">
        <v>201</v>
      </c>
      <c r="J3" s="67"/>
    </row>
    <row r="4" spans="1:10" ht="12.75">
      <c r="A4" s="39"/>
      <c r="B4" s="128"/>
      <c r="C4" s="69"/>
      <c r="D4" s="69"/>
      <c r="E4" s="69"/>
      <c r="F4" s="69"/>
      <c r="G4" s="69"/>
      <c r="H4" s="306"/>
      <c r="I4" s="306"/>
      <c r="J4" s="67"/>
    </row>
    <row r="5" spans="1:10" ht="12.75">
      <c r="A5" s="39"/>
      <c r="B5" s="128" t="s">
        <v>249</v>
      </c>
      <c r="C5" s="13" t="s">
        <v>133</v>
      </c>
      <c r="D5" s="306">
        <v>1000</v>
      </c>
      <c r="E5" s="306">
        <v>5000</v>
      </c>
      <c r="F5" s="306">
        <v>15000</v>
      </c>
      <c r="G5" s="306">
        <v>25000</v>
      </c>
      <c r="H5" s="306">
        <v>50000</v>
      </c>
      <c r="I5" s="13" t="s">
        <v>17</v>
      </c>
      <c r="J5" s="70"/>
    </row>
    <row r="6" spans="1:10" ht="12.75">
      <c r="A6" s="29"/>
      <c r="B6" s="5"/>
      <c r="C6" s="306">
        <v>1000</v>
      </c>
      <c r="D6" s="13" t="s">
        <v>134</v>
      </c>
      <c r="E6" s="13" t="s">
        <v>134</v>
      </c>
      <c r="F6" s="13" t="s">
        <v>134</v>
      </c>
      <c r="G6" s="13" t="s">
        <v>134</v>
      </c>
      <c r="H6" s="20" t="s">
        <v>250</v>
      </c>
      <c r="I6" s="4"/>
      <c r="J6" s="27"/>
    </row>
    <row r="7" spans="1:10" ht="12.75">
      <c r="A7" s="29"/>
      <c r="B7" s="5"/>
      <c r="C7" s="306"/>
      <c r="D7" s="306">
        <v>4999</v>
      </c>
      <c r="E7" s="306">
        <v>14999</v>
      </c>
      <c r="F7" s="306">
        <v>24999</v>
      </c>
      <c r="G7" s="306">
        <v>49999</v>
      </c>
      <c r="H7" s="20"/>
      <c r="I7" s="13"/>
      <c r="J7" s="27"/>
    </row>
    <row r="8" spans="1:10" ht="12.75">
      <c r="A8" s="38"/>
      <c r="B8" s="69"/>
      <c r="C8" s="69"/>
      <c r="D8" s="69"/>
      <c r="E8" s="69"/>
      <c r="F8" s="69"/>
      <c r="G8" s="69"/>
      <c r="H8" s="69"/>
      <c r="I8" s="69"/>
      <c r="J8" s="70"/>
    </row>
    <row r="9" spans="1:10" ht="12.75">
      <c r="A9" s="38"/>
      <c r="B9" s="5" t="s">
        <v>28</v>
      </c>
      <c r="C9" s="59">
        <v>5</v>
      </c>
      <c r="D9" s="59">
        <v>28</v>
      </c>
      <c r="E9" s="59">
        <v>23</v>
      </c>
      <c r="F9" s="59">
        <v>7</v>
      </c>
      <c r="G9" s="59">
        <v>6</v>
      </c>
      <c r="H9" s="59">
        <v>7</v>
      </c>
      <c r="I9" s="22">
        <v>76</v>
      </c>
      <c r="J9" s="307"/>
    </row>
    <row r="10" spans="1:10" ht="12.75">
      <c r="A10" s="38"/>
      <c r="B10" s="5" t="s">
        <v>251</v>
      </c>
      <c r="C10" s="59">
        <v>15</v>
      </c>
      <c r="D10" s="59">
        <v>81</v>
      </c>
      <c r="E10" s="59">
        <v>78</v>
      </c>
      <c r="F10" s="59">
        <v>23</v>
      </c>
      <c r="G10" s="59">
        <v>21</v>
      </c>
      <c r="H10" s="59">
        <v>23</v>
      </c>
      <c r="I10" s="22">
        <v>241</v>
      </c>
      <c r="J10" s="307"/>
    </row>
    <row r="11" spans="1:10" ht="12.75">
      <c r="A11" s="40"/>
      <c r="B11" s="128" t="s">
        <v>30</v>
      </c>
      <c r="C11" s="59">
        <v>10</v>
      </c>
      <c r="D11" s="59">
        <v>60</v>
      </c>
      <c r="E11" s="59">
        <v>58</v>
      </c>
      <c r="F11" s="59">
        <v>17</v>
      </c>
      <c r="G11" s="59">
        <v>14</v>
      </c>
      <c r="H11" s="59">
        <v>16</v>
      </c>
      <c r="I11" s="22">
        <v>175</v>
      </c>
      <c r="J11" s="307"/>
    </row>
    <row r="12" spans="1:10" ht="12.75">
      <c r="A12" s="38"/>
      <c r="B12" s="5" t="s">
        <v>31</v>
      </c>
      <c r="C12" s="59">
        <v>8</v>
      </c>
      <c r="D12" s="59">
        <v>48</v>
      </c>
      <c r="E12" s="59">
        <v>44</v>
      </c>
      <c r="F12" s="59">
        <v>13</v>
      </c>
      <c r="G12" s="59">
        <v>11</v>
      </c>
      <c r="H12" s="59">
        <v>12</v>
      </c>
      <c r="I12" s="22">
        <v>136</v>
      </c>
      <c r="J12" s="307"/>
    </row>
    <row r="13" spans="1:10" ht="12.75">
      <c r="A13" s="38"/>
      <c r="B13" s="5" t="s">
        <v>32</v>
      </c>
      <c r="C13" s="59">
        <v>12</v>
      </c>
      <c r="D13" s="59">
        <v>60</v>
      </c>
      <c r="E13" s="59">
        <v>60</v>
      </c>
      <c r="F13" s="59">
        <v>18</v>
      </c>
      <c r="G13" s="59">
        <v>16</v>
      </c>
      <c r="H13" s="59">
        <v>17</v>
      </c>
      <c r="I13" s="22">
        <v>183</v>
      </c>
      <c r="J13" s="307"/>
    </row>
    <row r="14" spans="1:10" ht="12.75">
      <c r="A14" s="38"/>
      <c r="B14" s="5" t="s">
        <v>252</v>
      </c>
      <c r="C14" s="59">
        <v>16</v>
      </c>
      <c r="D14" s="59">
        <v>45</v>
      </c>
      <c r="E14" s="59">
        <v>61</v>
      </c>
      <c r="F14" s="59">
        <v>21</v>
      </c>
      <c r="G14" s="59">
        <v>18</v>
      </c>
      <c r="H14" s="59">
        <v>20</v>
      </c>
      <c r="I14" s="22">
        <v>181</v>
      </c>
      <c r="J14" s="307"/>
    </row>
    <row r="15" spans="1:10" ht="12.75">
      <c r="A15" s="38"/>
      <c r="B15" s="5" t="s">
        <v>34</v>
      </c>
      <c r="C15" s="59">
        <v>11</v>
      </c>
      <c r="D15" s="59">
        <v>52</v>
      </c>
      <c r="E15" s="59">
        <v>91</v>
      </c>
      <c r="F15" s="59">
        <v>40</v>
      </c>
      <c r="G15" s="59">
        <v>37</v>
      </c>
      <c r="H15" s="59">
        <v>51</v>
      </c>
      <c r="I15" s="22">
        <v>282</v>
      </c>
      <c r="J15" s="307"/>
    </row>
    <row r="16" spans="1:10" ht="12.75">
      <c r="A16" s="38"/>
      <c r="B16" s="5" t="s">
        <v>35</v>
      </c>
      <c r="C16" s="59">
        <v>14</v>
      </c>
      <c r="D16" s="59">
        <v>60</v>
      </c>
      <c r="E16" s="59">
        <v>89</v>
      </c>
      <c r="F16" s="59">
        <v>30</v>
      </c>
      <c r="G16" s="59">
        <v>28</v>
      </c>
      <c r="H16" s="59">
        <v>30</v>
      </c>
      <c r="I16" s="22">
        <v>251</v>
      </c>
      <c r="J16" s="307"/>
    </row>
    <row r="17" spans="1:10" ht="12.75">
      <c r="A17" s="38"/>
      <c r="B17" s="5" t="s">
        <v>36</v>
      </c>
      <c r="C17" s="59">
        <v>13</v>
      </c>
      <c r="D17" s="59">
        <v>62</v>
      </c>
      <c r="E17" s="59">
        <v>64</v>
      </c>
      <c r="F17" s="59">
        <v>19</v>
      </c>
      <c r="G17" s="59">
        <v>16</v>
      </c>
      <c r="H17" s="59">
        <v>16</v>
      </c>
      <c r="I17" s="22">
        <v>190</v>
      </c>
      <c r="J17" s="307"/>
    </row>
    <row r="18" spans="1:10" ht="12.75">
      <c r="A18" s="38"/>
      <c r="B18" s="69"/>
      <c r="C18" s="18"/>
      <c r="D18" s="18"/>
      <c r="E18" s="18"/>
      <c r="F18" s="18"/>
      <c r="G18" s="18"/>
      <c r="H18" s="18"/>
      <c r="I18" s="18"/>
      <c r="J18" s="308"/>
    </row>
    <row r="19" spans="1:10" ht="12.75">
      <c r="A19" s="29"/>
      <c r="B19" s="5" t="s">
        <v>143</v>
      </c>
      <c r="C19" s="22">
        <v>104</v>
      </c>
      <c r="D19" s="22">
        <v>496</v>
      </c>
      <c r="E19" s="22">
        <v>568</v>
      </c>
      <c r="F19" s="22">
        <v>188</v>
      </c>
      <c r="G19" s="22">
        <v>167</v>
      </c>
      <c r="H19" s="22">
        <v>192</v>
      </c>
      <c r="I19" s="22">
        <v>1715</v>
      </c>
      <c r="J19" s="308"/>
    </row>
    <row r="20" spans="1:10" ht="12.75">
      <c r="A20" s="38"/>
      <c r="B20" s="5"/>
      <c r="C20" s="30"/>
      <c r="D20" s="30"/>
      <c r="E20" s="30"/>
      <c r="F20" s="30"/>
      <c r="G20" s="30"/>
      <c r="H20" s="30"/>
      <c r="I20" s="30"/>
      <c r="J20" s="3"/>
    </row>
    <row r="21" spans="1:10" ht="12.75">
      <c r="A21" s="29"/>
      <c r="B21" s="5" t="s">
        <v>253</v>
      </c>
      <c r="C21" s="309">
        <v>6.0641399416909625</v>
      </c>
      <c r="D21" s="309">
        <v>28.92128279883382</v>
      </c>
      <c r="E21" s="309">
        <v>33.119533527696795</v>
      </c>
      <c r="F21" s="309">
        <v>10.962099125364432</v>
      </c>
      <c r="G21" s="309">
        <v>9.737609329446064</v>
      </c>
      <c r="H21" s="309">
        <v>11.19533527696793</v>
      </c>
      <c r="I21" s="309">
        <v>100</v>
      </c>
      <c r="J21" s="74"/>
    </row>
    <row r="22" spans="1:10" ht="12.75">
      <c r="A22" s="42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2.75">
      <c r="A23" s="296"/>
      <c r="B23" s="310" t="s">
        <v>254</v>
      </c>
      <c r="C23" s="311"/>
      <c r="D23" s="311"/>
      <c r="E23" s="311"/>
      <c r="F23" s="311"/>
      <c r="G23" s="311"/>
      <c r="H23" s="311"/>
      <c r="I23" s="311"/>
      <c r="J23" s="3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5" max="5" width="12.140625" style="0" bestFit="1" customWidth="1"/>
    <col min="6" max="6" width="9.28125" style="0" bestFit="1" customWidth="1"/>
    <col min="7" max="7" width="6.8515625" style="0" bestFit="1" customWidth="1"/>
    <col min="9" max="9" width="2.140625" style="0" customWidth="1"/>
    <col min="10" max="10" width="14.140625" style="0" bestFit="1" customWidth="1"/>
    <col min="11" max="11" width="3.7109375" style="0" customWidth="1"/>
  </cols>
  <sheetData>
    <row r="1" spans="1:11" ht="15">
      <c r="A1" s="313" t="s">
        <v>255</v>
      </c>
      <c r="B1" s="314"/>
      <c r="C1" s="124"/>
      <c r="D1" s="124"/>
      <c r="E1" s="124"/>
      <c r="F1" s="124"/>
      <c r="G1" s="124"/>
      <c r="H1" s="124"/>
      <c r="I1" s="124"/>
      <c r="J1" s="124"/>
      <c r="K1" s="302"/>
    </row>
    <row r="2" spans="1:11" ht="12.75">
      <c r="A2" s="315"/>
      <c r="B2" s="59"/>
      <c r="C2" s="36"/>
      <c r="D2" s="36"/>
      <c r="E2" s="36"/>
      <c r="F2" s="36"/>
      <c r="G2" s="36"/>
      <c r="H2" s="69"/>
      <c r="I2" s="316"/>
      <c r="J2" s="316"/>
      <c r="K2" s="317"/>
    </row>
    <row r="3" spans="1:11" ht="12.75">
      <c r="A3" s="39"/>
      <c r="B3" s="128"/>
      <c r="C3" s="36"/>
      <c r="D3" s="36"/>
      <c r="E3" s="36"/>
      <c r="F3" s="36"/>
      <c r="G3" s="36"/>
      <c r="H3" s="316" t="s">
        <v>45</v>
      </c>
      <c r="I3" s="316"/>
      <c r="J3" s="16" t="s">
        <v>40</v>
      </c>
      <c r="K3" s="67"/>
    </row>
    <row r="4" spans="1:11" ht="12.75">
      <c r="A4" s="318"/>
      <c r="B4" s="128"/>
      <c r="C4" s="319"/>
      <c r="D4" s="319"/>
      <c r="E4" s="319"/>
      <c r="F4" s="319"/>
      <c r="G4" s="319"/>
      <c r="H4" s="61"/>
      <c r="I4" s="61"/>
      <c r="J4" s="13" t="s">
        <v>256</v>
      </c>
      <c r="K4" s="27"/>
    </row>
    <row r="5" spans="1:11" ht="12.75">
      <c r="A5" s="320"/>
      <c r="B5" s="20"/>
      <c r="C5" s="53" t="s">
        <v>257</v>
      </c>
      <c r="D5" s="20" t="s">
        <v>258</v>
      </c>
      <c r="E5" s="53" t="s">
        <v>259</v>
      </c>
      <c r="F5" s="20" t="s">
        <v>260</v>
      </c>
      <c r="G5" s="20" t="s">
        <v>261</v>
      </c>
      <c r="H5" s="20" t="s">
        <v>17</v>
      </c>
      <c r="I5" s="20"/>
      <c r="J5" s="321" t="s">
        <v>262</v>
      </c>
      <c r="K5" s="322"/>
    </row>
    <row r="6" spans="1:11" ht="12.75">
      <c r="A6" s="315"/>
      <c r="B6" s="59"/>
      <c r="C6" s="59"/>
      <c r="D6" s="59"/>
      <c r="E6" s="59"/>
      <c r="F6" s="59"/>
      <c r="G6" s="59"/>
      <c r="H6" s="59"/>
      <c r="I6" s="59"/>
      <c r="J6" s="59"/>
      <c r="K6" s="71"/>
    </row>
    <row r="7" spans="1:11" ht="12.75">
      <c r="A7" s="323"/>
      <c r="B7" s="324" t="s">
        <v>28</v>
      </c>
      <c r="C7" s="59">
        <v>652</v>
      </c>
      <c r="D7" s="59">
        <v>288</v>
      </c>
      <c r="E7" s="59">
        <v>133</v>
      </c>
      <c r="F7" s="59">
        <v>326</v>
      </c>
      <c r="G7" s="59">
        <v>701</v>
      </c>
      <c r="H7" s="59">
        <v>2100</v>
      </c>
      <c r="I7" s="69"/>
      <c r="J7" s="30">
        <v>76</v>
      </c>
      <c r="K7" s="325"/>
    </row>
    <row r="8" spans="1:11" ht="12.75">
      <c r="A8" s="326"/>
      <c r="B8" s="327" t="s">
        <v>29</v>
      </c>
      <c r="C8" s="59">
        <v>1941</v>
      </c>
      <c r="D8" s="59">
        <v>1012</v>
      </c>
      <c r="E8" s="59">
        <v>720</v>
      </c>
      <c r="F8" s="59">
        <v>766</v>
      </c>
      <c r="G8" s="59">
        <v>2135</v>
      </c>
      <c r="H8" s="59">
        <v>6574</v>
      </c>
      <c r="I8" s="69"/>
      <c r="J8" s="30">
        <v>241</v>
      </c>
      <c r="K8" s="325"/>
    </row>
    <row r="9" spans="1:11" ht="12.75">
      <c r="A9" s="326"/>
      <c r="B9" s="327" t="s">
        <v>30</v>
      </c>
      <c r="C9" s="59">
        <v>1309</v>
      </c>
      <c r="D9" s="59">
        <v>668</v>
      </c>
      <c r="E9" s="59">
        <v>544</v>
      </c>
      <c r="F9" s="59">
        <v>678</v>
      </c>
      <c r="G9" s="59">
        <v>1498</v>
      </c>
      <c r="H9" s="59">
        <v>4697</v>
      </c>
      <c r="I9" s="69"/>
      <c r="J9" s="30">
        <v>175</v>
      </c>
      <c r="K9" s="325"/>
    </row>
    <row r="10" spans="1:11" ht="12.75">
      <c r="A10" s="323"/>
      <c r="B10" s="324" t="s">
        <v>31</v>
      </c>
      <c r="C10" s="59">
        <v>865</v>
      </c>
      <c r="D10" s="59">
        <v>340</v>
      </c>
      <c r="E10" s="59">
        <v>586</v>
      </c>
      <c r="F10" s="59">
        <v>593</v>
      </c>
      <c r="G10" s="59">
        <v>1122</v>
      </c>
      <c r="H10" s="59">
        <v>3506</v>
      </c>
      <c r="I10" s="69"/>
      <c r="J10" s="30">
        <v>136</v>
      </c>
      <c r="K10" s="325"/>
    </row>
    <row r="11" spans="1:11" ht="12.75">
      <c r="A11" s="323"/>
      <c r="B11" s="324" t="s">
        <v>32</v>
      </c>
      <c r="C11" s="59">
        <v>1280</v>
      </c>
      <c r="D11" s="59">
        <v>700</v>
      </c>
      <c r="E11" s="59">
        <v>744</v>
      </c>
      <c r="F11" s="59">
        <v>701</v>
      </c>
      <c r="G11" s="59">
        <v>1435</v>
      </c>
      <c r="H11" s="59">
        <v>4860</v>
      </c>
      <c r="I11" s="69"/>
      <c r="J11" s="30">
        <v>183</v>
      </c>
      <c r="K11" s="325"/>
    </row>
    <row r="12" spans="1:11" ht="12.75">
      <c r="A12" s="323"/>
      <c r="B12" s="324" t="s">
        <v>33</v>
      </c>
      <c r="C12" s="59">
        <v>1504</v>
      </c>
      <c r="D12" s="59">
        <v>869</v>
      </c>
      <c r="E12" s="59">
        <v>765</v>
      </c>
      <c r="F12" s="59">
        <v>655</v>
      </c>
      <c r="G12" s="59">
        <v>1732</v>
      </c>
      <c r="H12" s="59">
        <v>5525</v>
      </c>
      <c r="I12" s="69"/>
      <c r="J12" s="30">
        <v>181</v>
      </c>
      <c r="K12" s="325"/>
    </row>
    <row r="13" spans="1:11" ht="12.75">
      <c r="A13" s="323"/>
      <c r="B13" s="324" t="s">
        <v>34</v>
      </c>
      <c r="C13" s="59">
        <v>3414</v>
      </c>
      <c r="D13" s="59">
        <v>7209</v>
      </c>
      <c r="E13" s="59">
        <v>1062</v>
      </c>
      <c r="F13" s="59">
        <v>497</v>
      </c>
      <c r="G13" s="59">
        <v>3866</v>
      </c>
      <c r="H13" s="59">
        <v>16048</v>
      </c>
      <c r="I13" s="69"/>
      <c r="J13" s="30">
        <v>282</v>
      </c>
      <c r="K13" s="325"/>
    </row>
    <row r="14" spans="1:11" ht="12.75">
      <c r="A14" s="323"/>
      <c r="B14" s="324" t="s">
        <v>35</v>
      </c>
      <c r="C14" s="59">
        <v>2362</v>
      </c>
      <c r="D14" s="59">
        <v>1604</v>
      </c>
      <c r="E14" s="59">
        <v>975</v>
      </c>
      <c r="F14" s="59">
        <v>779</v>
      </c>
      <c r="G14" s="59">
        <v>2719</v>
      </c>
      <c r="H14" s="59">
        <v>8439</v>
      </c>
      <c r="I14" s="69"/>
      <c r="J14" s="30">
        <v>251</v>
      </c>
      <c r="K14" s="325"/>
    </row>
    <row r="15" spans="1:11" ht="12.75">
      <c r="A15" s="323"/>
      <c r="B15" s="324" t="s">
        <v>36</v>
      </c>
      <c r="C15" s="59">
        <v>1394</v>
      </c>
      <c r="D15" s="59">
        <v>638</v>
      </c>
      <c r="E15" s="59">
        <v>466</v>
      </c>
      <c r="F15" s="59">
        <v>492</v>
      </c>
      <c r="G15" s="59">
        <v>1646</v>
      </c>
      <c r="H15" s="59">
        <v>4636</v>
      </c>
      <c r="I15" s="69"/>
      <c r="J15" s="30">
        <v>190</v>
      </c>
      <c r="K15" s="325"/>
    </row>
    <row r="16" spans="1:11" ht="12.75">
      <c r="A16" s="323"/>
      <c r="B16" s="328"/>
      <c r="C16" s="59"/>
      <c r="D16" s="59"/>
      <c r="E16" s="59"/>
      <c r="F16" s="59"/>
      <c r="G16" s="59"/>
      <c r="H16" s="59"/>
      <c r="I16" s="69"/>
      <c r="J16" s="309"/>
      <c r="K16" s="71"/>
    </row>
    <row r="17" spans="1:11" ht="12.75">
      <c r="A17" s="329"/>
      <c r="B17" s="324" t="s">
        <v>143</v>
      </c>
      <c r="C17" s="22">
        <v>14721</v>
      </c>
      <c r="D17" s="22">
        <v>13328</v>
      </c>
      <c r="E17" s="22">
        <v>5995</v>
      </c>
      <c r="F17" s="22">
        <v>5487</v>
      </c>
      <c r="G17" s="22">
        <v>16854</v>
      </c>
      <c r="H17" s="22">
        <v>56385</v>
      </c>
      <c r="I17" s="5"/>
      <c r="J17" s="22">
        <v>1715</v>
      </c>
      <c r="K17" s="71"/>
    </row>
    <row r="18" spans="1:11" ht="12.75">
      <c r="A18" s="323"/>
      <c r="B18" s="328"/>
      <c r="C18" s="59"/>
      <c r="D18" s="59"/>
      <c r="E18" s="59"/>
      <c r="F18" s="59"/>
      <c r="G18" s="59"/>
      <c r="H18" s="59"/>
      <c r="I18" s="330"/>
      <c r="J18" s="30"/>
      <c r="K18" s="331"/>
    </row>
    <row r="19" spans="1:11" ht="12.75">
      <c r="A19" s="332"/>
      <c r="B19" s="327" t="s">
        <v>263</v>
      </c>
      <c r="C19" s="59">
        <v>26.10800744878957</v>
      </c>
      <c r="D19" s="59">
        <v>23.637492240844196</v>
      </c>
      <c r="E19" s="59">
        <v>10.632260352930745</v>
      </c>
      <c r="F19" s="59">
        <v>9.731311519021016</v>
      </c>
      <c r="G19" s="59">
        <v>29.89092843841447</v>
      </c>
      <c r="H19" s="59">
        <v>100</v>
      </c>
      <c r="I19" s="333"/>
      <c r="J19" s="30"/>
      <c r="K19" s="334"/>
    </row>
    <row r="20" spans="1:11" ht="12.75">
      <c r="A20" s="332"/>
      <c r="B20" s="327"/>
      <c r="C20" s="22"/>
      <c r="D20" s="22"/>
      <c r="E20" s="22"/>
      <c r="F20" s="22"/>
      <c r="G20" s="22"/>
      <c r="H20" s="22"/>
      <c r="I20" s="333"/>
      <c r="J20" s="30"/>
      <c r="K20" s="334"/>
    </row>
    <row r="21" spans="1:11" ht="12.75">
      <c r="A21" s="335"/>
      <c r="B21" s="336" t="s">
        <v>254</v>
      </c>
      <c r="C21" s="311"/>
      <c r="D21" s="311"/>
      <c r="E21" s="311"/>
      <c r="F21" s="311"/>
      <c r="G21" s="311"/>
      <c r="H21" s="311"/>
      <c r="I21" s="311"/>
      <c r="J21" s="311"/>
      <c r="K21" s="312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"/>
    </sheetView>
  </sheetViews>
  <sheetFormatPr defaultColWidth="9.140625" defaultRowHeight="12.75"/>
  <cols>
    <col min="1" max="1" width="3.7109375" style="1" customWidth="1"/>
    <col min="2" max="2" width="39.8515625" style="1" bestFit="1" customWidth="1"/>
    <col min="3" max="5" width="11.140625" style="1" customWidth="1"/>
    <col min="6" max="6" width="3.421875" style="1" customWidth="1"/>
    <col min="7" max="7" width="7.7109375" style="1" customWidth="1"/>
    <col min="8" max="8" width="3.57421875" style="1" customWidth="1"/>
    <col min="9" max="9" width="7.7109375" style="1" customWidth="1"/>
    <col min="10" max="10" width="3.7109375" style="1" customWidth="1"/>
    <col min="11" max="16384" width="9.140625" style="1" customWidth="1"/>
  </cols>
  <sheetData>
    <row r="1" spans="1:10" ht="18.75">
      <c r="A1" s="529" t="s">
        <v>264</v>
      </c>
      <c r="B1" s="530"/>
      <c r="C1" s="530"/>
      <c r="D1" s="530"/>
      <c r="E1" s="530"/>
      <c r="F1" s="530"/>
      <c r="G1" s="530"/>
      <c r="H1" s="530"/>
      <c r="I1" s="530"/>
      <c r="J1" s="531"/>
    </row>
    <row r="2" spans="1:10" ht="12.75">
      <c r="A2" s="184"/>
      <c r="B2" s="128"/>
      <c r="C2" s="177"/>
      <c r="D2" s="177"/>
      <c r="E2" s="63"/>
      <c r="F2" s="63"/>
      <c r="G2" s="63"/>
      <c r="H2" s="63"/>
      <c r="I2" s="13" t="s">
        <v>45</v>
      </c>
      <c r="J2" s="64"/>
    </row>
    <row r="3" spans="1:10" ht="12.75">
      <c r="A3" s="184"/>
      <c r="B3" s="128"/>
      <c r="C3" s="177"/>
      <c r="D3" s="177"/>
      <c r="E3" s="63"/>
      <c r="F3" s="63"/>
      <c r="G3" s="63"/>
      <c r="H3" s="63"/>
      <c r="I3" s="63"/>
      <c r="J3" s="27"/>
    </row>
    <row r="4" spans="1:10" ht="12.75">
      <c r="A4" s="184"/>
      <c r="B4" s="177"/>
      <c r="C4" s="337" t="s">
        <v>12</v>
      </c>
      <c r="D4" s="13" t="s">
        <v>13</v>
      </c>
      <c r="E4" s="13" t="s">
        <v>14</v>
      </c>
      <c r="F4" s="13"/>
      <c r="G4" s="13" t="s">
        <v>15</v>
      </c>
      <c r="I4" s="13" t="s">
        <v>265</v>
      </c>
      <c r="J4" s="27"/>
    </row>
    <row r="5" spans="1:10" ht="28.5" customHeight="1">
      <c r="A5" s="184"/>
      <c r="B5" s="93" t="s">
        <v>266</v>
      </c>
      <c r="C5" s="20">
        <v>19484.145317919985</v>
      </c>
      <c r="D5" s="20">
        <v>20012.865875290005</v>
      </c>
      <c r="E5" s="20">
        <v>20521.34819843901</v>
      </c>
      <c r="F5" s="20"/>
      <c r="G5" s="338">
        <v>21307.3212218</v>
      </c>
      <c r="H5" s="55"/>
      <c r="I5" s="9">
        <v>22472.66749817999</v>
      </c>
      <c r="J5" s="317"/>
    </row>
    <row r="6" spans="1:10" ht="12.75">
      <c r="A6" s="184"/>
      <c r="B6" s="339" t="s">
        <v>267</v>
      </c>
      <c r="C6" s="20"/>
      <c r="D6" s="20"/>
      <c r="E6" s="20"/>
      <c r="F6" s="20"/>
      <c r="G6" s="130"/>
      <c r="H6" s="55"/>
      <c r="I6" s="55"/>
      <c r="J6" s="317"/>
    </row>
    <row r="7" spans="1:10" ht="19.5" customHeight="1">
      <c r="A7" s="184"/>
      <c r="B7" s="340" t="s">
        <v>268</v>
      </c>
      <c r="C7" s="36">
        <v>-739.5715659699999</v>
      </c>
      <c r="D7" s="36">
        <v>-476.80117321999995</v>
      </c>
      <c r="E7" s="36">
        <v>-948.2255276478223</v>
      </c>
      <c r="F7" s="36"/>
      <c r="G7" s="130">
        <v>-669.9921255299996</v>
      </c>
      <c r="H7" s="55"/>
      <c r="I7" s="55">
        <v>0</v>
      </c>
      <c r="J7" s="317"/>
    </row>
    <row r="8" spans="1:10" ht="12.75">
      <c r="A8" s="184"/>
      <c r="B8" s="341" t="s">
        <v>269</v>
      </c>
      <c r="C8" s="36"/>
      <c r="D8" s="36"/>
      <c r="E8" s="36"/>
      <c r="F8" s="36"/>
      <c r="G8" s="130"/>
      <c r="H8" s="55"/>
      <c r="I8" s="55"/>
      <c r="J8" s="317"/>
    </row>
    <row r="9" spans="1:10" ht="12.75">
      <c r="A9" s="184"/>
      <c r="B9" s="1" t="s">
        <v>270</v>
      </c>
      <c r="C9" s="342" t="s">
        <v>115</v>
      </c>
      <c r="D9" s="342" t="s">
        <v>115</v>
      </c>
      <c r="E9" s="342" t="s">
        <v>115</v>
      </c>
      <c r="G9" s="342" t="s">
        <v>115</v>
      </c>
      <c r="I9" s="1">
        <v>188</v>
      </c>
      <c r="J9" s="317"/>
    </row>
    <row r="10" spans="1:10" ht="12.75">
      <c r="A10" s="184"/>
      <c r="B10" s="93" t="s">
        <v>271</v>
      </c>
      <c r="C10" s="20">
        <v>18744.573751949985</v>
      </c>
      <c r="D10" s="20">
        <v>19536.064702070005</v>
      </c>
      <c r="E10" s="20">
        <v>19573.12267079119</v>
      </c>
      <c r="F10" s="20"/>
      <c r="G10" s="343">
        <v>20637.32909627</v>
      </c>
      <c r="H10" s="55"/>
      <c r="I10" s="9">
        <v>22284.66749817999</v>
      </c>
      <c r="J10" s="317"/>
    </row>
    <row r="11" spans="1:10" ht="12.75">
      <c r="A11" s="184"/>
      <c r="B11" s="93"/>
      <c r="C11" s="344"/>
      <c r="D11" s="344"/>
      <c r="E11" s="344"/>
      <c r="F11" s="344"/>
      <c r="G11" s="345"/>
      <c r="H11" s="345"/>
      <c r="I11" s="345"/>
      <c r="J11" s="317"/>
    </row>
    <row r="12" spans="1:10" ht="12.75">
      <c r="A12" s="184"/>
      <c r="B12" s="341" t="s">
        <v>269</v>
      </c>
      <c r="C12" s="36"/>
      <c r="D12" s="36"/>
      <c r="E12" s="36"/>
      <c r="F12" s="36"/>
      <c r="G12" s="63"/>
      <c r="H12" s="55"/>
      <c r="I12" s="55"/>
      <c r="J12" s="317"/>
    </row>
    <row r="13" spans="1:10" ht="12.75">
      <c r="A13" s="184"/>
      <c r="B13" s="294" t="s">
        <v>272</v>
      </c>
      <c r="C13" s="36">
        <v>822.1820297500004</v>
      </c>
      <c r="D13" s="36">
        <v>277.5206775690003</v>
      </c>
      <c r="E13" s="36">
        <v>-119.95765819999983</v>
      </c>
      <c r="F13" s="36"/>
      <c r="G13" s="130">
        <v>-72.84651373999996</v>
      </c>
      <c r="H13" s="55"/>
      <c r="I13" s="55">
        <v>0</v>
      </c>
      <c r="J13" s="317"/>
    </row>
    <row r="14" spans="1:10" ht="12.75">
      <c r="A14" s="184"/>
      <c r="B14" s="294" t="s">
        <v>273</v>
      </c>
      <c r="C14" s="36">
        <v>2060.5952757430005</v>
      </c>
      <c r="D14" s="36">
        <v>2190.951694949999</v>
      </c>
      <c r="E14" s="36">
        <v>2137.0283802569993</v>
      </c>
      <c r="F14" s="36" t="s">
        <v>274</v>
      </c>
      <c r="G14" s="130">
        <v>1395.8397968000004</v>
      </c>
      <c r="H14" s="8" t="s">
        <v>274</v>
      </c>
      <c r="I14" s="55">
        <v>1492.5980091049737</v>
      </c>
      <c r="J14" s="317"/>
    </row>
    <row r="15" spans="1:10" ht="17.25" customHeight="1">
      <c r="A15" s="184"/>
      <c r="B15" s="294" t="s">
        <v>275</v>
      </c>
      <c r="C15" s="36">
        <v>35.70825597999999</v>
      </c>
      <c r="D15" s="36">
        <v>38.21556149499998</v>
      </c>
      <c r="E15" s="36">
        <v>38.886711479999995</v>
      </c>
      <c r="F15" s="36"/>
      <c r="G15" s="130">
        <v>41.903865641500005</v>
      </c>
      <c r="H15" s="8"/>
      <c r="I15" s="55">
        <v>41.72545300751842</v>
      </c>
      <c r="J15" s="317"/>
    </row>
    <row r="16" spans="1:10" ht="26.25" customHeight="1">
      <c r="A16" s="184"/>
      <c r="B16" s="294" t="s">
        <v>276</v>
      </c>
      <c r="C16" s="36">
        <v>-104.15896491999999</v>
      </c>
      <c r="D16" s="36">
        <v>-57.123559850000134</v>
      </c>
      <c r="E16" s="36">
        <v>147.81257178518803</v>
      </c>
      <c r="F16" s="36"/>
      <c r="G16" s="130">
        <v>144.87751201000006</v>
      </c>
      <c r="H16" s="8"/>
      <c r="I16" s="55">
        <v>127.41124726410123</v>
      </c>
      <c r="J16" s="317"/>
    </row>
    <row r="17" spans="1:10" ht="12.75">
      <c r="A17" s="184"/>
      <c r="B17" s="106" t="s">
        <v>277</v>
      </c>
      <c r="C17" s="342" t="s">
        <v>115</v>
      </c>
      <c r="D17" s="342" t="s">
        <v>115</v>
      </c>
      <c r="E17" s="342" t="s">
        <v>115</v>
      </c>
      <c r="F17" s="36"/>
      <c r="G17" s="130">
        <v>59.28137020000002</v>
      </c>
      <c r="H17" s="8"/>
      <c r="I17" s="342" t="s">
        <v>115</v>
      </c>
      <c r="J17" s="317"/>
    </row>
    <row r="18" spans="1:10" ht="12.75">
      <c r="A18" s="184"/>
      <c r="B18" s="346" t="s">
        <v>278</v>
      </c>
      <c r="C18" s="20">
        <v>15928.172489219996</v>
      </c>
      <c r="D18" s="20">
        <v>17086.476627219996</v>
      </c>
      <c r="E18" s="20">
        <v>17369.35788061001</v>
      </c>
      <c r="F18" s="36" t="s">
        <v>274</v>
      </c>
      <c r="G18" s="338">
        <v>19068.3029893</v>
      </c>
      <c r="H18" s="20" t="s">
        <v>274</v>
      </c>
      <c r="I18" s="9">
        <v>20623.258865969998</v>
      </c>
      <c r="J18" s="347"/>
    </row>
    <row r="19" spans="1:10" ht="12.75">
      <c r="A19" s="184"/>
      <c r="B19" s="346"/>
      <c r="C19" s="348"/>
      <c r="D19" s="348"/>
      <c r="E19" s="348"/>
      <c r="F19" s="348"/>
      <c r="G19" s="55"/>
      <c r="H19" s="55"/>
      <c r="I19" s="55"/>
      <c r="J19" s="347"/>
    </row>
    <row r="20" spans="1:10" ht="12.75">
      <c r="A20" s="184"/>
      <c r="B20" s="339" t="s">
        <v>269</v>
      </c>
      <c r="C20" s="36"/>
      <c r="D20" s="36"/>
      <c r="E20" s="36"/>
      <c r="F20" s="36"/>
      <c r="G20" s="130"/>
      <c r="H20" s="55"/>
      <c r="I20" s="55"/>
      <c r="J20" s="317"/>
    </row>
    <row r="21" spans="1:10" ht="12.75">
      <c r="A21" s="184"/>
      <c r="B21" s="294" t="s">
        <v>279</v>
      </c>
      <c r="C21" s="36">
        <v>250.97368386579993</v>
      </c>
      <c r="D21" s="36">
        <v>233.27498087</v>
      </c>
      <c r="E21" s="36">
        <v>231.6062609126945</v>
      </c>
      <c r="F21" s="36"/>
      <c r="G21" s="130">
        <v>346.59742084633984</v>
      </c>
      <c r="H21" s="55"/>
      <c r="I21" s="55">
        <v>225.17079197000007</v>
      </c>
      <c r="J21" s="317"/>
    </row>
    <row r="22" spans="1:10" ht="12.75">
      <c r="A22" s="184"/>
      <c r="B22" s="346" t="s">
        <v>280</v>
      </c>
      <c r="C22" s="20">
        <v>15677.268805280006</v>
      </c>
      <c r="D22" s="20">
        <v>16853.201646349997</v>
      </c>
      <c r="E22" s="20">
        <v>17137.7516197</v>
      </c>
      <c r="F22" s="36" t="s">
        <v>274</v>
      </c>
      <c r="G22" s="338">
        <v>18721.705568459995</v>
      </c>
      <c r="H22" s="20" t="s">
        <v>274</v>
      </c>
      <c r="I22" s="9">
        <v>20398.088074</v>
      </c>
      <c r="J22" s="347"/>
    </row>
    <row r="23" spans="1:10" ht="12.75">
      <c r="A23" s="300"/>
      <c r="B23" s="87"/>
      <c r="C23" s="349"/>
      <c r="D23" s="349"/>
      <c r="E23" s="349"/>
      <c r="F23" s="349"/>
      <c r="G23" s="350"/>
      <c r="H23" s="23"/>
      <c r="I23" s="23"/>
      <c r="J23" s="351"/>
    </row>
    <row r="24" spans="1:10" ht="12.75">
      <c r="A24" s="184"/>
      <c r="B24" s="63"/>
      <c r="C24" s="130"/>
      <c r="D24" s="130"/>
      <c r="E24" s="130"/>
      <c r="F24" s="130"/>
      <c r="G24" s="63"/>
      <c r="H24" s="55"/>
      <c r="I24" s="55"/>
      <c r="J24" s="352"/>
    </row>
    <row r="25" spans="1:10" ht="12.75">
      <c r="A25" s="184"/>
      <c r="B25" s="177"/>
      <c r="C25" s="13" t="s">
        <v>12</v>
      </c>
      <c r="D25" s="13" t="s">
        <v>13</v>
      </c>
      <c r="E25" s="13" t="s">
        <v>14</v>
      </c>
      <c r="F25" s="13"/>
      <c r="G25" s="13" t="s">
        <v>15</v>
      </c>
      <c r="H25" s="55"/>
      <c r="I25" s="8" t="s">
        <v>16</v>
      </c>
      <c r="J25" s="352"/>
    </row>
    <row r="26" spans="1:10" ht="24" customHeight="1">
      <c r="A26" s="184"/>
      <c r="B26" s="131" t="s">
        <v>281</v>
      </c>
      <c r="C26" s="6">
        <v>41.5</v>
      </c>
      <c r="D26" s="63">
        <v>42.6</v>
      </c>
      <c r="E26" s="63">
        <v>44.1</v>
      </c>
      <c r="F26" s="63"/>
      <c r="G26" s="63">
        <v>45.8</v>
      </c>
      <c r="H26" s="55"/>
      <c r="I26" s="353">
        <v>48.1</v>
      </c>
      <c r="J26" s="352"/>
    </row>
    <row r="27" spans="1:10" ht="12.75">
      <c r="A27" s="184"/>
      <c r="B27" s="106" t="s">
        <v>282</v>
      </c>
      <c r="C27" s="6">
        <v>42.2</v>
      </c>
      <c r="D27" s="63">
        <v>43.3</v>
      </c>
      <c r="E27" s="63">
        <v>44.4</v>
      </c>
      <c r="F27" s="63"/>
      <c r="G27" s="63">
        <v>46.2</v>
      </c>
      <c r="H27" s="55"/>
      <c r="I27" s="353">
        <v>48.5</v>
      </c>
      <c r="J27" s="352"/>
    </row>
    <row r="28" spans="1:10" ht="14.25">
      <c r="A28" s="184"/>
      <c r="B28" s="131" t="s">
        <v>283</v>
      </c>
      <c r="C28" s="36">
        <v>1651</v>
      </c>
      <c r="D28" s="36">
        <v>1663</v>
      </c>
      <c r="E28" s="36">
        <v>1681</v>
      </c>
      <c r="F28" s="36"/>
      <c r="G28" s="130">
        <v>1692</v>
      </c>
      <c r="H28" s="55"/>
      <c r="I28" s="55">
        <v>1698</v>
      </c>
      <c r="J28" s="352"/>
    </row>
    <row r="29" spans="1:10" ht="14.25">
      <c r="A29" s="184"/>
      <c r="B29" s="131" t="s">
        <v>284</v>
      </c>
      <c r="C29" s="36">
        <v>46280</v>
      </c>
      <c r="D29" s="36">
        <v>47094</v>
      </c>
      <c r="E29" s="36">
        <v>47314</v>
      </c>
      <c r="F29" s="36"/>
      <c r="G29" s="36">
        <v>46888</v>
      </c>
      <c r="H29" s="55"/>
      <c r="I29" s="55">
        <v>46721</v>
      </c>
      <c r="J29" s="352"/>
    </row>
    <row r="30" spans="1:10" ht="12.75">
      <c r="A30" s="184"/>
      <c r="B30" s="63"/>
      <c r="C30" s="130"/>
      <c r="D30" s="130"/>
      <c r="E30" s="130"/>
      <c r="F30" s="130"/>
      <c r="G30" s="130"/>
      <c r="H30" s="130"/>
      <c r="I30" s="130"/>
      <c r="J30" s="352"/>
    </row>
    <row r="31" spans="1:10" ht="12.75">
      <c r="A31" s="532" t="s">
        <v>285</v>
      </c>
      <c r="B31" s="533"/>
      <c r="C31" s="533"/>
      <c r="D31" s="533"/>
      <c r="E31" s="533"/>
      <c r="F31" s="533"/>
      <c r="G31" s="533"/>
      <c r="H31" s="533"/>
      <c r="I31" s="533"/>
      <c r="J31" s="534"/>
    </row>
    <row r="32" spans="1:10" ht="12.75">
      <c r="A32" s="535" t="s">
        <v>286</v>
      </c>
      <c r="B32" s="536"/>
      <c r="C32" s="536"/>
      <c r="D32" s="536"/>
      <c r="E32" s="536"/>
      <c r="F32" s="536"/>
      <c r="G32" s="536"/>
      <c r="H32" s="536"/>
      <c r="I32" s="536"/>
      <c r="J32" s="354"/>
    </row>
    <row r="33" spans="1:10" ht="12.75">
      <c r="A33" s="355" t="s">
        <v>287</v>
      </c>
      <c r="B33" s="356"/>
      <c r="C33" s="357"/>
      <c r="D33" s="357"/>
      <c r="E33" s="357"/>
      <c r="F33" s="357"/>
      <c r="G33" s="357"/>
      <c r="H33" s="357"/>
      <c r="I33" s="357"/>
      <c r="J33" s="354"/>
    </row>
    <row r="34" spans="1:10" ht="12.75">
      <c r="A34" s="358" t="s">
        <v>288</v>
      </c>
      <c r="B34" s="359"/>
      <c r="C34" s="360"/>
      <c r="D34" s="360"/>
      <c r="E34" s="360"/>
      <c r="F34" s="360"/>
      <c r="G34" s="360"/>
      <c r="H34" s="360"/>
      <c r="I34" s="360"/>
      <c r="J34" s="361"/>
    </row>
  </sheetData>
  <mergeCells count="3">
    <mergeCell ref="A1:J1"/>
    <mergeCell ref="A31:J31"/>
    <mergeCell ref="A32:I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9.00390625" style="1" bestFit="1" customWidth="1"/>
    <col min="3" max="5" width="11.140625" style="1" customWidth="1"/>
    <col min="6" max="6" width="3.421875" style="1" customWidth="1"/>
    <col min="7" max="7" width="7.7109375" style="1" customWidth="1"/>
    <col min="8" max="8" width="3.421875" style="1" customWidth="1"/>
    <col min="9" max="9" width="7.7109375" style="1" customWidth="1"/>
    <col min="10" max="10" width="3.7109375" style="1" customWidth="1"/>
    <col min="11" max="16384" width="9.140625" style="1" customWidth="1"/>
  </cols>
  <sheetData>
    <row r="1" spans="1:10" ht="18.75">
      <c r="A1" s="362" t="s">
        <v>289</v>
      </c>
      <c r="B1" s="363"/>
      <c r="C1" s="363"/>
      <c r="D1" s="363"/>
      <c r="E1" s="364"/>
      <c r="F1" s="365"/>
      <c r="G1" s="366"/>
      <c r="H1" s="366"/>
      <c r="I1" s="366"/>
      <c r="J1" s="367"/>
    </row>
    <row r="2" spans="1:10" ht="14.25">
      <c r="A2" s="368"/>
      <c r="B2" s="46"/>
      <c r="C2" s="46"/>
      <c r="D2" s="24"/>
      <c r="E2" s="369"/>
      <c r="F2" s="127"/>
      <c r="G2" s="16"/>
      <c r="H2" s="16"/>
      <c r="I2" s="16" t="s">
        <v>45</v>
      </c>
      <c r="J2" s="370"/>
    </row>
    <row r="3" spans="1:10" ht="14.25">
      <c r="A3" s="371"/>
      <c r="B3" s="46"/>
      <c r="C3" s="46"/>
      <c r="D3" s="24"/>
      <c r="E3" s="369"/>
      <c r="F3" s="127"/>
      <c r="G3" s="146"/>
      <c r="H3" s="146"/>
      <c r="I3" s="146"/>
      <c r="J3" s="372"/>
    </row>
    <row r="4" spans="1:10" ht="12.75">
      <c r="A4" s="373"/>
      <c r="B4" s="15"/>
      <c r="C4" s="337" t="s">
        <v>12</v>
      </c>
      <c r="D4" s="337" t="s">
        <v>13</v>
      </c>
      <c r="E4" s="13" t="s">
        <v>14</v>
      </c>
      <c r="F4" s="13"/>
      <c r="G4" s="13" t="s">
        <v>15</v>
      </c>
      <c r="H4" s="13"/>
      <c r="I4" s="13" t="s">
        <v>265</v>
      </c>
      <c r="J4" s="14"/>
    </row>
    <row r="5" spans="1:10" ht="12.75">
      <c r="A5" s="374"/>
      <c r="B5" s="128" t="s">
        <v>290</v>
      </c>
      <c r="C5" s="375"/>
      <c r="D5" s="375"/>
      <c r="E5" s="63"/>
      <c r="F5" s="6"/>
      <c r="G5" s="375"/>
      <c r="H5" s="375"/>
      <c r="I5" s="375"/>
      <c r="J5" s="376"/>
    </row>
    <row r="6" spans="1:10" ht="12.75">
      <c r="A6" s="374"/>
      <c r="B6" s="106" t="s">
        <v>291</v>
      </c>
      <c r="C6" s="377">
        <v>678.1277369530001</v>
      </c>
      <c r="D6" s="377">
        <v>759.4864243300001</v>
      </c>
      <c r="E6" s="377">
        <v>770.7430650499995</v>
      </c>
      <c r="F6" s="348"/>
      <c r="G6" s="377">
        <v>853.7655745000001</v>
      </c>
      <c r="H6" s="348"/>
      <c r="I6" s="348">
        <v>889.2375064833434</v>
      </c>
      <c r="J6" s="378"/>
    </row>
    <row r="7" spans="1:10" ht="12.75">
      <c r="A7" s="374"/>
      <c r="B7" s="103" t="s">
        <v>292</v>
      </c>
      <c r="C7" s="377">
        <v>5.727608270000003</v>
      </c>
      <c r="D7" s="377">
        <v>5.20916955</v>
      </c>
      <c r="E7" s="377">
        <v>5.870304470000001</v>
      </c>
      <c r="F7" s="348"/>
      <c r="G7" s="377">
        <v>6.099955979999998</v>
      </c>
      <c r="H7" s="348"/>
      <c r="I7" s="348">
        <v>6.127614392489084</v>
      </c>
      <c r="J7" s="378"/>
    </row>
    <row r="8" spans="1:10" ht="14.25">
      <c r="A8" s="374"/>
      <c r="B8" s="103" t="s">
        <v>293</v>
      </c>
      <c r="C8" s="377">
        <v>1.43000944</v>
      </c>
      <c r="D8" s="377">
        <v>0.61084357</v>
      </c>
      <c r="E8" s="377">
        <v>0.008254520000000001</v>
      </c>
      <c r="F8" s="348"/>
      <c r="G8" s="377">
        <v>-0.00177808</v>
      </c>
      <c r="H8" s="348"/>
      <c r="I8" s="348" t="s">
        <v>115</v>
      </c>
      <c r="J8" s="379"/>
    </row>
    <row r="9" spans="1:10" ht="12.75">
      <c r="A9" s="374"/>
      <c r="B9" s="106" t="s">
        <v>294</v>
      </c>
      <c r="C9" s="377">
        <v>54.563073169999996</v>
      </c>
      <c r="D9" s="377">
        <v>54.49081120000001</v>
      </c>
      <c r="E9" s="377">
        <v>55.90584128999999</v>
      </c>
      <c r="F9" s="348" t="s">
        <v>274</v>
      </c>
      <c r="G9" s="377">
        <v>36.29299538000001</v>
      </c>
      <c r="H9" s="348" t="s">
        <v>274</v>
      </c>
      <c r="I9" s="348">
        <v>14.404379965</v>
      </c>
      <c r="J9" s="378"/>
    </row>
    <row r="10" spans="1:10" ht="14.25">
      <c r="A10" s="374"/>
      <c r="B10" s="103" t="s">
        <v>295</v>
      </c>
      <c r="C10" s="377">
        <v>1313.4530080100005</v>
      </c>
      <c r="D10" s="377">
        <v>1361.7959449499988</v>
      </c>
      <c r="E10" s="377">
        <v>1293.95044768</v>
      </c>
      <c r="F10" s="348" t="s">
        <v>274</v>
      </c>
      <c r="G10" s="377">
        <v>486.97111240000027</v>
      </c>
      <c r="H10" s="348" t="s">
        <v>274</v>
      </c>
      <c r="I10" s="348">
        <v>569.757268329294</v>
      </c>
      <c r="J10" s="378"/>
    </row>
    <row r="11" spans="1:10" ht="12.75">
      <c r="A11" s="374"/>
      <c r="B11" s="106" t="s">
        <v>296</v>
      </c>
      <c r="C11" s="377">
        <v>7.293839900000001</v>
      </c>
      <c r="D11" s="377">
        <v>9.35850135</v>
      </c>
      <c r="E11" s="377">
        <v>10.550467247000002</v>
      </c>
      <c r="F11" s="348"/>
      <c r="G11" s="377">
        <v>12.71193662</v>
      </c>
      <c r="H11" s="348"/>
      <c r="I11" s="348">
        <v>13.071239934847162</v>
      </c>
      <c r="J11" s="378"/>
    </row>
    <row r="12" spans="1:10" ht="12.75">
      <c r="A12" s="371"/>
      <c r="B12" s="15" t="s">
        <v>17</v>
      </c>
      <c r="C12" s="380">
        <v>2060.5952757430005</v>
      </c>
      <c r="D12" s="380">
        <v>2190.951694949999</v>
      </c>
      <c r="E12" s="380">
        <v>2137.0283802569993</v>
      </c>
      <c r="F12" s="19" t="s">
        <v>274</v>
      </c>
      <c r="G12" s="380">
        <v>1395.8397968000004</v>
      </c>
      <c r="H12" s="348" t="s">
        <v>274</v>
      </c>
      <c r="I12" s="19">
        <v>1492.5980091049737</v>
      </c>
      <c r="J12" s="381"/>
    </row>
    <row r="13" spans="1:10" ht="12.75">
      <c r="A13" s="374"/>
      <c r="B13" s="106"/>
      <c r="C13" s="377"/>
      <c r="D13" s="377"/>
      <c r="E13" s="377"/>
      <c r="F13" s="348"/>
      <c r="G13" s="377"/>
      <c r="H13" s="348"/>
      <c r="I13" s="348"/>
      <c r="J13" s="376"/>
    </row>
    <row r="14" spans="1:10" ht="12.75">
      <c r="A14" s="374"/>
      <c r="B14" s="177" t="s">
        <v>297</v>
      </c>
      <c r="C14" s="377"/>
      <c r="D14" s="377"/>
      <c r="E14" s="377"/>
      <c r="F14" s="348"/>
      <c r="G14" s="377"/>
      <c r="H14" s="348"/>
      <c r="I14" s="348"/>
      <c r="J14" s="376"/>
    </row>
    <row r="15" spans="1:10" ht="12.75">
      <c r="A15" s="374"/>
      <c r="B15" s="106" t="s">
        <v>291</v>
      </c>
      <c r="C15" s="377">
        <v>7.620936354999996</v>
      </c>
      <c r="D15" s="377">
        <v>8.166733219999998</v>
      </c>
      <c r="E15" s="377">
        <v>8.774618495000002</v>
      </c>
      <c r="F15" s="348"/>
      <c r="G15" s="377">
        <v>9.064978431500005</v>
      </c>
      <c r="H15" s="348"/>
      <c r="I15" s="348">
        <v>9.65857599201824</v>
      </c>
      <c r="J15" s="378"/>
    </row>
    <row r="16" spans="1:10" ht="12.75">
      <c r="A16" s="374"/>
      <c r="B16" s="63" t="s">
        <v>298</v>
      </c>
      <c r="C16" s="377">
        <v>23.640359337499987</v>
      </c>
      <c r="D16" s="377">
        <v>25.364117269999984</v>
      </c>
      <c r="E16" s="377">
        <v>25.666075247499997</v>
      </c>
      <c r="F16" s="348"/>
      <c r="G16" s="377">
        <v>27.878104517500002</v>
      </c>
      <c r="H16" s="348"/>
      <c r="I16" s="348">
        <v>28.342748461475626</v>
      </c>
      <c r="J16" s="378"/>
    </row>
    <row r="17" spans="1:10" ht="12.75">
      <c r="A17" s="374"/>
      <c r="B17" s="103" t="s">
        <v>292</v>
      </c>
      <c r="C17" s="377">
        <v>1.9279945025</v>
      </c>
      <c r="D17" s="377">
        <v>1.8945785075000003</v>
      </c>
      <c r="E17" s="377">
        <v>2.0086944650000005</v>
      </c>
      <c r="F17" s="348"/>
      <c r="G17" s="377">
        <v>2.0900877275000016</v>
      </c>
      <c r="H17" s="348"/>
      <c r="I17" s="348">
        <v>2.130449969999999</v>
      </c>
      <c r="J17" s="378"/>
    </row>
    <row r="18" spans="1:10" ht="12.75">
      <c r="A18" s="374"/>
      <c r="B18" s="63" t="s">
        <v>299</v>
      </c>
      <c r="C18" s="377">
        <v>1.2302285</v>
      </c>
      <c r="D18" s="377">
        <v>1.22189566</v>
      </c>
      <c r="E18" s="377">
        <v>1.2858439550000003</v>
      </c>
      <c r="F18" s="348"/>
      <c r="G18" s="377">
        <v>1.2655270824999991</v>
      </c>
      <c r="H18" s="348"/>
      <c r="I18" s="348">
        <v>1.3075231350000003</v>
      </c>
      <c r="J18" s="378"/>
    </row>
    <row r="19" spans="1:10" ht="14.25">
      <c r="A19" s="374"/>
      <c r="B19" s="103" t="s">
        <v>293</v>
      </c>
      <c r="C19" s="377">
        <v>0.14752770499999998</v>
      </c>
      <c r="D19" s="377">
        <v>0.0688891025</v>
      </c>
      <c r="E19" s="377">
        <v>0</v>
      </c>
      <c r="F19" s="348"/>
      <c r="G19" s="377">
        <v>0</v>
      </c>
      <c r="H19" s="348"/>
      <c r="I19" s="348" t="s">
        <v>115</v>
      </c>
      <c r="J19" s="382"/>
    </row>
    <row r="20" spans="1:10" ht="12.75">
      <c r="A20" s="374"/>
      <c r="B20" s="4" t="s">
        <v>300</v>
      </c>
      <c r="C20" s="377">
        <v>0.9566709649999999</v>
      </c>
      <c r="D20" s="377">
        <v>1.3607364650000005</v>
      </c>
      <c r="E20" s="377">
        <v>0.9364162399999998</v>
      </c>
      <c r="F20" s="348"/>
      <c r="G20" s="377">
        <v>1.3048036849999998</v>
      </c>
      <c r="H20" s="348"/>
      <c r="I20" s="348" t="s">
        <v>115</v>
      </c>
      <c r="J20" s="383"/>
    </row>
    <row r="21" spans="1:10" ht="12.75">
      <c r="A21" s="374"/>
      <c r="B21" s="4" t="s">
        <v>301</v>
      </c>
      <c r="C21" s="377">
        <v>0</v>
      </c>
      <c r="D21" s="377">
        <v>0</v>
      </c>
      <c r="E21" s="377">
        <v>0.04579682</v>
      </c>
      <c r="F21" s="348"/>
      <c r="G21" s="377">
        <v>0.0707320325</v>
      </c>
      <c r="H21" s="348"/>
      <c r="I21" s="348" t="s">
        <v>115</v>
      </c>
      <c r="J21" s="383"/>
    </row>
    <row r="22" spans="1:10" ht="12.75">
      <c r="A22" s="374"/>
      <c r="B22" s="106" t="s">
        <v>296</v>
      </c>
      <c r="C22" s="377">
        <v>0.18453861500000002</v>
      </c>
      <c r="D22" s="377">
        <v>0.13861126999999998</v>
      </c>
      <c r="E22" s="377">
        <v>0.16926625750000002</v>
      </c>
      <c r="F22" s="348"/>
      <c r="G22" s="377">
        <v>0.22963216500000008</v>
      </c>
      <c r="H22" s="348"/>
      <c r="I22" s="348">
        <v>0.2861554490245562</v>
      </c>
      <c r="J22" s="378"/>
    </row>
    <row r="23" spans="1:10" ht="12.75">
      <c r="A23" s="371"/>
      <c r="B23" s="15" t="s">
        <v>17</v>
      </c>
      <c r="C23" s="380">
        <v>35.70825597999999</v>
      </c>
      <c r="D23" s="380">
        <v>38.21556149499998</v>
      </c>
      <c r="E23" s="380">
        <v>38.886711479999995</v>
      </c>
      <c r="F23" s="19"/>
      <c r="G23" s="380">
        <v>41.903865641500005</v>
      </c>
      <c r="H23" s="348"/>
      <c r="I23" s="19">
        <v>41.72545300751842</v>
      </c>
      <c r="J23" s="381"/>
    </row>
    <row r="24" spans="1:10" ht="13.5" thickBot="1">
      <c r="A24" s="374"/>
      <c r="B24" s="106"/>
      <c r="C24" s="106"/>
      <c r="D24" s="185"/>
      <c r="E24" s="375"/>
      <c r="F24" s="348"/>
      <c r="G24" s="375"/>
      <c r="H24" s="375"/>
      <c r="I24" s="375"/>
      <c r="J24" s="384"/>
    </row>
    <row r="25" spans="1:10" ht="12.75">
      <c r="A25" s="537" t="s">
        <v>285</v>
      </c>
      <c r="B25" s="588"/>
      <c r="C25" s="588"/>
      <c r="D25" s="588"/>
      <c r="E25" s="588"/>
      <c r="F25" s="588"/>
      <c r="G25" s="588"/>
      <c r="H25" s="588"/>
      <c r="I25" s="588"/>
      <c r="J25" s="589"/>
    </row>
    <row r="26" spans="1:10" ht="12.75">
      <c r="A26" s="590"/>
      <c r="B26" s="552"/>
      <c r="C26" s="552"/>
      <c r="D26" s="552"/>
      <c r="E26" s="552"/>
      <c r="F26" s="552"/>
      <c r="G26" s="552"/>
      <c r="H26" s="552"/>
      <c r="I26" s="552"/>
      <c r="J26" s="591"/>
    </row>
    <row r="27" spans="1:10" ht="12.75">
      <c r="A27" s="385" t="s">
        <v>302</v>
      </c>
      <c r="B27" s="47"/>
      <c r="C27" s="47"/>
      <c r="D27" s="47"/>
      <c r="E27" s="47"/>
      <c r="F27" s="17"/>
      <c r="G27" s="47"/>
      <c r="H27" s="47"/>
      <c r="I27" s="47"/>
      <c r="J27" s="386"/>
    </row>
    <row r="28" spans="1:10" ht="12.75">
      <c r="A28" s="385" t="s">
        <v>303</v>
      </c>
      <c r="B28" s="4"/>
      <c r="C28" s="4"/>
      <c r="D28" s="4"/>
      <c r="E28" s="4"/>
      <c r="F28" s="17"/>
      <c r="G28" s="4"/>
      <c r="H28" s="4"/>
      <c r="I28" s="4"/>
      <c r="J28" s="12"/>
    </row>
    <row r="29" spans="1:10" ht="13.5" thickBot="1">
      <c r="A29" s="387" t="s">
        <v>304</v>
      </c>
      <c r="B29" s="388"/>
      <c r="C29" s="162"/>
      <c r="D29" s="162"/>
      <c r="E29" s="162"/>
      <c r="F29" s="389"/>
      <c r="G29" s="162"/>
      <c r="H29" s="162"/>
      <c r="I29" s="162"/>
      <c r="J29" s="390"/>
    </row>
  </sheetData>
  <mergeCells count="1">
    <mergeCell ref="A25:J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9.140625" style="1" customWidth="1"/>
    <col min="4" max="4" width="6.00390625" style="1" customWidth="1"/>
    <col min="5" max="5" width="2.421875" style="1" customWidth="1"/>
    <col min="6" max="6" width="12.140625" style="1" customWidth="1"/>
    <col min="7" max="7" width="9.140625" style="1" customWidth="1"/>
    <col min="8" max="9" width="12.421875" style="1" customWidth="1"/>
    <col min="10" max="10" width="10.140625" style="1" customWidth="1"/>
    <col min="11" max="12" width="13.140625" style="1" customWidth="1"/>
    <col min="13" max="13" width="3.7109375" style="1" customWidth="1"/>
    <col min="14" max="16384" width="9.140625" style="1" customWidth="1"/>
  </cols>
  <sheetData>
    <row r="1" spans="1:13" ht="15.75">
      <c r="A1" s="56" t="s">
        <v>305</v>
      </c>
      <c r="B1" s="90"/>
      <c r="C1" s="90"/>
      <c r="D1" s="592"/>
      <c r="E1" s="592"/>
      <c r="F1" s="592"/>
      <c r="G1" s="592"/>
      <c r="H1" s="407"/>
      <c r="I1" s="407"/>
      <c r="J1" s="407"/>
      <c r="K1" s="407"/>
      <c r="L1" s="407"/>
      <c r="M1" s="593"/>
    </row>
    <row r="2" spans="1:13" ht="12.75">
      <c r="A2" s="184"/>
      <c r="B2" s="128"/>
      <c r="C2" s="128"/>
      <c r="D2" s="177"/>
      <c r="E2" s="177"/>
      <c r="F2" s="177"/>
      <c r="G2" s="177"/>
      <c r="H2" s="63"/>
      <c r="I2" s="63"/>
      <c r="J2" s="63"/>
      <c r="K2" s="63"/>
      <c r="L2" s="63"/>
      <c r="M2" s="64"/>
    </row>
    <row r="3" spans="1:13" ht="12.75">
      <c r="A3" s="184"/>
      <c r="B3" s="128"/>
      <c r="C3" s="128"/>
      <c r="D3" s="63"/>
      <c r="E3" s="63"/>
      <c r="F3" s="63"/>
      <c r="G3" s="63"/>
      <c r="H3" s="63"/>
      <c r="I3" s="63"/>
      <c r="J3" s="63"/>
      <c r="K3" s="63"/>
      <c r="L3" s="16" t="s">
        <v>45</v>
      </c>
      <c r="M3" s="64"/>
    </row>
    <row r="4" spans="1:13" ht="12.75">
      <c r="A4" s="165"/>
      <c r="B4" s="177"/>
      <c r="C4" s="177"/>
      <c r="D4" s="166"/>
      <c r="E4" s="538" t="s">
        <v>306</v>
      </c>
      <c r="F4" s="538"/>
      <c r="G4" s="538"/>
      <c r="H4" s="538"/>
      <c r="I4" s="538"/>
      <c r="J4" s="34"/>
      <c r="K4" s="177"/>
      <c r="L4" s="177"/>
      <c r="M4" s="198"/>
    </row>
    <row r="5" spans="1:13" ht="12.75">
      <c r="A5" s="594"/>
      <c r="B5" s="391"/>
      <c r="C5" s="391"/>
      <c r="D5" s="391"/>
      <c r="E5" s="601" t="s">
        <v>40</v>
      </c>
      <c r="F5" s="601"/>
      <c r="G5" s="392"/>
      <c r="H5" s="393" t="s">
        <v>307</v>
      </c>
      <c r="I5" s="394"/>
      <c r="J5" s="394"/>
      <c r="K5" s="394"/>
      <c r="L5" s="394" t="s">
        <v>17</v>
      </c>
      <c r="M5" s="595"/>
    </row>
    <row r="6" spans="1:13" ht="12.75">
      <c r="A6" s="594"/>
      <c r="B6" s="391"/>
      <c r="C6" s="601" t="s">
        <v>308</v>
      </c>
      <c r="D6" s="601"/>
      <c r="E6" s="603" t="s">
        <v>309</v>
      </c>
      <c r="F6" s="603"/>
      <c r="G6" s="392" t="s">
        <v>310</v>
      </c>
      <c r="H6" s="395" t="s">
        <v>311</v>
      </c>
      <c r="I6" s="392" t="s">
        <v>312</v>
      </c>
      <c r="J6" s="392" t="s">
        <v>313</v>
      </c>
      <c r="K6" s="395" t="s">
        <v>43</v>
      </c>
      <c r="L6" s="392" t="s">
        <v>312</v>
      </c>
      <c r="M6" s="595"/>
    </row>
    <row r="7" spans="1:13" ht="12.75">
      <c r="A7" s="596"/>
      <c r="B7" s="395"/>
      <c r="C7" s="602" t="s">
        <v>314</v>
      </c>
      <c r="D7" s="602"/>
      <c r="E7" s="602" t="s">
        <v>315</v>
      </c>
      <c r="F7" s="602"/>
      <c r="G7" s="392" t="s">
        <v>316</v>
      </c>
      <c r="H7" s="392" t="s">
        <v>317</v>
      </c>
      <c r="I7" s="392" t="s">
        <v>318</v>
      </c>
      <c r="J7" s="395" t="s">
        <v>319</v>
      </c>
      <c r="K7" s="392" t="s">
        <v>320</v>
      </c>
      <c r="L7" s="392" t="s">
        <v>318</v>
      </c>
      <c r="M7" s="597"/>
    </row>
    <row r="8" spans="1:13" ht="12.75">
      <c r="A8" s="184"/>
      <c r="B8" s="63"/>
      <c r="C8" s="63"/>
      <c r="D8" s="63"/>
      <c r="E8" s="177"/>
      <c r="F8" s="177"/>
      <c r="G8" s="63"/>
      <c r="H8" s="6"/>
      <c r="I8" s="6"/>
      <c r="J8" s="6"/>
      <c r="K8" s="63"/>
      <c r="L8" s="63"/>
      <c r="M8" s="64"/>
    </row>
    <row r="9" spans="1:13" ht="12.75">
      <c r="A9" s="184"/>
      <c r="B9" s="103" t="s">
        <v>8</v>
      </c>
      <c r="C9" s="103"/>
      <c r="D9" s="396">
        <v>43</v>
      </c>
      <c r="E9" s="36"/>
      <c r="F9" s="36">
        <v>1632.234</v>
      </c>
      <c r="G9" s="130">
        <v>39068.427957800006</v>
      </c>
      <c r="H9" s="130">
        <v>16952</v>
      </c>
      <c r="I9" s="130">
        <v>14253</v>
      </c>
      <c r="J9" s="130">
        <v>1048.127</v>
      </c>
      <c r="K9" s="130">
        <v>273.689</v>
      </c>
      <c r="L9" s="130">
        <v>15575</v>
      </c>
      <c r="M9" s="64"/>
    </row>
    <row r="10" spans="1:13" ht="12.75">
      <c r="A10" s="184"/>
      <c r="B10" s="103" t="s">
        <v>9</v>
      </c>
      <c r="C10" s="103"/>
      <c r="D10" s="396">
        <v>43.7</v>
      </c>
      <c r="E10" s="130"/>
      <c r="F10" s="130">
        <v>1637.811</v>
      </c>
      <c r="G10" s="130">
        <v>39606.547253</v>
      </c>
      <c r="H10" s="130">
        <v>17198</v>
      </c>
      <c r="I10" s="130">
        <v>14478</v>
      </c>
      <c r="J10" s="126">
        <v>1044</v>
      </c>
      <c r="K10" s="130">
        <v>49</v>
      </c>
      <c r="L10" s="36">
        <v>15571</v>
      </c>
      <c r="M10" s="64"/>
    </row>
    <row r="11" spans="1:13" ht="12.75">
      <c r="A11" s="184"/>
      <c r="B11" s="103" t="s">
        <v>10</v>
      </c>
      <c r="C11" s="103"/>
      <c r="D11" s="396">
        <v>44.4</v>
      </c>
      <c r="E11" s="130"/>
      <c r="F11" s="130">
        <v>1641.693</v>
      </c>
      <c r="G11" s="126">
        <v>39585.740952</v>
      </c>
      <c r="H11" s="130">
        <v>17463</v>
      </c>
      <c r="I11" s="130">
        <v>14385</v>
      </c>
      <c r="J11" s="126">
        <v>1029</v>
      </c>
      <c r="K11" s="130">
        <v>121</v>
      </c>
      <c r="L11" s="130">
        <v>15534</v>
      </c>
      <c r="M11" s="64"/>
    </row>
    <row r="12" spans="1:13" ht="12.75">
      <c r="A12" s="184"/>
      <c r="B12" s="63" t="s">
        <v>11</v>
      </c>
      <c r="C12" s="63"/>
      <c r="D12" s="396">
        <v>45.6</v>
      </c>
      <c r="E12" s="126"/>
      <c r="F12" s="126">
        <v>1647</v>
      </c>
      <c r="G12" s="36">
        <v>39466</v>
      </c>
      <c r="H12" s="130">
        <v>17908</v>
      </c>
      <c r="I12" s="130">
        <v>14738</v>
      </c>
      <c r="J12" s="126">
        <v>1030</v>
      </c>
      <c r="K12" s="130">
        <v>87</v>
      </c>
      <c r="L12" s="130">
        <v>15856</v>
      </c>
      <c r="M12" s="64"/>
    </row>
    <row r="13" spans="1:13" ht="14.25">
      <c r="A13" s="184"/>
      <c r="B13" s="63" t="s">
        <v>12</v>
      </c>
      <c r="C13" s="63"/>
      <c r="D13" s="106" t="s">
        <v>321</v>
      </c>
      <c r="E13" s="36"/>
      <c r="F13" s="36">
        <v>1651</v>
      </c>
      <c r="G13" s="397">
        <v>46280</v>
      </c>
      <c r="H13" s="130">
        <v>19484</v>
      </c>
      <c r="I13" s="130">
        <v>15677</v>
      </c>
      <c r="J13" s="126">
        <v>1097</v>
      </c>
      <c r="K13" s="130">
        <v>10</v>
      </c>
      <c r="L13" s="130">
        <v>16786</v>
      </c>
      <c r="M13" s="64"/>
    </row>
    <row r="14" spans="1:13" ht="14.25">
      <c r="A14" s="184"/>
      <c r="B14" s="63" t="s">
        <v>13</v>
      </c>
      <c r="C14" s="63"/>
      <c r="D14" s="106" t="s">
        <v>322</v>
      </c>
      <c r="E14" s="36"/>
      <c r="F14" s="36">
        <v>1663</v>
      </c>
      <c r="G14" s="36">
        <v>47094</v>
      </c>
      <c r="H14" s="130">
        <v>20013</v>
      </c>
      <c r="I14" s="130">
        <v>16853</v>
      </c>
      <c r="J14" s="126">
        <v>1148</v>
      </c>
      <c r="K14" s="130">
        <v>0</v>
      </c>
      <c r="L14" s="130">
        <v>18002</v>
      </c>
      <c r="M14" s="64"/>
    </row>
    <row r="15" spans="1:13" ht="14.25">
      <c r="A15" s="184"/>
      <c r="B15" s="63" t="s">
        <v>14</v>
      </c>
      <c r="C15" s="63"/>
      <c r="D15" s="106" t="s">
        <v>323</v>
      </c>
      <c r="E15" s="36"/>
      <c r="F15" s="36">
        <v>1681</v>
      </c>
      <c r="G15" s="36">
        <v>47314</v>
      </c>
      <c r="H15" s="130">
        <v>20521</v>
      </c>
      <c r="I15" s="130">
        <v>17138</v>
      </c>
      <c r="J15" s="126">
        <v>1177</v>
      </c>
      <c r="K15" s="130">
        <v>20</v>
      </c>
      <c r="L15" s="130">
        <v>18335</v>
      </c>
      <c r="M15" s="64"/>
    </row>
    <row r="16" spans="1:13" ht="14.25">
      <c r="A16" s="184"/>
      <c r="B16" s="63" t="s">
        <v>15</v>
      </c>
      <c r="C16" s="63"/>
      <c r="D16" s="106" t="s">
        <v>324</v>
      </c>
      <c r="E16" s="36"/>
      <c r="F16" s="36">
        <v>1692</v>
      </c>
      <c r="G16" s="36">
        <v>46888</v>
      </c>
      <c r="H16" s="130">
        <v>21307</v>
      </c>
      <c r="I16" s="130">
        <v>18732</v>
      </c>
      <c r="J16" s="126">
        <v>1153</v>
      </c>
      <c r="K16" s="130">
        <v>11</v>
      </c>
      <c r="L16" s="130">
        <v>19895</v>
      </c>
      <c r="M16" s="64"/>
    </row>
    <row r="17" spans="1:13" ht="14.25">
      <c r="A17" s="184"/>
      <c r="B17" s="63" t="s">
        <v>16</v>
      </c>
      <c r="C17" s="63"/>
      <c r="D17" s="106" t="s">
        <v>325</v>
      </c>
      <c r="E17" s="319"/>
      <c r="F17" s="319">
        <v>1698.485</v>
      </c>
      <c r="G17" s="36">
        <v>46664</v>
      </c>
      <c r="H17" s="36">
        <v>22473</v>
      </c>
      <c r="I17" s="36">
        <v>20296</v>
      </c>
      <c r="J17" s="126">
        <v>1237</v>
      </c>
      <c r="K17" s="130">
        <v>11</v>
      </c>
      <c r="L17" s="130">
        <v>21544</v>
      </c>
      <c r="M17" s="64"/>
    </row>
    <row r="18" spans="1:13" ht="14.25">
      <c r="A18" s="184"/>
      <c r="B18" s="63" t="s">
        <v>326</v>
      </c>
      <c r="C18" s="63"/>
      <c r="D18" s="106" t="s">
        <v>327</v>
      </c>
      <c r="E18" s="319"/>
      <c r="F18" s="319">
        <v>1716</v>
      </c>
      <c r="G18" s="36">
        <v>56373</v>
      </c>
      <c r="H18" s="36">
        <v>22739</v>
      </c>
      <c r="I18" s="36">
        <v>20534</v>
      </c>
      <c r="J18" s="126">
        <v>1251</v>
      </c>
      <c r="K18" s="130">
        <v>12</v>
      </c>
      <c r="L18" s="130">
        <v>21796</v>
      </c>
      <c r="M18" s="64"/>
    </row>
    <row r="19" spans="1:13" ht="12.75">
      <c r="A19" s="184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3" ht="12.75">
      <c r="A20" s="598" t="s">
        <v>328</v>
      </c>
      <c r="B20" s="599"/>
      <c r="C20" s="600"/>
      <c r="D20" s="199"/>
      <c r="E20" s="199"/>
      <c r="F20" s="199"/>
      <c r="G20" s="199"/>
      <c r="H20" s="199"/>
      <c r="I20" s="199"/>
      <c r="J20" s="199"/>
      <c r="K20" s="199"/>
      <c r="L20" s="199"/>
      <c r="M20" s="202"/>
    </row>
    <row r="21" spans="1:13" ht="12.75">
      <c r="A21" s="44" t="s">
        <v>329</v>
      </c>
      <c r="B21" s="4"/>
      <c r="C21" s="47"/>
      <c r="D21" s="47"/>
      <c r="E21" s="47"/>
      <c r="F21" s="47"/>
      <c r="G21" s="47"/>
      <c r="H21" s="47"/>
      <c r="I21" s="47"/>
      <c r="J21" s="47"/>
      <c r="K21" s="47"/>
      <c r="L21" s="63"/>
      <c r="M21" s="64"/>
    </row>
    <row r="22" spans="1:13" ht="12.75">
      <c r="A22" s="43" t="s">
        <v>330</v>
      </c>
      <c r="B22" s="4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3" ht="12.75">
      <c r="A23" s="43" t="s">
        <v>331</v>
      </c>
      <c r="B23" s="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12.75">
      <c r="A24" s="43" t="s">
        <v>332</v>
      </c>
      <c r="B24" s="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spans="1:13" ht="12.75">
      <c r="A25" s="43" t="s">
        <v>333</v>
      </c>
      <c r="B25" s="4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2.75">
      <c r="A26" s="45" t="s">
        <v>334</v>
      </c>
      <c r="B26" s="31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206"/>
    </row>
  </sheetData>
  <mergeCells count="6">
    <mergeCell ref="C7:D7"/>
    <mergeCell ref="E7:F7"/>
    <mergeCell ref="E4:I4"/>
    <mergeCell ref="E5:F5"/>
    <mergeCell ref="C6:D6"/>
    <mergeCell ref="E6:F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2"/>
    </sheetView>
  </sheetViews>
  <sheetFormatPr defaultColWidth="9.140625" defaultRowHeight="12.75"/>
  <cols>
    <col min="1" max="1" width="3.7109375" style="1" customWidth="1"/>
    <col min="2" max="2" width="21.140625" style="1" bestFit="1" customWidth="1"/>
    <col min="3" max="3" width="9.140625" style="1" customWidth="1"/>
    <col min="4" max="4" width="12.8515625" style="1" bestFit="1" customWidth="1"/>
    <col min="5" max="5" width="10.7109375" style="1" bestFit="1" customWidth="1"/>
    <col min="6" max="6" width="3.7109375" style="1" customWidth="1"/>
    <col min="7" max="16384" width="9.140625" style="1" customWidth="1"/>
  </cols>
  <sheetData>
    <row r="1" spans="1:6" ht="19.5" customHeight="1">
      <c r="A1" s="604" t="s">
        <v>335</v>
      </c>
      <c r="B1" s="580"/>
      <c r="C1" s="580"/>
      <c r="D1" s="580"/>
      <c r="E1" s="580"/>
      <c r="F1" s="581"/>
    </row>
    <row r="2" spans="1:6" ht="19.5" customHeight="1">
      <c r="A2" s="582"/>
      <c r="B2" s="552"/>
      <c r="C2" s="552"/>
      <c r="D2" s="552"/>
      <c r="E2" s="552"/>
      <c r="F2" s="583"/>
    </row>
    <row r="3" spans="1:6" ht="12.75">
      <c r="A3" s="2"/>
      <c r="B3" s="5"/>
      <c r="C3" s="16"/>
      <c r="D3" s="16"/>
      <c r="E3" s="16"/>
      <c r="F3" s="67"/>
    </row>
    <row r="4" spans="1:6" ht="12.75">
      <c r="A4" s="2"/>
      <c r="B4" s="128"/>
      <c r="C4" s="4"/>
      <c r="D4" s="16" t="s">
        <v>336</v>
      </c>
      <c r="E4" s="16" t="s">
        <v>337</v>
      </c>
      <c r="F4" s="67"/>
    </row>
    <row r="5" spans="1:6" ht="12.75">
      <c r="A5" s="2"/>
      <c r="B5" s="15"/>
      <c r="C5" s="13" t="s">
        <v>312</v>
      </c>
      <c r="D5" s="13" t="s">
        <v>338</v>
      </c>
      <c r="E5" s="53" t="s">
        <v>339</v>
      </c>
      <c r="F5" s="398"/>
    </row>
    <row r="6" spans="1:6" ht="12.75">
      <c r="A6" s="2"/>
      <c r="B6" s="4"/>
      <c r="C6" s="13" t="s">
        <v>340</v>
      </c>
      <c r="D6" s="13" t="s">
        <v>340</v>
      </c>
      <c r="E6" s="53" t="s">
        <v>341</v>
      </c>
      <c r="F6" s="398"/>
    </row>
    <row r="7" spans="1:6" ht="12.75">
      <c r="A7" s="2"/>
      <c r="B7" s="15"/>
      <c r="C7" s="53" t="s">
        <v>342</v>
      </c>
      <c r="D7" s="20" t="s">
        <v>42</v>
      </c>
      <c r="E7" s="20" t="s">
        <v>42</v>
      </c>
      <c r="F7" s="347"/>
    </row>
    <row r="8" spans="1:6" ht="12.75">
      <c r="A8" s="2"/>
      <c r="B8" s="106"/>
      <c r="C8" s="59"/>
      <c r="D8" s="59"/>
      <c r="E8" s="4"/>
      <c r="F8" s="3"/>
    </row>
    <row r="9" spans="1:6" ht="12.75">
      <c r="A9" s="2"/>
      <c r="B9" s="399" t="s">
        <v>28</v>
      </c>
      <c r="C9" s="59">
        <v>754.75524</v>
      </c>
      <c r="D9" s="99">
        <v>3.7001273710649043</v>
      </c>
      <c r="E9" s="400">
        <v>5.019346265186712</v>
      </c>
      <c r="F9" s="3"/>
    </row>
    <row r="10" spans="1:6" ht="12.75">
      <c r="A10" s="2"/>
      <c r="B10" s="399" t="s">
        <v>29</v>
      </c>
      <c r="C10" s="59">
        <v>2395.416552</v>
      </c>
      <c r="D10" s="99">
        <v>11.74333860756915</v>
      </c>
      <c r="E10" s="400">
        <v>13.435118415333333</v>
      </c>
      <c r="F10" s="3"/>
    </row>
    <row r="11" spans="1:6" ht="12.75">
      <c r="A11" s="2"/>
      <c r="B11" s="401" t="s">
        <v>30</v>
      </c>
      <c r="C11" s="59">
        <v>1719.251728</v>
      </c>
      <c r="D11" s="99">
        <v>8.428494483222712</v>
      </c>
      <c r="E11" s="400">
        <v>10.133122127536442</v>
      </c>
      <c r="F11" s="3"/>
    </row>
    <row r="12" spans="1:6" ht="12.75">
      <c r="A12" s="2"/>
      <c r="B12" s="399" t="s">
        <v>31</v>
      </c>
      <c r="C12" s="59">
        <v>1428.082205</v>
      </c>
      <c r="D12" s="99">
        <v>7.001059117988001</v>
      </c>
      <c r="E12" s="400">
        <v>8.611199883379076</v>
      </c>
      <c r="F12" s="3"/>
    </row>
    <row r="13" spans="1:6" ht="12.75">
      <c r="A13" s="2"/>
      <c r="B13" s="399" t="s">
        <v>32</v>
      </c>
      <c r="C13" s="59">
        <v>1901.873221</v>
      </c>
      <c r="D13" s="99">
        <v>9.323781788275458</v>
      </c>
      <c r="E13" s="400">
        <v>10.533628805368322</v>
      </c>
      <c r="F13" s="3"/>
    </row>
    <row r="14" spans="1:6" ht="12.75">
      <c r="A14" s="2"/>
      <c r="B14" s="399" t="s">
        <v>33</v>
      </c>
      <c r="C14" s="59">
        <v>2055.71025</v>
      </c>
      <c r="D14" s="99">
        <v>10.077955554178965</v>
      </c>
      <c r="E14" s="400">
        <v>11.080072133361226</v>
      </c>
      <c r="F14" s="3"/>
    </row>
    <row r="15" spans="1:6" ht="12.75">
      <c r="A15" s="2"/>
      <c r="B15" s="399" t="s">
        <v>34</v>
      </c>
      <c r="C15" s="59">
        <v>5275.27181</v>
      </c>
      <c r="D15" s="99">
        <v>25.861599336479067</v>
      </c>
      <c r="E15" s="400">
        <v>14.79081904591307</v>
      </c>
      <c r="F15" s="3"/>
    </row>
    <row r="16" spans="1:6" ht="12.75">
      <c r="A16" s="2"/>
      <c r="B16" s="399" t="s">
        <v>35</v>
      </c>
      <c r="C16" s="59">
        <v>3248.244771</v>
      </c>
      <c r="D16" s="99">
        <v>15.924260936691944</v>
      </c>
      <c r="E16" s="400">
        <v>16.262124786894365</v>
      </c>
      <c r="F16" s="3"/>
    </row>
    <row r="17" spans="1:6" ht="12.75">
      <c r="A17" s="2"/>
      <c r="B17" s="399" t="s">
        <v>36</v>
      </c>
      <c r="C17" s="59">
        <v>1619.482297</v>
      </c>
      <c r="D17" s="99">
        <v>7.939382804529801</v>
      </c>
      <c r="E17" s="400">
        <v>10.134568537027457</v>
      </c>
      <c r="F17" s="3"/>
    </row>
    <row r="18" spans="1:6" ht="12.75">
      <c r="A18" s="2"/>
      <c r="B18" s="399"/>
      <c r="C18" s="59"/>
      <c r="D18" s="99"/>
      <c r="E18" s="400"/>
      <c r="F18" s="3"/>
    </row>
    <row r="19" spans="1:6" ht="12.75">
      <c r="A19" s="2"/>
      <c r="B19" s="402" t="s">
        <v>143</v>
      </c>
      <c r="C19" s="22">
        <v>20398.088074</v>
      </c>
      <c r="D19" s="109">
        <v>100</v>
      </c>
      <c r="E19" s="403">
        <v>100</v>
      </c>
      <c r="F19" s="3"/>
    </row>
    <row r="20" spans="1:6" ht="12.75">
      <c r="A20" s="2"/>
      <c r="B20" s="402"/>
      <c r="C20" s="22"/>
      <c r="D20" s="109"/>
      <c r="E20" s="403"/>
      <c r="F20" s="3"/>
    </row>
    <row r="21" spans="1:6" ht="12.75">
      <c r="A21" s="404" t="s">
        <v>343</v>
      </c>
      <c r="B21" s="405"/>
      <c r="C21" s="311"/>
      <c r="D21" s="311"/>
      <c r="E21" s="311"/>
      <c r="F21" s="406"/>
    </row>
  </sheetData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421875" style="1" customWidth="1"/>
    <col min="4" max="4" width="11.7109375" style="1" customWidth="1"/>
    <col min="5" max="5" width="9.140625" style="1" customWidth="1"/>
    <col min="6" max="6" width="10.00390625" style="1" customWidth="1"/>
    <col min="7" max="7" width="14.421875" style="1" customWidth="1"/>
    <col min="8" max="8" width="12.57421875" style="1" customWidth="1"/>
    <col min="9" max="9" width="9.140625" style="1" customWidth="1"/>
    <col min="10" max="10" width="3.7109375" style="1" customWidth="1"/>
    <col min="11" max="16384" width="9.140625" style="1" customWidth="1"/>
  </cols>
  <sheetData>
    <row r="1" spans="1:10" ht="18.75">
      <c r="A1" s="56" t="s">
        <v>344</v>
      </c>
      <c r="B1" s="90"/>
      <c r="C1" s="407"/>
      <c r="D1" s="407"/>
      <c r="E1" s="407"/>
      <c r="F1" s="407"/>
      <c r="G1" s="407"/>
      <c r="H1" s="407"/>
      <c r="I1" s="125"/>
      <c r="J1" s="92"/>
    </row>
    <row r="2" spans="1:10" ht="12.75">
      <c r="A2" s="184"/>
      <c r="B2" s="63"/>
      <c r="C2" s="63"/>
      <c r="D2" s="63"/>
      <c r="E2" s="63"/>
      <c r="F2" s="63"/>
      <c r="G2" s="63"/>
      <c r="H2" s="63"/>
      <c r="I2" s="13" t="s">
        <v>42</v>
      </c>
      <c r="J2" s="64"/>
    </row>
    <row r="3" spans="1:10" ht="12.75">
      <c r="A3" s="165"/>
      <c r="B3" s="177"/>
      <c r="C3" s="13" t="s">
        <v>44</v>
      </c>
      <c r="D3" s="16" t="s">
        <v>220</v>
      </c>
      <c r="E3" s="16" t="s">
        <v>221</v>
      </c>
      <c r="F3" s="35"/>
      <c r="G3" s="35"/>
      <c r="H3" s="35"/>
      <c r="I3" s="13"/>
      <c r="J3" s="198"/>
    </row>
    <row r="4" spans="1:10" ht="12.75">
      <c r="A4" s="165"/>
      <c r="B4" s="177"/>
      <c r="C4" s="13" t="s">
        <v>222</v>
      </c>
      <c r="D4" s="13" t="s">
        <v>34</v>
      </c>
      <c r="E4" s="16" t="s">
        <v>34</v>
      </c>
      <c r="F4" s="16" t="s">
        <v>34</v>
      </c>
      <c r="G4" s="146" t="s">
        <v>223</v>
      </c>
      <c r="H4" s="183" t="s">
        <v>224</v>
      </c>
      <c r="I4" s="183" t="s">
        <v>225</v>
      </c>
      <c r="J4" s="198"/>
    </row>
    <row r="5" spans="1:10" ht="14.25" customHeight="1">
      <c r="A5" s="68"/>
      <c r="B5" s="13"/>
      <c r="C5" s="181" t="s">
        <v>41</v>
      </c>
      <c r="D5" s="183" t="s">
        <v>226</v>
      </c>
      <c r="E5" s="181" t="s">
        <v>227</v>
      </c>
      <c r="F5" s="181" t="s">
        <v>227</v>
      </c>
      <c r="G5" s="181" t="s">
        <v>228</v>
      </c>
      <c r="H5" s="181" t="s">
        <v>41</v>
      </c>
      <c r="I5" s="183" t="s">
        <v>228</v>
      </c>
      <c r="J5" s="27"/>
    </row>
    <row r="6" spans="1:10" ht="12.75">
      <c r="A6" s="290"/>
      <c r="B6" s="132"/>
      <c r="C6" s="408"/>
      <c r="D6" s="409"/>
      <c r="E6" s="408"/>
      <c r="F6" s="408"/>
      <c r="G6" s="408"/>
      <c r="H6" s="408"/>
      <c r="I6" s="408"/>
      <c r="J6" s="286"/>
    </row>
    <row r="7" spans="1:10" ht="12.75">
      <c r="A7" s="184"/>
      <c r="B7" s="131" t="s">
        <v>6</v>
      </c>
      <c r="C7" s="293">
        <v>97.2</v>
      </c>
      <c r="D7" s="185">
        <v>97</v>
      </c>
      <c r="E7" s="185">
        <v>95.1</v>
      </c>
      <c r="F7" s="185">
        <v>96.2</v>
      </c>
      <c r="G7" s="185">
        <v>97</v>
      </c>
      <c r="H7" s="185">
        <v>97.1</v>
      </c>
      <c r="I7" s="185">
        <v>97.9</v>
      </c>
      <c r="J7" s="64"/>
    </row>
    <row r="8" spans="1:10" ht="12.75">
      <c r="A8" s="184"/>
      <c r="B8" s="294" t="s">
        <v>7</v>
      </c>
      <c r="C8" s="293">
        <v>97.4</v>
      </c>
      <c r="D8" s="185">
        <v>96.8</v>
      </c>
      <c r="E8" s="185">
        <v>96.7</v>
      </c>
      <c r="F8" s="185">
        <v>96.8</v>
      </c>
      <c r="G8" s="185">
        <v>97.3</v>
      </c>
      <c r="H8" s="185">
        <v>97.3</v>
      </c>
      <c r="I8" s="185">
        <v>97.9</v>
      </c>
      <c r="J8" s="64"/>
    </row>
    <row r="9" spans="1:10" ht="12.75">
      <c r="A9" s="184"/>
      <c r="B9" s="61" t="s">
        <v>8</v>
      </c>
      <c r="C9" s="293">
        <v>97.9</v>
      </c>
      <c r="D9" s="185">
        <v>97.9</v>
      </c>
      <c r="E9" s="185">
        <v>97.1</v>
      </c>
      <c r="F9" s="185">
        <v>97.6</v>
      </c>
      <c r="G9" s="185">
        <v>97.4</v>
      </c>
      <c r="H9" s="185">
        <v>97.9</v>
      </c>
      <c r="I9" s="185">
        <v>98.2</v>
      </c>
      <c r="J9" s="64"/>
    </row>
    <row r="10" spans="1:10" ht="12.75">
      <c r="A10" s="184"/>
      <c r="B10" s="61" t="s">
        <v>9</v>
      </c>
      <c r="C10" s="109">
        <v>98.2</v>
      </c>
      <c r="D10" s="99">
        <v>98</v>
      </c>
      <c r="E10" s="99">
        <v>98.1</v>
      </c>
      <c r="F10" s="99">
        <v>98</v>
      </c>
      <c r="G10" s="99">
        <v>97.8</v>
      </c>
      <c r="H10" s="99">
        <v>98.1</v>
      </c>
      <c r="I10" s="99">
        <v>98.5</v>
      </c>
      <c r="J10" s="64"/>
    </row>
    <row r="11" spans="1:10" ht="12.75">
      <c r="A11" s="184"/>
      <c r="B11" s="61" t="s">
        <v>10</v>
      </c>
      <c r="C11" s="109">
        <v>98.3</v>
      </c>
      <c r="D11" s="99">
        <v>98.5</v>
      </c>
      <c r="E11" s="99">
        <v>98.2</v>
      </c>
      <c r="F11" s="99">
        <v>98.4</v>
      </c>
      <c r="G11" s="99">
        <v>97.8</v>
      </c>
      <c r="H11" s="99">
        <v>97.8</v>
      </c>
      <c r="I11" s="99">
        <v>98.6</v>
      </c>
      <c r="J11" s="64"/>
    </row>
    <row r="12" spans="1:10" ht="12.75">
      <c r="A12" s="184"/>
      <c r="B12" s="61" t="s">
        <v>11</v>
      </c>
      <c r="C12" s="109">
        <v>98.3</v>
      </c>
      <c r="D12" s="99">
        <v>98.3</v>
      </c>
      <c r="E12" s="99">
        <v>98.3</v>
      </c>
      <c r="F12" s="99">
        <v>98.3</v>
      </c>
      <c r="G12" s="99">
        <v>97.9</v>
      </c>
      <c r="H12" s="99">
        <v>98.1</v>
      </c>
      <c r="I12" s="99">
        <v>98.7</v>
      </c>
      <c r="J12" s="64"/>
    </row>
    <row r="13" spans="1:10" ht="12.75">
      <c r="A13" s="184"/>
      <c r="B13" s="61" t="s">
        <v>12</v>
      </c>
      <c r="C13" s="109">
        <v>98.4</v>
      </c>
      <c r="D13" s="99">
        <v>97.9</v>
      </c>
      <c r="E13" s="99">
        <v>98.4</v>
      </c>
      <c r="F13" s="99">
        <v>98.1</v>
      </c>
      <c r="G13" s="99">
        <v>97.9</v>
      </c>
      <c r="H13" s="99">
        <v>98.4</v>
      </c>
      <c r="I13" s="99">
        <v>98.8</v>
      </c>
      <c r="J13" s="64"/>
    </row>
    <row r="14" spans="1:10" ht="12.75">
      <c r="A14" s="184"/>
      <c r="B14" s="61" t="s">
        <v>13</v>
      </c>
      <c r="C14" s="109">
        <v>98.7</v>
      </c>
      <c r="D14" s="99">
        <v>98.5</v>
      </c>
      <c r="E14" s="99">
        <v>98.7</v>
      </c>
      <c r="F14" s="99">
        <v>98.6</v>
      </c>
      <c r="G14" s="99">
        <v>98.3</v>
      </c>
      <c r="H14" s="99">
        <v>98.8</v>
      </c>
      <c r="I14" s="99">
        <v>98.9</v>
      </c>
      <c r="J14" s="64"/>
    </row>
    <row r="15" spans="1:10" ht="12.75">
      <c r="A15" s="184"/>
      <c r="B15" s="61" t="s">
        <v>14</v>
      </c>
      <c r="C15" s="177">
        <v>98.8</v>
      </c>
      <c r="D15" s="63">
        <v>98.9</v>
      </c>
      <c r="E15" s="63">
        <v>98.9</v>
      </c>
      <c r="F15" s="63">
        <v>98.9</v>
      </c>
      <c r="G15" s="63">
        <v>98.5</v>
      </c>
      <c r="H15" s="63">
        <v>98.6</v>
      </c>
      <c r="I15" s="185">
        <v>99</v>
      </c>
      <c r="J15" s="64"/>
    </row>
    <row r="16" spans="1:10" ht="12.75">
      <c r="A16" s="184"/>
      <c r="B16" s="61" t="s">
        <v>15</v>
      </c>
      <c r="C16" s="177">
        <v>97.8</v>
      </c>
      <c r="D16" s="63">
        <v>98.1</v>
      </c>
      <c r="E16" s="63">
        <v>97.8</v>
      </c>
      <c r="F16" s="185">
        <v>98</v>
      </c>
      <c r="G16" s="63">
        <v>97.2</v>
      </c>
      <c r="H16" s="63">
        <v>97.5</v>
      </c>
      <c r="I16" s="185">
        <v>98.2</v>
      </c>
      <c r="J16" s="64"/>
    </row>
    <row r="17" spans="1:10" ht="12.75">
      <c r="A17" s="184"/>
      <c r="B17" s="63"/>
      <c r="C17" s="63"/>
      <c r="D17" s="63"/>
      <c r="E17" s="63"/>
      <c r="F17" s="63"/>
      <c r="G17" s="63"/>
      <c r="H17" s="63"/>
      <c r="I17" s="63"/>
      <c r="J17" s="64"/>
    </row>
    <row r="18" spans="1:10" ht="12.75">
      <c r="A18" s="32" t="s">
        <v>229</v>
      </c>
      <c r="B18" s="33"/>
      <c r="C18" s="199"/>
      <c r="D18" s="199"/>
      <c r="E18" s="199"/>
      <c r="F18" s="199"/>
      <c r="G18" s="199"/>
      <c r="H18" s="199"/>
      <c r="I18" s="199"/>
      <c r="J18" s="202"/>
    </row>
    <row r="19" spans="1:10" ht="12.75">
      <c r="A19" s="43" t="s">
        <v>345</v>
      </c>
      <c r="B19" s="112"/>
      <c r="C19" s="63"/>
      <c r="D19" s="63"/>
      <c r="E19" s="63"/>
      <c r="F19" s="63"/>
      <c r="G19" s="63"/>
      <c r="H19" s="63"/>
      <c r="I19" s="63"/>
      <c r="J19" s="64"/>
    </row>
    <row r="20" spans="1:10" ht="12.75">
      <c r="A20" s="43" t="s">
        <v>346</v>
      </c>
      <c r="B20" s="112"/>
      <c r="C20" s="63"/>
      <c r="D20" s="63"/>
      <c r="E20" s="63"/>
      <c r="F20" s="63"/>
      <c r="G20" s="63"/>
      <c r="H20" s="63"/>
      <c r="I20" s="63"/>
      <c r="J20" s="64"/>
    </row>
    <row r="21" spans="1:10" ht="12.75">
      <c r="A21" s="43" t="s">
        <v>347</v>
      </c>
      <c r="B21" s="112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45" t="s">
        <v>348</v>
      </c>
      <c r="B22" s="96"/>
      <c r="C22" s="87"/>
      <c r="D22" s="87"/>
      <c r="E22" s="87"/>
      <c r="F22" s="87"/>
      <c r="G22" s="87"/>
      <c r="H22" s="87"/>
      <c r="I22" s="87"/>
      <c r="J22" s="206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3.57421875" style="1" bestFit="1" customWidth="1"/>
    <col min="3" max="3" width="9.140625" style="1" customWidth="1"/>
    <col min="4" max="4" width="12.28125" style="1" customWidth="1"/>
    <col min="5" max="5" width="12.7109375" style="1" customWidth="1"/>
    <col min="6" max="7" width="9.140625" style="1" customWidth="1"/>
    <col min="8" max="8" width="3.7109375" style="1" customWidth="1"/>
    <col min="9" max="16384" width="9.140625" style="1" customWidth="1"/>
  </cols>
  <sheetData>
    <row r="1" spans="1:8" ht="15.75">
      <c r="A1" s="56" t="s">
        <v>349</v>
      </c>
      <c r="B1" s="90"/>
      <c r="C1" s="90"/>
      <c r="D1" s="90"/>
      <c r="E1" s="90"/>
      <c r="F1" s="90"/>
      <c r="G1" s="90"/>
      <c r="H1" s="92"/>
    </row>
    <row r="2" spans="1:8" ht="15">
      <c r="A2" s="38"/>
      <c r="B2" s="116"/>
      <c r="C2" s="116"/>
      <c r="D2" s="116"/>
      <c r="E2" s="116"/>
      <c r="F2" s="116"/>
      <c r="G2" s="13" t="s">
        <v>94</v>
      </c>
      <c r="H2" s="100"/>
    </row>
    <row r="3" spans="1:8" ht="15">
      <c r="A3" s="38"/>
      <c r="B3" s="116"/>
      <c r="C3" s="116"/>
      <c r="D3" s="116"/>
      <c r="E3" s="116"/>
      <c r="F3" s="116"/>
      <c r="G3" s="13"/>
      <c r="H3" s="100"/>
    </row>
    <row r="4" spans="1:8" ht="38.25">
      <c r="A4" s="38"/>
      <c r="B4" s="117" t="s">
        <v>235</v>
      </c>
      <c r="C4" s="118" t="s">
        <v>24</v>
      </c>
      <c r="D4" s="118" t="s">
        <v>25</v>
      </c>
      <c r="E4" s="118" t="s">
        <v>26</v>
      </c>
      <c r="F4" s="118" t="s">
        <v>27</v>
      </c>
      <c r="G4" s="119" t="s">
        <v>39</v>
      </c>
      <c r="H4" s="100"/>
    </row>
    <row r="5" spans="1:8" ht="15">
      <c r="A5" s="38"/>
      <c r="B5" s="98"/>
      <c r="C5" s="120"/>
      <c r="D5" s="120"/>
      <c r="E5" s="120"/>
      <c r="F5" s="120"/>
      <c r="G5" s="13"/>
      <c r="H5" s="100"/>
    </row>
    <row r="6" spans="1:8" ht="12.75">
      <c r="A6" s="38"/>
      <c r="B6" s="103" t="s">
        <v>350</v>
      </c>
      <c r="C6" s="121">
        <v>9</v>
      </c>
      <c r="D6" s="121">
        <v>13</v>
      </c>
      <c r="E6" s="121">
        <v>16</v>
      </c>
      <c r="F6" s="121">
        <v>30</v>
      </c>
      <c r="G6" s="21">
        <v>68</v>
      </c>
      <c r="H6" s="105"/>
    </row>
    <row r="7" spans="1:8" ht="12.75">
      <c r="A7" s="38"/>
      <c r="B7" s="106" t="s">
        <v>239</v>
      </c>
      <c r="C7" s="122">
        <v>10</v>
      </c>
      <c r="D7" s="122">
        <v>15</v>
      </c>
      <c r="E7" s="122">
        <v>7</v>
      </c>
      <c r="F7" s="122">
        <v>59</v>
      </c>
      <c r="G7" s="21">
        <v>91</v>
      </c>
      <c r="H7" s="105"/>
    </row>
    <row r="8" spans="1:8" ht="12.75">
      <c r="A8" s="38"/>
      <c r="B8" s="106" t="s">
        <v>351</v>
      </c>
      <c r="C8" s="122">
        <v>6</v>
      </c>
      <c r="D8" s="122">
        <v>3</v>
      </c>
      <c r="E8" s="122">
        <v>10</v>
      </c>
      <c r="F8" s="122">
        <v>53</v>
      </c>
      <c r="G8" s="21">
        <v>72</v>
      </c>
      <c r="H8" s="105"/>
    </row>
    <row r="9" spans="1:8" ht="12.75">
      <c r="A9" s="38"/>
      <c r="B9" s="106" t="s">
        <v>352</v>
      </c>
      <c r="C9" s="122">
        <v>3</v>
      </c>
      <c r="D9" s="122">
        <v>3</v>
      </c>
      <c r="E9" s="122">
        <v>7</v>
      </c>
      <c r="F9" s="122">
        <v>56</v>
      </c>
      <c r="G9" s="21">
        <v>69</v>
      </c>
      <c r="H9" s="105"/>
    </row>
    <row r="10" spans="1:8" ht="12.75">
      <c r="A10" s="38"/>
      <c r="B10" s="106" t="s">
        <v>353</v>
      </c>
      <c r="C10" s="122">
        <v>4</v>
      </c>
      <c r="D10" s="122">
        <v>2</v>
      </c>
      <c r="E10" s="122">
        <v>5</v>
      </c>
      <c r="F10" s="122">
        <v>31</v>
      </c>
      <c r="G10" s="21">
        <v>42</v>
      </c>
      <c r="H10" s="105"/>
    </row>
    <row r="11" spans="1:8" ht="12.75">
      <c r="A11" s="38"/>
      <c r="B11" s="106" t="s">
        <v>354</v>
      </c>
      <c r="C11" s="122">
        <v>1</v>
      </c>
      <c r="D11" s="122">
        <v>0</v>
      </c>
      <c r="E11" s="122">
        <v>2</v>
      </c>
      <c r="F11" s="122">
        <v>9</v>
      </c>
      <c r="G11" s="21">
        <v>12</v>
      </c>
      <c r="H11" s="105"/>
    </row>
    <row r="12" spans="1:8" ht="12.75">
      <c r="A12" s="38"/>
      <c r="B12" s="15" t="s">
        <v>17</v>
      </c>
      <c r="C12" s="21">
        <v>33</v>
      </c>
      <c r="D12" s="21">
        <v>36</v>
      </c>
      <c r="E12" s="21">
        <v>47</v>
      </c>
      <c r="F12" s="21">
        <v>238</v>
      </c>
      <c r="G12" s="21">
        <v>354</v>
      </c>
      <c r="H12" s="105"/>
    </row>
    <row r="13" spans="1:8" ht="12.75">
      <c r="A13" s="42"/>
      <c r="B13" s="88"/>
      <c r="C13" s="88"/>
      <c r="D13" s="88"/>
      <c r="E13" s="88"/>
      <c r="F13" s="88"/>
      <c r="G13" s="88"/>
      <c r="H13" s="89"/>
    </row>
    <row r="14" spans="1:8" ht="12.75">
      <c r="A14" s="296" t="s">
        <v>229</v>
      </c>
      <c r="B14" s="96"/>
      <c r="C14" s="96"/>
      <c r="D14" s="96"/>
      <c r="E14" s="96"/>
      <c r="F14" s="96"/>
      <c r="G14" s="96"/>
      <c r="H14" s="8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33.8515625" style="1" bestFit="1" customWidth="1"/>
    <col min="3" max="8" width="9.140625" style="1" customWidth="1"/>
    <col min="9" max="9" width="4.7109375" style="1" customWidth="1"/>
    <col min="10" max="16384" width="9.140625" style="1" customWidth="1"/>
  </cols>
  <sheetData>
    <row r="1" spans="1:9" ht="15.75">
      <c r="A1" s="56" t="s">
        <v>79</v>
      </c>
      <c r="B1" s="90"/>
      <c r="C1" s="90"/>
      <c r="D1" s="90"/>
      <c r="E1" s="90"/>
      <c r="F1" s="90"/>
      <c r="G1" s="90"/>
      <c r="H1" s="91"/>
      <c r="I1" s="92"/>
    </row>
    <row r="2" spans="1:9" ht="15">
      <c r="A2" s="38"/>
      <c r="B2" s="98"/>
      <c r="C2" s="98"/>
      <c r="D2" s="98"/>
      <c r="E2" s="98"/>
      <c r="F2" s="98"/>
      <c r="G2" s="98"/>
      <c r="H2" s="99"/>
      <c r="I2" s="100"/>
    </row>
    <row r="3" spans="1:9" ht="15">
      <c r="A3" s="38"/>
      <c r="B3" s="98"/>
      <c r="C3" s="25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101" t="s">
        <v>16</v>
      </c>
      <c r="I3" s="100"/>
    </row>
    <row r="4" spans="1:9" ht="15">
      <c r="A4" s="38"/>
      <c r="B4" s="98"/>
      <c r="C4" s="98"/>
      <c r="D4" s="98"/>
      <c r="E4" s="98"/>
      <c r="F4" s="98"/>
      <c r="G4" s="69"/>
      <c r="H4" s="102" t="s">
        <v>80</v>
      </c>
      <c r="I4" s="100"/>
    </row>
    <row r="5" spans="1:9" ht="14.25">
      <c r="A5" s="38"/>
      <c r="B5" s="103" t="s">
        <v>81</v>
      </c>
      <c r="C5" s="104">
        <v>6.0187925626302485</v>
      </c>
      <c r="D5" s="104">
        <v>6.1384315712985975</v>
      </c>
      <c r="E5" s="104">
        <v>6.257864833354968</v>
      </c>
      <c r="F5" s="104">
        <v>6.2431235694512</v>
      </c>
      <c r="G5" s="104">
        <v>6.367520442413097</v>
      </c>
      <c r="H5" s="99">
        <v>6.483518434108799</v>
      </c>
      <c r="I5" s="105"/>
    </row>
    <row r="6" spans="1:9" ht="12.75">
      <c r="A6" s="38"/>
      <c r="B6" s="106" t="s">
        <v>82</v>
      </c>
      <c r="C6" s="107">
        <v>3.9039446328566467</v>
      </c>
      <c r="D6" s="107">
        <v>4.006796071181295</v>
      </c>
      <c r="E6" s="104">
        <v>4.073014532646223</v>
      </c>
      <c r="F6" s="104">
        <v>4.083122172111631</v>
      </c>
      <c r="G6" s="104">
        <v>4.157361826982038</v>
      </c>
      <c r="H6" s="99">
        <v>4.203171756520034</v>
      </c>
      <c r="I6" s="105"/>
    </row>
    <row r="7" spans="1:9" ht="14.25">
      <c r="A7" s="38"/>
      <c r="B7" s="106" t="s">
        <v>83</v>
      </c>
      <c r="C7" s="107">
        <v>7.148114563848007</v>
      </c>
      <c r="D7" s="107">
        <v>7.18533681605719</v>
      </c>
      <c r="E7" s="104">
        <v>6.848124589832905</v>
      </c>
      <c r="F7" s="104">
        <v>6.897787926521084</v>
      </c>
      <c r="G7" s="104">
        <v>5.567986581320458</v>
      </c>
      <c r="H7" s="99">
        <v>8.113712166181838</v>
      </c>
      <c r="I7" s="105"/>
    </row>
    <row r="8" spans="1:9" ht="12.75">
      <c r="A8" s="38"/>
      <c r="B8" s="106" t="s">
        <v>25</v>
      </c>
      <c r="C8" s="107">
        <v>4.880182977612892</v>
      </c>
      <c r="D8" s="107">
        <v>4.953563128850495</v>
      </c>
      <c r="E8" s="104">
        <v>4.91166410310308</v>
      </c>
      <c r="F8" s="104">
        <v>4.893840981392401</v>
      </c>
      <c r="G8" s="104">
        <v>4.991623820626996</v>
      </c>
      <c r="H8" s="99">
        <v>4.989293575158964</v>
      </c>
      <c r="I8" s="105"/>
    </row>
    <row r="9" spans="1:9" ht="12.75">
      <c r="A9" s="38"/>
      <c r="B9" s="106" t="s">
        <v>84</v>
      </c>
      <c r="C9" s="107">
        <v>7.034789922391711</v>
      </c>
      <c r="D9" s="107">
        <v>7.09065258696507</v>
      </c>
      <c r="E9" s="104">
        <v>6.760958874859429</v>
      </c>
      <c r="F9" s="104">
        <v>6.765776257369532</v>
      </c>
      <c r="G9" s="104">
        <v>6.652872102480683</v>
      </c>
      <c r="H9" s="99">
        <v>6.5603629054689785</v>
      </c>
      <c r="I9" s="105"/>
    </row>
    <row r="10" spans="1:9" ht="12.75">
      <c r="A10" s="38"/>
      <c r="B10" s="106" t="s">
        <v>85</v>
      </c>
      <c r="C10" s="107">
        <v>3.265323513299653</v>
      </c>
      <c r="D10" s="107">
        <v>3.252189804424495</v>
      </c>
      <c r="E10" s="104">
        <v>2.8949491128304006</v>
      </c>
      <c r="F10" s="104">
        <v>2.8577974144984455</v>
      </c>
      <c r="G10" s="104">
        <v>2.8709928537825666</v>
      </c>
      <c r="H10" s="99">
        <v>2.8719245978007693</v>
      </c>
      <c r="I10" s="105"/>
    </row>
    <row r="11" spans="1:9" ht="12.75">
      <c r="A11" s="38"/>
      <c r="B11" s="106" t="s">
        <v>86</v>
      </c>
      <c r="C11" s="107">
        <v>4.049206345008815</v>
      </c>
      <c r="D11" s="107">
        <v>4.104427010387071</v>
      </c>
      <c r="E11" s="104">
        <v>4.083902420826296</v>
      </c>
      <c r="F11" s="104">
        <v>4.070871870788773</v>
      </c>
      <c r="G11" s="104">
        <v>4.154967272960007</v>
      </c>
      <c r="H11" s="99">
        <v>3.870413942978787</v>
      </c>
      <c r="I11" s="105"/>
    </row>
    <row r="12" spans="1:9" ht="12.75">
      <c r="A12" s="38"/>
      <c r="B12" s="106" t="s">
        <v>87</v>
      </c>
      <c r="C12" s="107">
        <v>3.211406899890506</v>
      </c>
      <c r="D12" s="107">
        <v>3.2772412396523216</v>
      </c>
      <c r="E12" s="104">
        <v>3.2266811007281935</v>
      </c>
      <c r="F12" s="104">
        <v>3.231013488816942</v>
      </c>
      <c r="G12" s="104">
        <v>3.300183402991907</v>
      </c>
      <c r="H12" s="99">
        <v>3.255956275671029</v>
      </c>
      <c r="I12" s="105"/>
    </row>
    <row r="13" spans="1:9" ht="12.75">
      <c r="A13" s="38"/>
      <c r="B13" s="106" t="s">
        <v>27</v>
      </c>
      <c r="C13" s="107">
        <v>2.290118354050591</v>
      </c>
      <c r="D13" s="107">
        <v>2.2781725318593793</v>
      </c>
      <c r="E13" s="104">
        <v>2.380884883071475</v>
      </c>
      <c r="F13" s="104">
        <v>2.359288311056281</v>
      </c>
      <c r="G13" s="104">
        <v>2.451303233208953</v>
      </c>
      <c r="H13" s="99">
        <v>2.452836685123731</v>
      </c>
      <c r="I13" s="105"/>
    </row>
    <row r="14" spans="1:9" ht="12.75">
      <c r="A14" s="38"/>
      <c r="B14" s="106" t="s">
        <v>88</v>
      </c>
      <c r="C14" s="107">
        <v>3.647273518874503</v>
      </c>
      <c r="D14" s="107">
        <v>3.65512567827505</v>
      </c>
      <c r="E14" s="104">
        <v>3.534038919111041</v>
      </c>
      <c r="F14" s="104">
        <v>3.4360560257388895</v>
      </c>
      <c r="G14" s="104">
        <v>3.3359069498501883</v>
      </c>
      <c r="H14" s="99">
        <v>3.3187888830619454</v>
      </c>
      <c r="I14" s="105"/>
    </row>
    <row r="15" spans="1:9" ht="12.75">
      <c r="A15" s="29"/>
      <c r="B15" s="106" t="s">
        <v>89</v>
      </c>
      <c r="C15" s="107">
        <v>1.965753210335656</v>
      </c>
      <c r="D15" s="107">
        <v>1.9903513231846615</v>
      </c>
      <c r="E15" s="104">
        <v>1.9039029771363285</v>
      </c>
      <c r="F15" s="104">
        <v>1.895880157410037</v>
      </c>
      <c r="G15" s="104">
        <v>1.8789645149032776</v>
      </c>
      <c r="H15" s="99">
        <v>1.8800615088118942</v>
      </c>
      <c r="I15" s="105"/>
    </row>
    <row r="16" spans="1:9" ht="12.75">
      <c r="A16" s="38"/>
      <c r="B16" s="15"/>
      <c r="C16" s="15"/>
      <c r="D16" s="108"/>
      <c r="E16" s="108"/>
      <c r="F16" s="108"/>
      <c r="G16" s="107"/>
      <c r="H16" s="107"/>
      <c r="I16" s="105"/>
    </row>
    <row r="17" spans="1:9" ht="12.75">
      <c r="A17" s="29"/>
      <c r="B17" s="93" t="s">
        <v>39</v>
      </c>
      <c r="C17" s="94">
        <v>3.906729681404782</v>
      </c>
      <c r="D17" s="94">
        <v>3.9609788109390576</v>
      </c>
      <c r="E17" s="94">
        <v>3.927003815242719</v>
      </c>
      <c r="F17" s="94">
        <v>3.9131690542169713</v>
      </c>
      <c r="G17" s="94">
        <v>3.9185598466252416</v>
      </c>
      <c r="H17" s="109">
        <v>4.003619576438322</v>
      </c>
      <c r="I17" s="110"/>
    </row>
    <row r="18" spans="1:9" ht="12.75">
      <c r="A18" s="42"/>
      <c r="B18" s="88"/>
      <c r="C18" s="88"/>
      <c r="D18" s="88"/>
      <c r="E18" s="88"/>
      <c r="F18" s="88"/>
      <c r="G18" s="88"/>
      <c r="H18" s="111"/>
      <c r="I18" s="89"/>
    </row>
    <row r="19" spans="1:9" ht="12.75">
      <c r="A19" s="43" t="s">
        <v>90</v>
      </c>
      <c r="B19" s="112"/>
      <c r="C19" s="112"/>
      <c r="D19" s="112"/>
      <c r="E19" s="112"/>
      <c r="F19" s="112"/>
      <c r="G19" s="112"/>
      <c r="H19" s="99"/>
      <c r="I19" s="70"/>
    </row>
    <row r="20" spans="1:9" ht="12.75">
      <c r="A20" s="44" t="s">
        <v>91</v>
      </c>
      <c r="B20" s="112"/>
      <c r="C20" s="112"/>
      <c r="D20" s="112"/>
      <c r="E20" s="112"/>
      <c r="F20" s="112"/>
      <c r="G20" s="112"/>
      <c r="H20" s="99"/>
      <c r="I20" s="70"/>
    </row>
    <row r="21" spans="1:9" ht="12.75">
      <c r="A21" s="43" t="s">
        <v>92</v>
      </c>
      <c r="B21" s="112"/>
      <c r="C21" s="112"/>
      <c r="D21" s="112"/>
      <c r="E21" s="112"/>
      <c r="F21" s="112"/>
      <c r="G21" s="112"/>
      <c r="H21" s="99"/>
      <c r="I21" s="70"/>
    </row>
    <row r="22" spans="1:9" ht="23.25" customHeight="1">
      <c r="A22" s="516" t="s">
        <v>93</v>
      </c>
      <c r="B22" s="517"/>
      <c r="C22" s="517"/>
      <c r="D22" s="517"/>
      <c r="E22" s="517"/>
      <c r="F22" s="517"/>
      <c r="G22" s="517"/>
      <c r="H22" s="517"/>
      <c r="I22" s="518"/>
    </row>
  </sheetData>
  <mergeCells count="1">
    <mergeCell ref="A22:I2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4" sqref="A4:IV6"/>
    </sheetView>
  </sheetViews>
  <sheetFormatPr defaultColWidth="9.140625" defaultRowHeight="12.75"/>
  <cols>
    <col min="1" max="1" width="3.7109375" style="1" customWidth="1"/>
    <col min="2" max="4" width="9.140625" style="1" customWidth="1"/>
    <col min="5" max="5" width="11.28125" style="1" bestFit="1" customWidth="1"/>
    <col min="6" max="6" width="11.7109375" style="1" customWidth="1"/>
    <col min="7" max="8" width="9.140625" style="1" customWidth="1"/>
    <col min="9" max="9" width="3.7109375" style="1" customWidth="1"/>
    <col min="10" max="16384" width="9.140625" style="1" customWidth="1"/>
  </cols>
  <sheetData>
    <row r="1" spans="1:9" ht="15.75">
      <c r="A1" s="56" t="s">
        <v>355</v>
      </c>
      <c r="B1" s="90"/>
      <c r="C1" s="124"/>
      <c r="D1" s="124"/>
      <c r="E1" s="124"/>
      <c r="F1" s="124"/>
      <c r="G1" s="124"/>
      <c r="H1" s="124"/>
      <c r="I1" s="302"/>
    </row>
    <row r="2" spans="1:9" ht="12.75">
      <c r="A2" s="38"/>
      <c r="B2" s="128"/>
      <c r="C2" s="5"/>
      <c r="D2" s="5"/>
      <c r="E2" s="5"/>
      <c r="F2" s="5"/>
      <c r="G2" s="5"/>
      <c r="H2" s="16" t="s">
        <v>45</v>
      </c>
      <c r="I2" s="67"/>
    </row>
    <row r="3" spans="1:9" ht="12.75">
      <c r="A3" s="38"/>
      <c r="B3" s="5"/>
      <c r="C3" s="5"/>
      <c r="D3" s="5"/>
      <c r="E3" s="5"/>
      <c r="F3" s="5"/>
      <c r="G3" s="5"/>
      <c r="H3" s="13"/>
      <c r="I3" s="27"/>
    </row>
    <row r="4" spans="1:9" ht="12.75">
      <c r="A4" s="410"/>
      <c r="B4" s="136"/>
      <c r="C4" s="146" t="s">
        <v>356</v>
      </c>
      <c r="D4" s="136"/>
      <c r="E4" s="136" t="s">
        <v>357</v>
      </c>
      <c r="F4" s="146" t="s">
        <v>357</v>
      </c>
      <c r="G4" s="136"/>
      <c r="H4" s="136" t="s">
        <v>356</v>
      </c>
      <c r="I4" s="139"/>
    </row>
    <row r="5" spans="1:9" ht="12.75">
      <c r="A5" s="410"/>
      <c r="B5" s="136"/>
      <c r="C5" s="136" t="s">
        <v>358</v>
      </c>
      <c r="D5" s="136" t="s">
        <v>359</v>
      </c>
      <c r="E5" s="136" t="s">
        <v>360</v>
      </c>
      <c r="F5" s="136" t="s">
        <v>360</v>
      </c>
      <c r="G5" s="136" t="s">
        <v>243</v>
      </c>
      <c r="H5" s="136" t="s">
        <v>361</v>
      </c>
      <c r="I5" s="139"/>
    </row>
    <row r="6" spans="1:9" ht="13.5">
      <c r="A6" s="411"/>
      <c r="B6" s="291"/>
      <c r="C6" s="291" t="s">
        <v>362</v>
      </c>
      <c r="D6" s="291" t="s">
        <v>363</v>
      </c>
      <c r="E6" s="292" t="s">
        <v>364</v>
      </c>
      <c r="F6" s="291" t="s">
        <v>365</v>
      </c>
      <c r="G6" s="291" t="s">
        <v>366</v>
      </c>
      <c r="H6" s="291" t="s">
        <v>362</v>
      </c>
      <c r="I6" s="214"/>
    </row>
    <row r="7" spans="1:9" ht="12.75">
      <c r="A7" s="38"/>
      <c r="B7" s="69"/>
      <c r="C7" s="69"/>
      <c r="D7" s="69"/>
      <c r="E7" s="69"/>
      <c r="F7" s="69"/>
      <c r="G7" s="69"/>
      <c r="H7" s="69"/>
      <c r="I7" s="70"/>
    </row>
    <row r="8" spans="1:9" ht="12.75">
      <c r="A8" s="38"/>
      <c r="B8" s="103" t="s">
        <v>6</v>
      </c>
      <c r="C8" s="59">
        <v>825</v>
      </c>
      <c r="D8" s="59">
        <v>12301</v>
      </c>
      <c r="E8" s="59">
        <v>-102</v>
      </c>
      <c r="F8" s="59">
        <v>11951</v>
      </c>
      <c r="G8" s="59">
        <v>419</v>
      </c>
      <c r="H8" s="22">
        <v>858</v>
      </c>
      <c r="I8" s="74"/>
    </row>
    <row r="9" spans="1:9" ht="12.75">
      <c r="A9" s="38"/>
      <c r="B9" s="103" t="s">
        <v>7</v>
      </c>
      <c r="C9" s="59">
        <v>858</v>
      </c>
      <c r="D9" s="59">
        <v>13607</v>
      </c>
      <c r="E9" s="59">
        <v>-236</v>
      </c>
      <c r="F9" s="59">
        <v>13255</v>
      </c>
      <c r="G9" s="59">
        <v>582</v>
      </c>
      <c r="H9" s="22">
        <v>864</v>
      </c>
      <c r="I9" s="74"/>
    </row>
    <row r="10" spans="1:9" ht="12.75">
      <c r="A10" s="38"/>
      <c r="B10" s="103" t="s">
        <v>8</v>
      </c>
      <c r="C10" s="59">
        <v>864</v>
      </c>
      <c r="D10" s="59">
        <v>14737</v>
      </c>
      <c r="E10" s="59">
        <v>-44</v>
      </c>
      <c r="F10" s="59">
        <v>14421</v>
      </c>
      <c r="G10" s="59">
        <v>433</v>
      </c>
      <c r="H10" s="22">
        <v>791</v>
      </c>
      <c r="I10" s="74"/>
    </row>
    <row r="11" spans="1:9" ht="12.75">
      <c r="A11" s="38"/>
      <c r="B11" s="103" t="s">
        <v>9</v>
      </c>
      <c r="C11" s="59">
        <v>791</v>
      </c>
      <c r="D11" s="59">
        <v>15172</v>
      </c>
      <c r="E11" s="59">
        <v>-210</v>
      </c>
      <c r="F11" s="59">
        <v>14891</v>
      </c>
      <c r="G11" s="59">
        <v>576</v>
      </c>
      <c r="H11" s="22">
        <v>706</v>
      </c>
      <c r="I11" s="74"/>
    </row>
    <row r="12" spans="1:9" ht="12.75">
      <c r="A12" s="38"/>
      <c r="B12" s="106" t="s">
        <v>10</v>
      </c>
      <c r="C12" s="59">
        <v>706</v>
      </c>
      <c r="D12" s="59">
        <v>15368</v>
      </c>
      <c r="E12" s="59">
        <v>-527</v>
      </c>
      <c r="F12" s="59">
        <v>15102</v>
      </c>
      <c r="G12" s="59">
        <v>818</v>
      </c>
      <c r="H12" s="22">
        <v>680</v>
      </c>
      <c r="I12" s="74"/>
    </row>
    <row r="13" spans="1:9" ht="12.75">
      <c r="A13" s="38"/>
      <c r="B13" s="106" t="s">
        <v>11</v>
      </c>
      <c r="C13" s="59">
        <v>680</v>
      </c>
      <c r="D13" s="59">
        <v>15742</v>
      </c>
      <c r="E13" s="59">
        <v>-550.1</v>
      </c>
      <c r="F13" s="59">
        <v>15481</v>
      </c>
      <c r="G13" s="59">
        <f>+L13</f>
        <v>0</v>
      </c>
      <c r="H13" s="22">
        <v>712</v>
      </c>
      <c r="I13" s="74"/>
    </row>
    <row r="14" spans="1:9" ht="12.75">
      <c r="A14" s="38"/>
      <c r="B14" s="106" t="s">
        <v>12</v>
      </c>
      <c r="C14" s="59">
        <f>+H13</f>
        <v>712</v>
      </c>
      <c r="D14" s="59">
        <v>16527</v>
      </c>
      <c r="E14" s="59">
        <v>-459</v>
      </c>
      <c r="F14" s="59">
        <v>16258</v>
      </c>
      <c r="G14" s="59">
        <f>+L14</f>
        <v>0</v>
      </c>
      <c r="H14" s="22">
        <v>726</v>
      </c>
      <c r="I14" s="74"/>
    </row>
    <row r="15" spans="1:9" ht="12.75">
      <c r="A15" s="38"/>
      <c r="B15" s="106" t="s">
        <v>13</v>
      </c>
      <c r="C15" s="59">
        <f>+H14</f>
        <v>726</v>
      </c>
      <c r="D15" s="59">
        <v>17454</v>
      </c>
      <c r="E15" s="59">
        <v>-298</v>
      </c>
      <c r="F15" s="59">
        <v>17225</v>
      </c>
      <c r="G15" s="59">
        <f>+L15</f>
        <v>0</v>
      </c>
      <c r="H15" s="22">
        <v>674</v>
      </c>
      <c r="I15" s="74"/>
    </row>
    <row r="16" spans="1:9" ht="12.75">
      <c r="A16" s="38"/>
      <c r="B16" s="106" t="s">
        <v>14</v>
      </c>
      <c r="C16" s="59">
        <f>+H15</f>
        <v>674</v>
      </c>
      <c r="D16" s="59">
        <v>17964</v>
      </c>
      <c r="E16" s="59">
        <v>-482</v>
      </c>
      <c r="F16" s="59">
        <v>17749</v>
      </c>
      <c r="G16" s="59">
        <f>+L16</f>
        <v>0</v>
      </c>
      <c r="H16" s="22">
        <v>612</v>
      </c>
      <c r="I16" s="74"/>
    </row>
    <row r="17" spans="1:9" ht="12.75">
      <c r="A17" s="38"/>
      <c r="B17" s="106" t="s">
        <v>15</v>
      </c>
      <c r="C17" s="59">
        <f>+H16</f>
        <v>612</v>
      </c>
      <c r="D17" s="59">
        <v>19506.6</v>
      </c>
      <c r="E17" s="59">
        <v>-452</v>
      </c>
      <c r="F17" s="59">
        <v>19083</v>
      </c>
      <c r="G17" s="59">
        <f>+L17</f>
        <v>0</v>
      </c>
      <c r="H17" s="22">
        <v>901.7</v>
      </c>
      <c r="I17" s="74"/>
    </row>
    <row r="18" spans="1:9" ht="12.75">
      <c r="A18" s="42"/>
      <c r="B18" s="88"/>
      <c r="C18" s="88"/>
      <c r="D18" s="88"/>
      <c r="E18" s="88"/>
      <c r="F18" s="88"/>
      <c r="G18" s="88"/>
      <c r="H18" s="88"/>
      <c r="I18" s="412"/>
    </row>
    <row r="19" spans="1:9" ht="12.75">
      <c r="A19" s="413"/>
      <c r="B19" s="414" t="s">
        <v>367</v>
      </c>
      <c r="C19" s="65"/>
      <c r="D19" s="65"/>
      <c r="E19" s="65"/>
      <c r="F19" s="65"/>
      <c r="G19" s="65"/>
      <c r="H19" s="65"/>
      <c r="I19" s="66"/>
    </row>
    <row r="20" spans="1:9" ht="12.75">
      <c r="A20" s="42"/>
      <c r="B20" s="415" t="s">
        <v>368</v>
      </c>
      <c r="C20" s="88"/>
      <c r="D20" s="88"/>
      <c r="E20" s="88"/>
      <c r="F20" s="88"/>
      <c r="G20" s="88"/>
      <c r="H20" s="88"/>
      <c r="I20" s="89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3.8515625" style="1" customWidth="1"/>
    <col min="3" max="4" width="9.140625" style="1" customWidth="1"/>
    <col min="5" max="5" width="11.7109375" style="1" customWidth="1"/>
    <col min="6" max="6" width="11.421875" style="1" customWidth="1"/>
    <col min="7" max="7" width="13.421875" style="1" customWidth="1"/>
    <col min="8" max="8" width="3.7109375" style="1" customWidth="1"/>
    <col min="9" max="16384" width="9.140625" style="1" customWidth="1"/>
  </cols>
  <sheetData>
    <row r="1" spans="1:8" ht="17.25">
      <c r="A1" s="313" t="s">
        <v>369</v>
      </c>
      <c r="B1" s="314"/>
      <c r="C1" s="124"/>
      <c r="D1" s="124"/>
      <c r="E1" s="124"/>
      <c r="F1" s="124"/>
      <c r="G1" s="124"/>
      <c r="H1" s="302"/>
    </row>
    <row r="2" spans="1:8" ht="14.25">
      <c r="A2" s="38"/>
      <c r="B2" s="416"/>
      <c r="C2" s="288"/>
      <c r="D2" s="288"/>
      <c r="E2" s="288"/>
      <c r="F2" s="288"/>
      <c r="G2" s="288"/>
      <c r="H2" s="305"/>
    </row>
    <row r="3" spans="1:8" ht="12.75">
      <c r="A3" s="38"/>
      <c r="B3" s="63"/>
      <c r="C3" s="50"/>
      <c r="D3" s="50"/>
      <c r="E3" s="50"/>
      <c r="F3" s="63"/>
      <c r="G3" s="13" t="s">
        <v>45</v>
      </c>
      <c r="H3" s="70"/>
    </row>
    <row r="4" spans="1:8" ht="12.75">
      <c r="A4" s="29"/>
      <c r="B4" s="15"/>
      <c r="C4" s="13" t="s">
        <v>13</v>
      </c>
      <c r="D4" s="13" t="s">
        <v>14</v>
      </c>
      <c r="E4" s="13" t="s">
        <v>15</v>
      </c>
      <c r="F4" s="13" t="s">
        <v>16</v>
      </c>
      <c r="G4" s="13" t="s">
        <v>370</v>
      </c>
      <c r="H4" s="26"/>
    </row>
    <row r="5" spans="1:8" ht="12.75">
      <c r="A5" s="29"/>
      <c r="B5" s="177"/>
      <c r="C5" s="20"/>
      <c r="D5" s="177"/>
      <c r="E5" s="177"/>
      <c r="F5" s="20"/>
      <c r="G5" s="20"/>
      <c r="H5" s="26"/>
    </row>
    <row r="6" spans="1:8" ht="12.75">
      <c r="A6" s="29"/>
      <c r="B6" s="177"/>
      <c r="C6" s="20"/>
      <c r="D6" s="177"/>
      <c r="E6" s="177"/>
      <c r="F6" s="20"/>
      <c r="G6" s="20" t="s">
        <v>243</v>
      </c>
      <c r="H6" s="26"/>
    </row>
    <row r="7" spans="1:8" ht="12.75">
      <c r="A7" s="417"/>
      <c r="B7" s="177"/>
      <c r="C7" s="20"/>
      <c r="D7" s="177"/>
      <c r="E7" s="20" t="s">
        <v>371</v>
      </c>
      <c r="F7" s="20" t="s">
        <v>371</v>
      </c>
      <c r="G7" s="20" t="s">
        <v>372</v>
      </c>
      <c r="H7" s="418"/>
    </row>
    <row r="8" spans="1:8" ht="14.25">
      <c r="A8" s="417"/>
      <c r="B8" s="177"/>
      <c r="C8" s="20" t="s">
        <v>373</v>
      </c>
      <c r="D8" s="20" t="s">
        <v>373</v>
      </c>
      <c r="E8" s="20" t="s">
        <v>374</v>
      </c>
      <c r="F8" s="20" t="s">
        <v>338</v>
      </c>
      <c r="G8" s="20" t="s">
        <v>338</v>
      </c>
      <c r="H8" s="418"/>
    </row>
    <row r="9" spans="1:8" ht="12.75">
      <c r="A9" s="38"/>
      <c r="B9" s="63" t="s">
        <v>375</v>
      </c>
      <c r="C9" s="36"/>
      <c r="D9" s="36"/>
      <c r="E9" s="36"/>
      <c r="F9" s="36"/>
      <c r="G9" s="6"/>
      <c r="H9" s="70"/>
    </row>
    <row r="10" spans="1:8" ht="12.75">
      <c r="A10" s="38"/>
      <c r="B10" s="103" t="s">
        <v>376</v>
      </c>
      <c r="C10" s="348">
        <v>42.6</v>
      </c>
      <c r="D10" s="348">
        <v>44.1</v>
      </c>
      <c r="E10" s="348">
        <v>45.8</v>
      </c>
      <c r="F10" s="348">
        <v>48.1</v>
      </c>
      <c r="G10" s="348">
        <v>40.7</v>
      </c>
      <c r="H10" s="70"/>
    </row>
    <row r="11" spans="1:8" ht="12.75">
      <c r="A11" s="38"/>
      <c r="B11" s="63" t="s">
        <v>377</v>
      </c>
      <c r="C11" s="36">
        <v>20012.9</v>
      </c>
      <c r="D11" s="36">
        <v>20521.3</v>
      </c>
      <c r="E11" s="36">
        <v>21310</v>
      </c>
      <c r="F11" s="36">
        <v>22402</v>
      </c>
      <c r="G11" s="36">
        <v>22739</v>
      </c>
      <c r="H11" s="70"/>
    </row>
    <row r="12" spans="1:8" ht="12.75">
      <c r="A12" s="38"/>
      <c r="B12" s="63"/>
      <c r="C12" s="348"/>
      <c r="D12" s="348"/>
      <c r="E12" s="348"/>
      <c r="F12" s="348"/>
      <c r="G12" s="348"/>
      <c r="H12" s="70"/>
    </row>
    <row r="13" spans="1:8" ht="12.75">
      <c r="A13" s="38"/>
      <c r="B13" s="63" t="s">
        <v>378</v>
      </c>
      <c r="C13" s="348"/>
      <c r="D13" s="348"/>
      <c r="E13" s="348"/>
      <c r="F13" s="348"/>
      <c r="G13" s="348"/>
      <c r="H13" s="70"/>
    </row>
    <row r="14" spans="1:8" ht="12.75">
      <c r="A14" s="38"/>
      <c r="B14" s="419" t="s">
        <v>379</v>
      </c>
      <c r="C14" s="36">
        <v>-352.5</v>
      </c>
      <c r="D14" s="36">
        <v>-138</v>
      </c>
      <c r="E14" s="36">
        <v>-66</v>
      </c>
      <c r="F14" s="36">
        <v>-17</v>
      </c>
      <c r="G14" s="36">
        <v>0</v>
      </c>
      <c r="H14" s="70"/>
    </row>
    <row r="15" spans="1:8" ht="12.75">
      <c r="A15" s="38"/>
      <c r="B15" s="419" t="s">
        <v>380</v>
      </c>
      <c r="C15" s="36">
        <v>73.1</v>
      </c>
      <c r="D15" s="36">
        <v>-127.6</v>
      </c>
      <c r="E15" s="36">
        <v>-122</v>
      </c>
      <c r="F15" s="36">
        <v>-131</v>
      </c>
      <c r="G15" s="36">
        <v>0</v>
      </c>
      <c r="H15" s="70"/>
    </row>
    <row r="16" spans="1:8" ht="14.25">
      <c r="A16" s="38"/>
      <c r="B16" s="419" t="s">
        <v>381</v>
      </c>
      <c r="C16" s="36">
        <v>-1423.7</v>
      </c>
      <c r="D16" s="36">
        <v>-1408.2</v>
      </c>
      <c r="E16" s="36">
        <v>-633</v>
      </c>
      <c r="F16" s="36">
        <v>-671</v>
      </c>
      <c r="G16" s="36">
        <v>-681</v>
      </c>
      <c r="H16" s="70"/>
    </row>
    <row r="17" spans="1:8" ht="12.75">
      <c r="A17" s="38"/>
      <c r="B17" s="419" t="s">
        <v>382</v>
      </c>
      <c r="C17" s="36">
        <v>-756.6</v>
      </c>
      <c r="D17" s="36">
        <v>-786.3</v>
      </c>
      <c r="E17" s="36">
        <v>-850</v>
      </c>
      <c r="F17" s="36">
        <v>-894</v>
      </c>
      <c r="G17" s="36">
        <v>-907</v>
      </c>
      <c r="H17" s="70"/>
    </row>
    <row r="18" spans="1:8" ht="12.75">
      <c r="A18" s="38"/>
      <c r="B18" s="419" t="s">
        <v>383</v>
      </c>
      <c r="C18" s="36">
        <v>-5.7</v>
      </c>
      <c r="D18" s="36">
        <v>-5.7</v>
      </c>
      <c r="E18" s="36">
        <v>-5.9</v>
      </c>
      <c r="F18" s="36">
        <v>-6</v>
      </c>
      <c r="G18" s="36">
        <v>-6</v>
      </c>
      <c r="H18" s="70"/>
    </row>
    <row r="19" spans="1:8" ht="12.75">
      <c r="A19" s="38"/>
      <c r="B19" s="419" t="s">
        <v>384</v>
      </c>
      <c r="C19" s="36">
        <v>-8.9</v>
      </c>
      <c r="D19" s="36">
        <v>-10.3</v>
      </c>
      <c r="E19" s="36">
        <v>-11.5</v>
      </c>
      <c r="F19" s="36">
        <v>-13</v>
      </c>
      <c r="G19" s="36">
        <v>-13</v>
      </c>
      <c r="H19" s="70"/>
    </row>
    <row r="20" spans="1:8" ht="12.75">
      <c r="A20" s="38"/>
      <c r="B20" s="419" t="s">
        <v>385</v>
      </c>
      <c r="C20" s="36">
        <v>-0.5</v>
      </c>
      <c r="D20" s="36">
        <v>0</v>
      </c>
      <c r="E20" s="420">
        <v>0</v>
      </c>
      <c r="F20" s="420">
        <v>0</v>
      </c>
      <c r="G20" s="420" t="s">
        <v>115</v>
      </c>
      <c r="H20" s="70"/>
    </row>
    <row r="21" spans="1:8" ht="12.75">
      <c r="A21" s="38"/>
      <c r="B21" s="419" t="s">
        <v>386</v>
      </c>
      <c r="C21" s="36">
        <v>-38.3</v>
      </c>
      <c r="D21" s="36">
        <v>-38.9</v>
      </c>
      <c r="E21" s="36">
        <v>-42</v>
      </c>
      <c r="F21" s="36">
        <v>-42</v>
      </c>
      <c r="G21" s="36">
        <v>-41</v>
      </c>
      <c r="H21" s="70"/>
    </row>
    <row r="22" spans="1:8" ht="12.75">
      <c r="A22" s="38"/>
      <c r="B22" s="63" t="s">
        <v>387</v>
      </c>
      <c r="C22" s="36">
        <v>17499.8</v>
      </c>
      <c r="D22" s="36">
        <v>18006.3</v>
      </c>
      <c r="E22" s="36">
        <v>19578</v>
      </c>
      <c r="F22" s="36">
        <v>20662</v>
      </c>
      <c r="G22" s="36">
        <v>21091</v>
      </c>
      <c r="H22" s="70"/>
    </row>
    <row r="23" spans="1:8" ht="12.75">
      <c r="A23" s="38"/>
      <c r="B23" s="63"/>
      <c r="C23" s="36"/>
      <c r="D23" s="36"/>
      <c r="E23" s="36"/>
      <c r="F23" s="36"/>
      <c r="G23" s="36"/>
      <c r="H23" s="70"/>
    </row>
    <row r="24" spans="1:8" ht="12.75">
      <c r="A24" s="38"/>
      <c r="B24" s="63" t="s">
        <v>388</v>
      </c>
      <c r="C24" s="36"/>
      <c r="D24" s="36"/>
      <c r="E24" s="36"/>
      <c r="F24" s="36"/>
      <c r="G24" s="36"/>
      <c r="H24" s="70"/>
    </row>
    <row r="25" spans="1:8" ht="12.75">
      <c r="A25" s="38"/>
      <c r="B25" s="103" t="s">
        <v>389</v>
      </c>
      <c r="C25" s="36">
        <v>-83.6</v>
      </c>
      <c r="D25" s="36">
        <v>-83.6</v>
      </c>
      <c r="E25" s="36">
        <v>-83.6</v>
      </c>
      <c r="F25" s="36">
        <v>-85</v>
      </c>
      <c r="G25" s="36">
        <v>-84.4</v>
      </c>
      <c r="H25" s="70"/>
    </row>
    <row r="26" spans="1:8" ht="12.75">
      <c r="A26" s="38"/>
      <c r="B26" s="103" t="s">
        <v>390</v>
      </c>
      <c r="C26" s="36">
        <v>-110.7</v>
      </c>
      <c r="D26" s="36">
        <v>-102.9</v>
      </c>
      <c r="E26" s="36">
        <v>-209</v>
      </c>
      <c r="F26" s="36">
        <v>-132</v>
      </c>
      <c r="G26" s="36">
        <v>-134</v>
      </c>
      <c r="H26" s="70"/>
    </row>
    <row r="27" spans="1:8" ht="12.75">
      <c r="A27" s="38"/>
      <c r="B27" s="103" t="s">
        <v>391</v>
      </c>
      <c r="C27" s="420" t="s">
        <v>115</v>
      </c>
      <c r="D27" s="420" t="s">
        <v>115</v>
      </c>
      <c r="E27" s="420" t="s">
        <v>115</v>
      </c>
      <c r="F27" s="36">
        <v>-10</v>
      </c>
      <c r="G27" s="36">
        <v>-10</v>
      </c>
      <c r="H27" s="70"/>
    </row>
    <row r="28" spans="1:8" ht="12.75">
      <c r="A28" s="38"/>
      <c r="B28" s="63"/>
      <c r="C28" s="36"/>
      <c r="D28" s="36"/>
      <c r="E28" s="36"/>
      <c r="F28" s="36"/>
      <c r="G28" s="36"/>
      <c r="H28" s="70"/>
    </row>
    <row r="29" spans="1:8" ht="12.75">
      <c r="A29" s="38"/>
      <c r="B29" s="63" t="s">
        <v>392</v>
      </c>
      <c r="C29" s="36">
        <v>17305.5</v>
      </c>
      <c r="D29" s="36">
        <v>17819.8</v>
      </c>
      <c r="E29" s="36">
        <v>19286</v>
      </c>
      <c r="F29" s="36">
        <v>20436</v>
      </c>
      <c r="G29" s="36">
        <v>20863</v>
      </c>
      <c r="H29" s="70"/>
    </row>
    <row r="30" spans="1:8" ht="12.75">
      <c r="A30" s="38"/>
      <c r="B30" s="63"/>
      <c r="C30" s="36"/>
      <c r="D30" s="36"/>
      <c r="E30" s="36"/>
      <c r="F30" s="36"/>
      <c r="G30" s="36"/>
      <c r="H30" s="70"/>
    </row>
    <row r="31" spans="1:8" ht="12.75">
      <c r="A31" s="38"/>
      <c r="B31" s="63" t="s">
        <v>393</v>
      </c>
      <c r="C31" s="36"/>
      <c r="D31" s="36"/>
      <c r="E31" s="36"/>
      <c r="F31" s="36"/>
      <c r="G31" s="36"/>
      <c r="H31" s="70"/>
    </row>
    <row r="32" spans="1:8" ht="12.75">
      <c r="A32" s="38"/>
      <c r="B32" s="103" t="s">
        <v>394</v>
      </c>
      <c r="C32" s="36">
        <v>-39</v>
      </c>
      <c r="D32" s="36">
        <v>-45.2</v>
      </c>
      <c r="E32" s="36">
        <v>-48</v>
      </c>
      <c r="F32" s="36">
        <v>-4</v>
      </c>
      <c r="G32" s="36">
        <v>-29</v>
      </c>
      <c r="H32" s="70"/>
    </row>
    <row r="33" spans="1:8" ht="12.75">
      <c r="A33" s="38"/>
      <c r="B33" s="103" t="s">
        <v>395</v>
      </c>
      <c r="C33" s="36">
        <v>-413.3</v>
      </c>
      <c r="D33" s="36">
        <v>-637</v>
      </c>
      <c r="E33" s="36">
        <v>-449</v>
      </c>
      <c r="F33" s="36">
        <v>-132</v>
      </c>
      <c r="G33" s="36">
        <v>-329</v>
      </c>
      <c r="H33" s="70"/>
    </row>
    <row r="34" spans="1:8" ht="12.75">
      <c r="A34" s="38"/>
      <c r="B34" s="103"/>
      <c r="C34" s="36"/>
      <c r="D34" s="36"/>
      <c r="E34" s="36"/>
      <c r="F34" s="36"/>
      <c r="G34" s="36"/>
      <c r="H34" s="70"/>
    </row>
    <row r="35" spans="1:8" ht="12.75">
      <c r="A35" s="29"/>
      <c r="B35" s="128" t="s">
        <v>396</v>
      </c>
      <c r="C35" s="20">
        <v>16853.2</v>
      </c>
      <c r="D35" s="20">
        <v>17137.6</v>
      </c>
      <c r="E35" s="20">
        <v>18732</v>
      </c>
      <c r="F35" s="20">
        <v>20296</v>
      </c>
      <c r="G35" s="20">
        <v>20534</v>
      </c>
      <c r="H35" s="26"/>
    </row>
    <row r="36" spans="1:8" ht="12.75">
      <c r="A36" s="38"/>
      <c r="B36" s="63"/>
      <c r="C36" s="36"/>
      <c r="D36" s="36"/>
      <c r="E36" s="36"/>
      <c r="F36" s="36"/>
      <c r="G36" s="36"/>
      <c r="H36" s="70"/>
    </row>
    <row r="37" spans="1:8" ht="12.75">
      <c r="A37" s="38"/>
      <c r="B37" s="63" t="s">
        <v>397</v>
      </c>
      <c r="C37" s="36"/>
      <c r="D37" s="36"/>
      <c r="E37" s="36"/>
      <c r="F37" s="36"/>
      <c r="G37" s="36"/>
      <c r="H37" s="70"/>
    </row>
    <row r="38" spans="1:8" ht="12.75">
      <c r="A38" s="29"/>
      <c r="B38" s="177" t="s">
        <v>398</v>
      </c>
      <c r="C38" s="20">
        <v>1148.394</v>
      </c>
      <c r="D38" s="20">
        <v>1177.4</v>
      </c>
      <c r="E38" s="20">
        <v>1153</v>
      </c>
      <c r="F38" s="20">
        <v>1237</v>
      </c>
      <c r="G38" s="20">
        <v>1251</v>
      </c>
      <c r="H38" s="26"/>
    </row>
    <row r="39" spans="1:8" ht="12.75">
      <c r="A39" s="38"/>
      <c r="B39" s="63"/>
      <c r="C39" s="20"/>
      <c r="D39" s="20"/>
      <c r="E39" s="20"/>
      <c r="F39" s="20"/>
      <c r="G39" s="20"/>
      <c r="H39" s="70"/>
    </row>
    <row r="40" spans="1:8" ht="12.75">
      <c r="A40" s="38"/>
      <c r="B40" s="63" t="s">
        <v>399</v>
      </c>
      <c r="C40" s="20"/>
      <c r="D40" s="20"/>
      <c r="E40" s="20"/>
      <c r="F40" s="20"/>
      <c r="G40" s="20"/>
      <c r="H40" s="70"/>
    </row>
    <row r="41" spans="1:8" ht="12.75">
      <c r="A41" s="29"/>
      <c r="B41" s="177" t="s">
        <v>400</v>
      </c>
      <c r="C41" s="20">
        <v>0</v>
      </c>
      <c r="D41" s="20">
        <v>20</v>
      </c>
      <c r="E41" s="20">
        <v>11.2</v>
      </c>
      <c r="F41" s="20">
        <v>11</v>
      </c>
      <c r="G41" s="20">
        <v>11.7</v>
      </c>
      <c r="H41" s="26"/>
    </row>
    <row r="42" spans="1:8" ht="12.75">
      <c r="A42" s="38"/>
      <c r="B42" s="63"/>
      <c r="C42" s="20"/>
      <c r="D42" s="20"/>
      <c r="E42" s="20"/>
      <c r="F42" s="20"/>
      <c r="G42" s="20"/>
      <c r="H42" s="70"/>
    </row>
    <row r="43" spans="1:8" ht="12.75">
      <c r="A43" s="29"/>
      <c r="B43" s="128" t="s">
        <v>401</v>
      </c>
      <c r="C43" s="20">
        <v>18001.594000000005</v>
      </c>
      <c r="D43" s="20">
        <v>18335</v>
      </c>
      <c r="E43" s="20">
        <v>19895</v>
      </c>
      <c r="F43" s="20">
        <v>21544</v>
      </c>
      <c r="G43" s="20">
        <v>21796</v>
      </c>
      <c r="H43" s="26"/>
    </row>
    <row r="44" spans="1:8" ht="12.75">
      <c r="A44" s="38"/>
      <c r="B44" s="63"/>
      <c r="C44" s="20"/>
      <c r="D44" s="20"/>
      <c r="E44" s="20"/>
      <c r="F44" s="20"/>
      <c r="G44" s="20"/>
      <c r="H44" s="70"/>
    </row>
    <row r="45" spans="1:8" ht="14.25">
      <c r="A45" s="29"/>
      <c r="B45" s="128" t="s">
        <v>402</v>
      </c>
      <c r="C45" s="20">
        <v>18001.594000000005</v>
      </c>
      <c r="D45" s="20">
        <v>18335</v>
      </c>
      <c r="E45" s="20">
        <v>19895</v>
      </c>
      <c r="F45" s="20">
        <v>21544</v>
      </c>
      <c r="G45" s="20">
        <v>21796</v>
      </c>
      <c r="H45" s="26"/>
    </row>
    <row r="46" spans="1:8" ht="12.75">
      <c r="A46" s="38"/>
      <c r="B46" s="63"/>
      <c r="C46" s="20"/>
      <c r="D46" s="20"/>
      <c r="E46" s="20"/>
      <c r="F46" s="20"/>
      <c r="G46" s="20"/>
      <c r="H46" s="70"/>
    </row>
    <row r="47" spans="1:8" ht="12.75">
      <c r="A47" s="38"/>
      <c r="B47" s="63" t="s">
        <v>403</v>
      </c>
      <c r="C47" s="20"/>
      <c r="D47" s="20"/>
      <c r="E47" s="20"/>
      <c r="F47" s="20"/>
      <c r="G47" s="20"/>
      <c r="H47" s="70"/>
    </row>
    <row r="48" spans="1:8" ht="12.75">
      <c r="A48" s="38"/>
      <c r="B48" s="63" t="s">
        <v>404</v>
      </c>
      <c r="C48" s="36">
        <v>-1346.4439999999995</v>
      </c>
      <c r="D48" s="36">
        <v>-844.8499999999949</v>
      </c>
      <c r="E48" s="36">
        <v>-1009.85</v>
      </c>
      <c r="F48" s="36">
        <v>-1615</v>
      </c>
      <c r="G48" s="36">
        <v>429</v>
      </c>
      <c r="H48" s="70"/>
    </row>
    <row r="49" spans="1:8" ht="12.75">
      <c r="A49" s="38"/>
      <c r="B49" s="63" t="s">
        <v>405</v>
      </c>
      <c r="C49" s="36">
        <v>16655.15</v>
      </c>
      <c r="D49" s="36">
        <v>17490.15</v>
      </c>
      <c r="E49" s="36">
        <v>18885</v>
      </c>
      <c r="F49" s="36">
        <v>19929</v>
      </c>
      <c r="G49" s="36">
        <v>22226</v>
      </c>
      <c r="H49" s="70"/>
    </row>
    <row r="50" spans="1:8" ht="14.25">
      <c r="A50" s="29"/>
      <c r="B50" s="177" t="s">
        <v>406</v>
      </c>
      <c r="C50" s="20">
        <v>17500</v>
      </c>
      <c r="D50" s="20">
        <v>18500</v>
      </c>
      <c r="E50" s="20">
        <v>20500</v>
      </c>
      <c r="F50" s="20">
        <v>19500</v>
      </c>
      <c r="G50" s="20">
        <v>21500</v>
      </c>
      <c r="H50" s="26"/>
    </row>
    <row r="51" spans="1:8" ht="12.75">
      <c r="A51" s="38"/>
      <c r="B51" s="63"/>
      <c r="C51" s="20"/>
      <c r="D51" s="20"/>
      <c r="E51" s="20"/>
      <c r="F51" s="20"/>
      <c r="G51" s="20"/>
      <c r="H51" s="317"/>
    </row>
    <row r="52" spans="1:8" ht="12.75">
      <c r="A52" s="38"/>
      <c r="B52" s="63" t="s">
        <v>407</v>
      </c>
      <c r="C52" s="36">
        <v>-844.8499999999949</v>
      </c>
      <c r="D52" s="36">
        <v>-1009.8499999999949</v>
      </c>
      <c r="E52" s="36">
        <v>-1615</v>
      </c>
      <c r="F52" s="36">
        <v>429</v>
      </c>
      <c r="G52" s="36">
        <v>726</v>
      </c>
      <c r="H52" s="70"/>
    </row>
    <row r="53" spans="1:8" ht="12.75">
      <c r="A53" s="42"/>
      <c r="B53" s="87"/>
      <c r="C53" s="52"/>
      <c r="D53" s="52"/>
      <c r="E53" s="52"/>
      <c r="F53" s="52"/>
      <c r="G53" s="52"/>
      <c r="H53" s="421"/>
    </row>
    <row r="54" spans="1:8" ht="12.75">
      <c r="A54" s="38"/>
      <c r="B54" s="422" t="s">
        <v>408</v>
      </c>
      <c r="C54" s="36"/>
      <c r="D54" s="36"/>
      <c r="E54" s="36"/>
      <c r="F54" s="69"/>
      <c r="G54" s="6"/>
      <c r="H54" s="70"/>
    </row>
    <row r="55" spans="1:8" ht="12.75">
      <c r="A55" s="38"/>
      <c r="B55" s="539" t="s">
        <v>409</v>
      </c>
      <c r="C55" s="539"/>
      <c r="D55" s="539"/>
      <c r="E55" s="539"/>
      <c r="F55" s="539"/>
      <c r="G55" s="539"/>
      <c r="H55" s="70"/>
    </row>
    <row r="56" spans="1:8" ht="12.75">
      <c r="A56" s="38"/>
      <c r="B56" s="539" t="s">
        <v>410</v>
      </c>
      <c r="C56" s="539"/>
      <c r="D56" s="539"/>
      <c r="E56" s="539"/>
      <c r="F56" s="539"/>
      <c r="G56" s="539"/>
      <c r="H56" s="70"/>
    </row>
    <row r="57" spans="1:8" ht="12.75">
      <c r="A57" s="38"/>
      <c r="B57" s="112" t="s">
        <v>411</v>
      </c>
      <c r="C57" s="6"/>
      <c r="D57" s="6"/>
      <c r="E57" s="6"/>
      <c r="F57" s="69"/>
      <c r="G57" s="69"/>
      <c r="H57" s="70"/>
    </row>
    <row r="58" spans="1:8" ht="12.75">
      <c r="A58" s="38"/>
      <c r="B58" s="540" t="s">
        <v>412</v>
      </c>
      <c r="C58" s="541"/>
      <c r="D58" s="541"/>
      <c r="E58" s="541"/>
      <c r="F58" s="541"/>
      <c r="G58" s="541"/>
      <c r="H58" s="70"/>
    </row>
    <row r="59" spans="1:8" ht="12.75">
      <c r="A59" s="38"/>
      <c r="B59" s="287" t="s">
        <v>413</v>
      </c>
      <c r="C59" s="47"/>
      <c r="D59" s="47"/>
      <c r="E59" s="47"/>
      <c r="F59" s="47"/>
      <c r="G59" s="47"/>
      <c r="H59" s="70"/>
    </row>
    <row r="60" spans="1:8" ht="12.75">
      <c r="A60" s="38"/>
      <c r="B60" s="112" t="s">
        <v>414</v>
      </c>
      <c r="C60" s="6"/>
      <c r="D60" s="6"/>
      <c r="E60" s="6"/>
      <c r="F60" s="69"/>
      <c r="G60" s="69"/>
      <c r="H60" s="70"/>
    </row>
    <row r="61" spans="1:8" ht="12.75">
      <c r="A61" s="38"/>
      <c r="B61" s="112" t="s">
        <v>415</v>
      </c>
      <c r="C61" s="6"/>
      <c r="D61" s="6"/>
      <c r="E61" s="6"/>
      <c r="F61" s="6"/>
      <c r="G61" s="6"/>
      <c r="H61" s="70"/>
    </row>
    <row r="62" spans="1:8" ht="12.75">
      <c r="A62" s="38"/>
      <c r="B62" s="287" t="s">
        <v>416</v>
      </c>
      <c r="C62" s="6"/>
      <c r="D62" s="6"/>
      <c r="E62" s="6"/>
      <c r="F62" s="6"/>
      <c r="G62" s="6"/>
      <c r="H62" s="70"/>
    </row>
    <row r="63" spans="1:8" ht="12.75">
      <c r="A63" s="42"/>
      <c r="B63" s="423" t="s">
        <v>417</v>
      </c>
      <c r="C63" s="424"/>
      <c r="D63" s="424"/>
      <c r="E63" s="424"/>
      <c r="F63" s="424"/>
      <c r="G63" s="424"/>
      <c r="H63" s="89"/>
    </row>
  </sheetData>
  <mergeCells count="3">
    <mergeCell ref="B55:G55"/>
    <mergeCell ref="B56:G56"/>
    <mergeCell ref="B58:G5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4" sqref="A1:J24"/>
    </sheetView>
  </sheetViews>
  <sheetFormatPr defaultColWidth="9.140625" defaultRowHeight="12.75"/>
  <cols>
    <col min="1" max="1" width="38.28125" style="1" customWidth="1"/>
    <col min="2" max="2" width="2.00390625" style="1" customWidth="1"/>
    <col min="3" max="4" width="9.140625" style="1" customWidth="1"/>
    <col min="5" max="5" width="2.7109375" style="1" customWidth="1"/>
    <col min="6" max="7" width="9.140625" style="1" customWidth="1"/>
    <col min="8" max="8" width="2.140625" style="1" customWidth="1"/>
    <col min="9" max="16384" width="9.140625" style="1" customWidth="1"/>
  </cols>
  <sheetData>
    <row r="1" spans="1:10" ht="15">
      <c r="A1" s="425" t="s">
        <v>418</v>
      </c>
      <c r="B1" s="426"/>
      <c r="C1" s="426"/>
      <c r="D1" s="426"/>
      <c r="E1" s="426"/>
      <c r="F1" s="426"/>
      <c r="G1" s="426"/>
      <c r="H1" s="426"/>
      <c r="I1" s="426"/>
      <c r="J1" s="437"/>
    </row>
    <row r="2" spans="1:10" ht="12.75">
      <c r="A2" s="430"/>
      <c r="B2" s="65"/>
      <c r="C2" s="65"/>
      <c r="D2" s="65"/>
      <c r="E2" s="65"/>
      <c r="F2" s="65"/>
      <c r="G2" s="65"/>
      <c r="H2" s="65"/>
      <c r="I2" s="69"/>
      <c r="J2" s="438" t="s">
        <v>45</v>
      </c>
    </row>
    <row r="3" spans="1:10" ht="12.75">
      <c r="A3" s="39"/>
      <c r="B3" s="69"/>
      <c r="C3" s="69"/>
      <c r="D3" s="69"/>
      <c r="E3" s="69"/>
      <c r="F3" s="69"/>
      <c r="G3" s="69"/>
      <c r="H3" s="69"/>
      <c r="I3" s="6"/>
      <c r="J3" s="51"/>
    </row>
    <row r="4" spans="1:10" ht="12.75">
      <c r="A4" s="38"/>
      <c r="B4" s="13"/>
      <c r="C4" s="13" t="s">
        <v>11</v>
      </c>
      <c r="D4" s="13" t="s">
        <v>12</v>
      </c>
      <c r="E4" s="13"/>
      <c r="F4" s="13" t="s">
        <v>13</v>
      </c>
      <c r="G4" s="13" t="s">
        <v>14</v>
      </c>
      <c r="H4" s="13"/>
      <c r="I4" s="13" t="s">
        <v>15</v>
      </c>
      <c r="J4" s="27" t="s">
        <v>16</v>
      </c>
    </row>
    <row r="5" spans="1:10" ht="12.75">
      <c r="A5" s="38"/>
      <c r="B5" s="5"/>
      <c r="C5" s="5"/>
      <c r="D5" s="5"/>
      <c r="E5" s="5"/>
      <c r="F5" s="5"/>
      <c r="G5" s="13" t="s">
        <v>46</v>
      </c>
      <c r="H5" s="13"/>
      <c r="I5" s="69"/>
      <c r="J5" s="27" t="s">
        <v>80</v>
      </c>
    </row>
    <row r="6" spans="1:10" ht="12.75">
      <c r="A6" s="38" t="s">
        <v>419</v>
      </c>
      <c r="B6" s="5"/>
      <c r="C6" s="22">
        <v>46135.918</v>
      </c>
      <c r="D6" s="22">
        <v>49020.053</v>
      </c>
      <c r="E6" s="22"/>
      <c r="F6" s="22">
        <v>24819.512</v>
      </c>
      <c r="G6" s="22">
        <v>25639</v>
      </c>
      <c r="H6" s="22"/>
      <c r="I6" s="22">
        <v>27496</v>
      </c>
      <c r="J6" s="74">
        <v>28259</v>
      </c>
    </row>
    <row r="7" spans="1:10" ht="12.75">
      <c r="A7" s="431" t="s">
        <v>420</v>
      </c>
      <c r="B7" s="5"/>
      <c r="C7" s="22"/>
      <c r="D7" s="22"/>
      <c r="E7" s="22"/>
      <c r="F7" s="22"/>
      <c r="G7" s="22"/>
      <c r="H7" s="22"/>
      <c r="I7" s="22"/>
      <c r="J7" s="74"/>
    </row>
    <row r="8" spans="1:10" ht="14.25">
      <c r="A8" s="432" t="s">
        <v>421</v>
      </c>
      <c r="B8" s="427"/>
      <c r="C8" s="427">
        <v>26963.864</v>
      </c>
      <c r="D8" s="427">
        <v>26663.245</v>
      </c>
      <c r="E8" s="428" t="s">
        <v>274</v>
      </c>
      <c r="F8" s="427">
        <v>3378.118</v>
      </c>
      <c r="G8" s="427">
        <v>3105</v>
      </c>
      <c r="H8" s="427"/>
      <c r="I8" s="428">
        <v>2854</v>
      </c>
      <c r="J8" s="439">
        <v>4501</v>
      </c>
    </row>
    <row r="9" spans="1:10" ht="12.75">
      <c r="A9" s="433" t="s">
        <v>53</v>
      </c>
      <c r="B9" s="427"/>
      <c r="C9" s="427">
        <v>15004.151</v>
      </c>
      <c r="D9" s="427">
        <v>18004.179</v>
      </c>
      <c r="E9" s="427"/>
      <c r="F9" s="427">
        <v>17505.605</v>
      </c>
      <c r="G9" s="427">
        <v>18506</v>
      </c>
      <c r="H9" s="427"/>
      <c r="I9" s="428">
        <v>20506</v>
      </c>
      <c r="J9" s="439">
        <v>19505</v>
      </c>
    </row>
    <row r="10" spans="1:10" ht="12.75">
      <c r="A10" s="432" t="s">
        <v>422</v>
      </c>
      <c r="B10" s="427"/>
      <c r="C10" s="427">
        <v>4167.903</v>
      </c>
      <c r="D10" s="427">
        <v>4352.629</v>
      </c>
      <c r="E10" s="427"/>
      <c r="F10" s="427">
        <v>3935.789</v>
      </c>
      <c r="G10" s="427">
        <v>4028</v>
      </c>
      <c r="H10" s="427"/>
      <c r="I10" s="428">
        <v>4136</v>
      </c>
      <c r="J10" s="439">
        <v>4253</v>
      </c>
    </row>
    <row r="11" spans="1:10" ht="12.75">
      <c r="A11" s="261"/>
      <c r="B11" s="427"/>
      <c r="C11" s="427"/>
      <c r="D11" s="427"/>
      <c r="E11" s="427"/>
      <c r="F11" s="427"/>
      <c r="G11" s="427"/>
      <c r="H11" s="427"/>
      <c r="I11" s="428"/>
      <c r="J11" s="439"/>
    </row>
    <row r="12" spans="1:10" ht="12.75">
      <c r="A12" s="40" t="s">
        <v>423</v>
      </c>
      <c r="B12" s="59"/>
      <c r="C12" s="59">
        <v>14090.192</v>
      </c>
      <c r="D12" s="59">
        <v>14784.565</v>
      </c>
      <c r="E12" s="36" t="s">
        <v>274</v>
      </c>
      <c r="F12" s="59">
        <v>41741.006</v>
      </c>
      <c r="G12" s="59">
        <v>44485</v>
      </c>
      <c r="H12" s="36" t="s">
        <v>274</v>
      </c>
      <c r="I12" s="36">
        <v>42926</v>
      </c>
      <c r="J12" s="71">
        <v>44038</v>
      </c>
    </row>
    <row r="13" spans="1:10" ht="12.75">
      <c r="A13" s="41" t="s">
        <v>424</v>
      </c>
      <c r="B13" s="36"/>
      <c r="C13" s="36" t="s">
        <v>115</v>
      </c>
      <c r="D13" s="36" t="s">
        <v>115</v>
      </c>
      <c r="E13" s="36"/>
      <c r="F13" s="36" t="s">
        <v>115</v>
      </c>
      <c r="G13" s="36" t="s">
        <v>115</v>
      </c>
      <c r="H13" s="36"/>
      <c r="I13" s="36">
        <v>3051</v>
      </c>
      <c r="J13" s="71">
        <v>3145</v>
      </c>
    </row>
    <row r="14" spans="1:10" ht="12.75">
      <c r="A14" s="38" t="s">
        <v>425</v>
      </c>
      <c r="B14" s="59"/>
      <c r="C14" s="36" t="s">
        <v>115</v>
      </c>
      <c r="D14" s="36" t="s">
        <v>115</v>
      </c>
      <c r="E14" s="36"/>
      <c r="F14" s="36" t="s">
        <v>115</v>
      </c>
      <c r="G14" s="36" t="s">
        <v>115</v>
      </c>
      <c r="H14" s="36"/>
      <c r="I14" s="36" t="s">
        <v>115</v>
      </c>
      <c r="J14" s="317">
        <v>10</v>
      </c>
    </row>
    <row r="15" spans="1:10" ht="12.75">
      <c r="A15" s="38" t="s">
        <v>49</v>
      </c>
      <c r="B15" s="59"/>
      <c r="C15" s="59">
        <v>36.328</v>
      </c>
      <c r="D15" s="59">
        <v>37.493</v>
      </c>
      <c r="E15" s="59"/>
      <c r="F15" s="59">
        <v>37.868</v>
      </c>
      <c r="G15" s="59">
        <v>38</v>
      </c>
      <c r="H15" s="59"/>
      <c r="I15" s="36">
        <v>48</v>
      </c>
      <c r="J15" s="71">
        <v>48</v>
      </c>
    </row>
    <row r="16" spans="1:10" ht="12.75">
      <c r="A16" s="38"/>
      <c r="B16" s="59"/>
      <c r="C16" s="59"/>
      <c r="D16" s="59"/>
      <c r="E16" s="59"/>
      <c r="F16" s="59"/>
      <c r="G16" s="59"/>
      <c r="H16" s="59"/>
      <c r="I16" s="69"/>
      <c r="J16" s="71"/>
    </row>
    <row r="17" spans="1:10" ht="12.75">
      <c r="A17" s="39" t="s">
        <v>426</v>
      </c>
      <c r="B17" s="22"/>
      <c r="C17" s="22">
        <v>60262.438</v>
      </c>
      <c r="D17" s="22">
        <v>63842.111000000004</v>
      </c>
      <c r="E17" s="22"/>
      <c r="F17" s="22">
        <v>66598.386</v>
      </c>
      <c r="G17" s="22">
        <v>70162</v>
      </c>
      <c r="H17" s="22"/>
      <c r="I17" s="22">
        <v>73521</v>
      </c>
      <c r="J17" s="74">
        <v>75500</v>
      </c>
    </row>
    <row r="18" spans="1:10" ht="12.75">
      <c r="A18" s="434"/>
      <c r="B18" s="435"/>
      <c r="C18" s="435"/>
      <c r="D18" s="435"/>
      <c r="E18" s="435"/>
      <c r="F18" s="435"/>
      <c r="G18" s="435"/>
      <c r="H18" s="435"/>
      <c r="I18" s="435"/>
      <c r="J18" s="436"/>
    </row>
    <row r="19" spans="1:10" ht="12.75">
      <c r="A19" s="429" t="s">
        <v>427</v>
      </c>
      <c r="B19" s="5"/>
      <c r="C19" s="5"/>
      <c r="D19" s="5"/>
      <c r="E19" s="5"/>
      <c r="F19" s="5"/>
      <c r="G19" s="5"/>
      <c r="H19" s="5"/>
      <c r="I19" s="5"/>
      <c r="J19" s="26"/>
    </row>
    <row r="20" spans="1:10" ht="12.75" customHeight="1">
      <c r="A20" s="506" t="s">
        <v>428</v>
      </c>
      <c r="B20" s="507"/>
      <c r="C20" s="507"/>
      <c r="D20" s="507"/>
      <c r="E20" s="507"/>
      <c r="F20" s="507"/>
      <c r="G20" s="507"/>
      <c r="H20" s="507"/>
      <c r="I20" s="507"/>
      <c r="J20" s="511"/>
    </row>
    <row r="21" spans="1:10" ht="12.75">
      <c r="A21" s="509" t="s">
        <v>429</v>
      </c>
      <c r="B21" s="510"/>
      <c r="C21" s="510"/>
      <c r="D21" s="510"/>
      <c r="E21" s="510"/>
      <c r="F21" s="510"/>
      <c r="G21" s="510"/>
      <c r="H21" s="510"/>
      <c r="I21" s="510"/>
      <c r="J21" s="511"/>
    </row>
    <row r="22" spans="1:10" ht="12.75">
      <c r="A22" s="62" t="s">
        <v>430</v>
      </c>
      <c r="B22" s="63"/>
      <c r="C22" s="63"/>
      <c r="D22" s="63"/>
      <c r="E22" s="63"/>
      <c r="F22" s="63"/>
      <c r="G22" s="63"/>
      <c r="H22" s="63"/>
      <c r="I22" s="63"/>
      <c r="J22" s="71"/>
    </row>
    <row r="23" spans="1:10" ht="12.75" customHeight="1">
      <c r="A23" s="542" t="s">
        <v>431</v>
      </c>
      <c r="B23" s="507"/>
      <c r="C23" s="507"/>
      <c r="D23" s="507"/>
      <c r="E23" s="507"/>
      <c r="F23" s="507"/>
      <c r="G23" s="507"/>
      <c r="H23" s="507"/>
      <c r="I23" s="507"/>
      <c r="J23" s="543"/>
    </row>
    <row r="24" spans="1:10" ht="12.75">
      <c r="A24" s="45" t="s">
        <v>432</v>
      </c>
      <c r="B24" s="88"/>
      <c r="C24" s="88"/>
      <c r="D24" s="88"/>
      <c r="E24" s="88"/>
      <c r="F24" s="88"/>
      <c r="G24" s="88"/>
      <c r="H24" s="88"/>
      <c r="I24" s="88"/>
      <c r="J24" s="89"/>
    </row>
  </sheetData>
  <mergeCells count="3">
    <mergeCell ref="A20:J20"/>
    <mergeCell ref="A21:J21"/>
    <mergeCell ref="A23:J2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14" sqref="I14"/>
    </sheetView>
  </sheetViews>
  <sheetFormatPr defaultColWidth="9.140625" defaultRowHeight="12.75"/>
  <cols>
    <col min="1" max="1" width="31.57421875" style="1" customWidth="1"/>
    <col min="2" max="16384" width="9.140625" style="1" customWidth="1"/>
  </cols>
  <sheetData>
    <row r="1" spans="1:11" ht="15.75">
      <c r="A1" s="362" t="s">
        <v>433</v>
      </c>
      <c r="B1" s="440"/>
      <c r="C1" s="440"/>
      <c r="D1" s="440"/>
      <c r="E1" s="440"/>
      <c r="F1" s="440"/>
      <c r="G1" s="440"/>
      <c r="H1" s="440"/>
      <c r="I1" s="440"/>
      <c r="J1" s="440"/>
      <c r="K1" s="441"/>
    </row>
    <row r="2" spans="1:11" ht="12.75">
      <c r="A2" s="453"/>
      <c r="B2" s="69"/>
      <c r="C2" s="69"/>
      <c r="D2" s="69"/>
      <c r="E2" s="69"/>
      <c r="F2" s="69"/>
      <c r="G2" s="69"/>
      <c r="H2" s="69"/>
      <c r="I2" s="69"/>
      <c r="J2" s="69"/>
      <c r="K2" s="454" t="s">
        <v>45</v>
      </c>
    </row>
    <row r="3" spans="1:11" ht="12.75">
      <c r="A3" s="373"/>
      <c r="B3" s="13"/>
      <c r="C3" s="13"/>
      <c r="D3" s="13" t="s">
        <v>434</v>
      </c>
      <c r="E3" s="13"/>
      <c r="F3" s="13"/>
      <c r="G3" s="13"/>
      <c r="H3" s="13"/>
      <c r="I3" s="13"/>
      <c r="J3" s="13"/>
      <c r="K3" s="454"/>
    </row>
    <row r="4" spans="1:11" ht="12.75">
      <c r="A4" s="373"/>
      <c r="B4" s="13" t="s">
        <v>435</v>
      </c>
      <c r="C4" s="16" t="s">
        <v>435</v>
      </c>
      <c r="D4" s="13" t="s">
        <v>436</v>
      </c>
      <c r="E4" s="13" t="s">
        <v>437</v>
      </c>
      <c r="F4" s="16" t="s">
        <v>438</v>
      </c>
      <c r="G4" s="13" t="s">
        <v>439</v>
      </c>
      <c r="H4" s="13"/>
      <c r="I4" s="13" t="s">
        <v>440</v>
      </c>
      <c r="J4" s="13" t="s">
        <v>440</v>
      </c>
      <c r="K4" s="14" t="s">
        <v>17</v>
      </c>
    </row>
    <row r="5" spans="1:11" ht="12.75">
      <c r="A5" s="373"/>
      <c r="B5" s="181" t="s">
        <v>437</v>
      </c>
      <c r="C5" s="181" t="s">
        <v>438</v>
      </c>
      <c r="D5" s="181" t="s">
        <v>441</v>
      </c>
      <c r="E5" s="181" t="s">
        <v>442</v>
      </c>
      <c r="F5" s="181" t="s">
        <v>442</v>
      </c>
      <c r="G5" s="181" t="s">
        <v>39</v>
      </c>
      <c r="H5" s="13" t="s">
        <v>34</v>
      </c>
      <c r="I5" s="181" t="s">
        <v>437</v>
      </c>
      <c r="J5" s="181" t="s">
        <v>438</v>
      </c>
      <c r="K5" s="455" t="s">
        <v>39</v>
      </c>
    </row>
    <row r="6" spans="1:11" ht="12.75">
      <c r="A6" s="456"/>
      <c r="B6" s="442"/>
      <c r="C6" s="442"/>
      <c r="D6" s="442"/>
      <c r="E6" s="442"/>
      <c r="F6" s="442"/>
      <c r="G6" s="442"/>
      <c r="H6" s="442"/>
      <c r="I6" s="442"/>
      <c r="J6" s="442"/>
      <c r="K6" s="443"/>
    </row>
    <row r="7" spans="1:11" ht="12.75">
      <c r="A7" s="38" t="s">
        <v>419</v>
      </c>
      <c r="B7" s="442">
        <v>1728.913</v>
      </c>
      <c r="C7" s="442">
        <v>4234.705</v>
      </c>
      <c r="D7" s="442">
        <v>2919.3720000000003</v>
      </c>
      <c r="E7" s="442">
        <v>2028.911</v>
      </c>
      <c r="F7" s="442">
        <v>3046.155</v>
      </c>
      <c r="G7" s="442">
        <v>2257.156</v>
      </c>
      <c r="H7" s="309">
        <v>6227.487000000001</v>
      </c>
      <c r="I7" s="442">
        <v>2988.7829999999994</v>
      </c>
      <c r="J7" s="442">
        <v>2063.924</v>
      </c>
      <c r="K7" s="443">
        <v>27495.406</v>
      </c>
    </row>
    <row r="8" spans="1:11" ht="12.75">
      <c r="A8" s="431" t="s">
        <v>420</v>
      </c>
      <c r="B8" s="442"/>
      <c r="C8" s="442"/>
      <c r="D8" s="442"/>
      <c r="E8" s="442"/>
      <c r="F8" s="442"/>
      <c r="G8" s="442"/>
      <c r="H8" s="309"/>
      <c r="I8" s="442"/>
      <c r="J8" s="442"/>
      <c r="K8" s="443"/>
    </row>
    <row r="9" spans="1:11" ht="12.75">
      <c r="A9" s="432" t="s">
        <v>443</v>
      </c>
      <c r="B9" s="444">
        <v>186.758</v>
      </c>
      <c r="C9" s="444">
        <v>448.419</v>
      </c>
      <c r="D9" s="444">
        <v>309.235</v>
      </c>
      <c r="E9" s="444">
        <v>213.198</v>
      </c>
      <c r="F9" s="444">
        <v>320.887</v>
      </c>
      <c r="G9" s="444">
        <v>232.505</v>
      </c>
      <c r="H9" s="309">
        <v>629.126</v>
      </c>
      <c r="I9" s="444">
        <v>300.528</v>
      </c>
      <c r="J9" s="444">
        <v>213.105</v>
      </c>
      <c r="K9" s="445">
        <v>2853.761</v>
      </c>
    </row>
    <row r="10" spans="1:11" ht="12.75">
      <c r="A10" s="433" t="s">
        <v>53</v>
      </c>
      <c r="B10" s="444">
        <v>1341.587</v>
      </c>
      <c r="C10" s="444">
        <v>3221.216</v>
      </c>
      <c r="D10" s="444">
        <v>2221.389</v>
      </c>
      <c r="E10" s="444">
        <v>1531.539</v>
      </c>
      <c r="F10" s="444">
        <v>2305.079</v>
      </c>
      <c r="G10" s="444">
        <v>1670.2</v>
      </c>
      <c r="H10" s="309">
        <v>4524.912</v>
      </c>
      <c r="I10" s="444">
        <v>2158.845</v>
      </c>
      <c r="J10" s="444">
        <v>1530.827</v>
      </c>
      <c r="K10" s="445">
        <v>20505.594</v>
      </c>
    </row>
    <row r="11" spans="1:11" ht="12.75">
      <c r="A11" s="432" t="s">
        <v>422</v>
      </c>
      <c r="B11" s="444">
        <v>200.568</v>
      </c>
      <c r="C11" s="444">
        <v>565.07</v>
      </c>
      <c r="D11" s="444">
        <v>388.748</v>
      </c>
      <c r="E11" s="444">
        <v>284.174</v>
      </c>
      <c r="F11" s="444">
        <v>420.189</v>
      </c>
      <c r="G11" s="444">
        <v>354.451</v>
      </c>
      <c r="H11" s="309">
        <v>1073.449</v>
      </c>
      <c r="I11" s="444">
        <v>529.41</v>
      </c>
      <c r="J11" s="444">
        <v>319.992</v>
      </c>
      <c r="K11" s="445">
        <v>4136.0509999999995</v>
      </c>
    </row>
    <row r="12" spans="1:11" ht="12.75">
      <c r="A12" s="261"/>
      <c r="B12" s="442"/>
      <c r="C12" s="442"/>
      <c r="D12" s="442"/>
      <c r="E12" s="442"/>
      <c r="F12" s="442"/>
      <c r="G12" s="442"/>
      <c r="H12" s="309"/>
      <c r="I12" s="442"/>
      <c r="J12" s="442"/>
      <c r="K12" s="443"/>
    </row>
    <row r="13" spans="1:11" ht="12.75">
      <c r="A13" s="457" t="s">
        <v>423</v>
      </c>
      <c r="B13" s="442">
        <v>2125.101</v>
      </c>
      <c r="C13" s="442">
        <v>5783.762</v>
      </c>
      <c r="D13" s="442">
        <v>4221.597</v>
      </c>
      <c r="E13" s="442">
        <v>3285.73</v>
      </c>
      <c r="F13" s="442">
        <v>4363.368</v>
      </c>
      <c r="G13" s="442">
        <v>4073.282</v>
      </c>
      <c r="H13" s="309">
        <v>9464.047</v>
      </c>
      <c r="I13" s="442">
        <v>5929.26</v>
      </c>
      <c r="J13" s="442">
        <v>3679.803</v>
      </c>
      <c r="K13" s="443">
        <v>42925.95</v>
      </c>
    </row>
    <row r="14" spans="1:11" ht="12.75">
      <c r="A14" s="458" t="s">
        <v>18</v>
      </c>
      <c r="B14" s="442">
        <v>217.536</v>
      </c>
      <c r="C14" s="442">
        <v>554.817</v>
      </c>
      <c r="D14" s="442">
        <v>337.258</v>
      </c>
      <c r="E14" s="442">
        <v>236.229</v>
      </c>
      <c r="F14" s="442">
        <v>349.024</v>
      </c>
      <c r="G14" s="442">
        <v>260.326</v>
      </c>
      <c r="H14" s="309">
        <v>484.75</v>
      </c>
      <c r="I14" s="442">
        <v>361.32</v>
      </c>
      <c r="J14" s="442">
        <v>249.395</v>
      </c>
      <c r="K14" s="443">
        <v>3050.655</v>
      </c>
    </row>
    <row r="15" spans="1:11" ht="12.75">
      <c r="A15" s="456" t="s">
        <v>444</v>
      </c>
      <c r="B15" s="442">
        <v>0</v>
      </c>
      <c r="C15" s="442">
        <v>0</v>
      </c>
      <c r="D15" s="442">
        <v>0</v>
      </c>
      <c r="E15" s="442">
        <v>0</v>
      </c>
      <c r="F15" s="442">
        <v>0</v>
      </c>
      <c r="G15" s="442">
        <v>0</v>
      </c>
      <c r="H15" s="309">
        <v>48.006</v>
      </c>
      <c r="I15" s="442">
        <v>0</v>
      </c>
      <c r="J15" s="442">
        <v>0</v>
      </c>
      <c r="K15" s="443">
        <v>48.006</v>
      </c>
    </row>
    <row r="16" spans="1:11" ht="12.75">
      <c r="A16" s="11" t="s">
        <v>17</v>
      </c>
      <c r="B16" s="446">
        <v>4071.55</v>
      </c>
      <c r="C16" s="446">
        <v>10573.284</v>
      </c>
      <c r="D16" s="446">
        <v>7478.227</v>
      </c>
      <c r="E16" s="446">
        <v>5550.87</v>
      </c>
      <c r="F16" s="446">
        <v>7758.547000000001</v>
      </c>
      <c r="G16" s="446">
        <v>6590.764</v>
      </c>
      <c r="H16" s="30">
        <v>16224.29</v>
      </c>
      <c r="I16" s="446">
        <v>9279.363</v>
      </c>
      <c r="J16" s="446">
        <v>5993.122</v>
      </c>
      <c r="K16" s="443">
        <v>73520.01699999999</v>
      </c>
    </row>
    <row r="17" spans="1:11" ht="12.75">
      <c r="A17" s="459"/>
      <c r="B17" s="447"/>
      <c r="C17" s="447" t="s">
        <v>47</v>
      </c>
      <c r="D17" s="447" t="s">
        <v>47</v>
      </c>
      <c r="E17" s="447" t="s">
        <v>47</v>
      </c>
      <c r="F17" s="447" t="s">
        <v>47</v>
      </c>
      <c r="G17" s="447" t="s">
        <v>47</v>
      </c>
      <c r="H17" s="489"/>
      <c r="I17" s="88"/>
      <c r="J17" s="447" t="s">
        <v>47</v>
      </c>
      <c r="K17" s="448" t="s">
        <v>47</v>
      </c>
    </row>
    <row r="18" spans="1:11" ht="12.75">
      <c r="A18" s="456"/>
      <c r="B18" s="442"/>
      <c r="C18" s="442"/>
      <c r="D18" s="442"/>
      <c r="E18" s="442"/>
      <c r="F18" s="442"/>
      <c r="G18" s="442"/>
      <c r="H18" s="309"/>
      <c r="I18" s="69"/>
      <c r="J18" s="442"/>
      <c r="K18" s="443"/>
    </row>
    <row r="19" spans="1:11" ht="12.75">
      <c r="A19" s="453" t="s">
        <v>445</v>
      </c>
      <c r="B19" s="442"/>
      <c r="C19" s="442"/>
      <c r="D19" s="442"/>
      <c r="E19" s="442"/>
      <c r="F19" s="442"/>
      <c r="G19" s="442"/>
      <c r="H19" s="309"/>
      <c r="I19" s="69"/>
      <c r="J19" s="442"/>
      <c r="K19" s="449" t="s">
        <v>446</v>
      </c>
    </row>
    <row r="20" spans="1:11" ht="12.75">
      <c r="A20" s="38" t="s">
        <v>419</v>
      </c>
      <c r="B20" s="442">
        <v>671.3031235609355</v>
      </c>
      <c r="C20" s="442">
        <v>615.8930380331354</v>
      </c>
      <c r="D20" s="442">
        <v>559.9971303564362</v>
      </c>
      <c r="E20" s="442">
        <v>457.68351003834874</v>
      </c>
      <c r="F20" s="442">
        <v>562.9451956569307</v>
      </c>
      <c r="G20" s="442">
        <v>394.011440030611</v>
      </c>
      <c r="H20" s="309">
        <v>817.275997337991</v>
      </c>
      <c r="I20" s="442">
        <v>356.6530224152831</v>
      </c>
      <c r="J20" s="442">
        <v>396.2067945440469</v>
      </c>
      <c r="K20" s="443">
        <v>534.4494060866814</v>
      </c>
    </row>
    <row r="21" spans="1:11" ht="12.75">
      <c r="A21" s="431" t="s">
        <v>420</v>
      </c>
      <c r="B21" s="442"/>
      <c r="C21" s="442"/>
      <c r="D21" s="442"/>
      <c r="E21" s="442"/>
      <c r="F21" s="442"/>
      <c r="G21" s="442"/>
      <c r="H21" s="309"/>
      <c r="I21" s="69"/>
      <c r="J21" s="442"/>
      <c r="K21" s="449"/>
    </row>
    <row r="22" spans="1:11" ht="12.75">
      <c r="A22" s="432" t="s">
        <v>443</v>
      </c>
      <c r="B22" s="444">
        <v>72.51448091951023</v>
      </c>
      <c r="C22" s="444">
        <v>65.21779916706845</v>
      </c>
      <c r="D22" s="444">
        <v>59.31779595261328</v>
      </c>
      <c r="E22" s="444">
        <v>48.09339048048725</v>
      </c>
      <c r="F22" s="444">
        <v>59.30157690556308</v>
      </c>
      <c r="G22" s="444">
        <v>40.5863085512553</v>
      </c>
      <c r="H22" s="309">
        <v>82.56453672263963</v>
      </c>
      <c r="I22" s="444">
        <v>35.86216179643025</v>
      </c>
      <c r="J22" s="444">
        <v>40.909282004235195</v>
      </c>
      <c r="K22" s="445">
        <v>55.470752880075096</v>
      </c>
    </row>
    <row r="23" spans="1:11" ht="12.75">
      <c r="A23" s="433" t="s">
        <v>53</v>
      </c>
      <c r="B23" s="444">
        <v>520.9120086602072</v>
      </c>
      <c r="C23" s="444">
        <v>468.4917859451708</v>
      </c>
      <c r="D23" s="444">
        <v>426.1092678169666</v>
      </c>
      <c r="E23" s="444">
        <v>345.4859011955786</v>
      </c>
      <c r="F23" s="444">
        <v>425.9905187555072</v>
      </c>
      <c r="G23" s="444">
        <v>291.5518055194796</v>
      </c>
      <c r="H23" s="309">
        <v>593.8353572904517</v>
      </c>
      <c r="I23" s="444">
        <v>257.6160912907099</v>
      </c>
      <c r="J23" s="444">
        <v>293.86937632949645</v>
      </c>
      <c r="K23" s="445">
        <v>398.5830409179853</v>
      </c>
    </row>
    <row r="24" spans="1:11" ht="12.75">
      <c r="A24" s="432" t="s">
        <v>422</v>
      </c>
      <c r="B24" s="444">
        <v>77.87663398121809</v>
      </c>
      <c r="C24" s="444">
        <v>82.18345292089623</v>
      </c>
      <c r="D24" s="444">
        <v>74.5700665868563</v>
      </c>
      <c r="E24" s="444">
        <v>64.10421836228288</v>
      </c>
      <c r="F24" s="444">
        <v>77.65309999586036</v>
      </c>
      <c r="G24" s="444">
        <v>61.873325959876105</v>
      </c>
      <c r="H24" s="309">
        <v>140.87610332489962</v>
      </c>
      <c r="I24" s="444">
        <v>63.17476932814293</v>
      </c>
      <c r="J24" s="444">
        <v>61.42813621031523</v>
      </c>
      <c r="K24" s="445">
        <v>80.39561228862104</v>
      </c>
    </row>
    <row r="25" spans="1:11" ht="12.75">
      <c r="A25" s="456"/>
      <c r="B25" s="442"/>
      <c r="C25" s="442"/>
      <c r="D25" s="442"/>
      <c r="E25" s="442"/>
      <c r="F25" s="442"/>
      <c r="G25" s="442"/>
      <c r="H25" s="309"/>
      <c r="I25" s="442"/>
      <c r="J25" s="442"/>
      <c r="K25" s="443"/>
    </row>
    <row r="26" spans="1:11" ht="12.75">
      <c r="A26" s="457" t="s">
        <v>423</v>
      </c>
      <c r="B26" s="442">
        <v>825.1351798398576</v>
      </c>
      <c r="C26" s="442">
        <v>841.1869892803876</v>
      </c>
      <c r="D26" s="442">
        <v>809.7913542780227</v>
      </c>
      <c r="E26" s="442">
        <v>741.1978344236409</v>
      </c>
      <c r="F26" s="442">
        <v>806.3729693607811</v>
      </c>
      <c r="G26" s="442">
        <v>711.0362360735223</v>
      </c>
      <c r="H26" s="309">
        <v>1242.03205093461</v>
      </c>
      <c r="I26" s="442">
        <v>707.5416648468763</v>
      </c>
      <c r="J26" s="442">
        <v>706.4034098075159</v>
      </c>
      <c r="K26" s="443">
        <v>834.3847871606836</v>
      </c>
    </row>
    <row r="27" spans="1:11" ht="12.75">
      <c r="A27" s="458" t="s">
        <v>18</v>
      </c>
      <c r="B27" s="442">
        <v>84.4649767148212</v>
      </c>
      <c r="C27" s="442">
        <v>80.69226255014932</v>
      </c>
      <c r="D27" s="442">
        <v>64.69319846520106</v>
      </c>
      <c r="E27" s="442">
        <v>53.288743514549964</v>
      </c>
      <c r="F27" s="442">
        <v>64.5014400018924</v>
      </c>
      <c r="G27" s="442">
        <v>45.442770520694566</v>
      </c>
      <c r="H27" s="309">
        <v>63.6170801656577</v>
      </c>
      <c r="I27" s="442">
        <v>43.11650262300411</v>
      </c>
      <c r="J27" s="442">
        <v>47.87579073905462</v>
      </c>
      <c r="K27" s="443">
        <v>59.29793336840944</v>
      </c>
    </row>
    <row r="28" spans="1:11" ht="12.75">
      <c r="A28" s="456" t="s">
        <v>444</v>
      </c>
      <c r="B28" s="442">
        <v>0</v>
      </c>
      <c r="C28" s="442">
        <v>0</v>
      </c>
      <c r="D28" s="442">
        <v>0</v>
      </c>
      <c r="E28" s="442">
        <v>0</v>
      </c>
      <c r="F28" s="442">
        <v>0</v>
      </c>
      <c r="G28" s="442">
        <v>0</v>
      </c>
      <c r="H28" s="309">
        <v>6.300157917344122</v>
      </c>
      <c r="I28" s="442">
        <v>0</v>
      </c>
      <c r="J28" s="442">
        <v>0</v>
      </c>
      <c r="K28" s="443">
        <v>0.9331296358597952</v>
      </c>
    </row>
    <row r="29" spans="1:11" ht="12.75">
      <c r="A29" s="11" t="s">
        <v>17</v>
      </c>
      <c r="B29" s="446">
        <v>1580.9032801156145</v>
      </c>
      <c r="C29" s="446">
        <v>1537.7722898636723</v>
      </c>
      <c r="D29" s="446">
        <v>1434.48168309966</v>
      </c>
      <c r="E29" s="446">
        <v>1252.1700879765394</v>
      </c>
      <c r="F29" s="446">
        <v>1433.819605019604</v>
      </c>
      <c r="G29" s="446">
        <v>1150.4904466248279</v>
      </c>
      <c r="H29" s="30">
        <v>2129.2252863556027</v>
      </c>
      <c r="I29" s="446">
        <v>1107.3111898851635</v>
      </c>
      <c r="J29" s="446">
        <v>1150.4859950906173</v>
      </c>
      <c r="K29" s="448">
        <v>1429.0652562516343</v>
      </c>
    </row>
    <row r="30" spans="1:11" ht="13.5" thickBot="1">
      <c r="A30" s="450" t="s">
        <v>447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6" width="9.140625" style="1" customWidth="1"/>
    <col min="7" max="7" width="10.8515625" style="1" customWidth="1"/>
    <col min="8" max="16384" width="9.140625" style="1" customWidth="1"/>
  </cols>
  <sheetData>
    <row r="1" spans="1:7" ht="15">
      <c r="A1" s="460" t="s">
        <v>464</v>
      </c>
      <c r="B1" s="426"/>
      <c r="C1" s="426"/>
      <c r="D1" s="426"/>
      <c r="E1" s="426"/>
      <c r="F1" s="426"/>
      <c r="G1" s="437"/>
    </row>
    <row r="2" spans="1:7" ht="12.75">
      <c r="A2" s="430"/>
      <c r="B2" s="65"/>
      <c r="C2" s="65"/>
      <c r="D2" s="65"/>
      <c r="E2" s="65"/>
      <c r="F2" s="65"/>
      <c r="G2" s="464" t="s">
        <v>45</v>
      </c>
    </row>
    <row r="3" spans="1:7" ht="12.75">
      <c r="A3" s="39"/>
      <c r="B3" s="16"/>
      <c r="C3" s="16" t="s">
        <v>11</v>
      </c>
      <c r="D3" s="16" t="s">
        <v>12</v>
      </c>
      <c r="E3" s="13" t="s">
        <v>13</v>
      </c>
      <c r="F3" s="13" t="s">
        <v>14</v>
      </c>
      <c r="G3" s="27" t="s">
        <v>15</v>
      </c>
    </row>
    <row r="4" spans="1:7" ht="12.75">
      <c r="A4" s="38"/>
      <c r="B4" s="69"/>
      <c r="C4" s="69"/>
      <c r="D4" s="69"/>
      <c r="E4" s="69"/>
      <c r="F4" s="69"/>
      <c r="G4" s="70"/>
    </row>
    <row r="5" spans="1:7" ht="12.75">
      <c r="A5" s="40" t="s">
        <v>448</v>
      </c>
      <c r="B5" s="36"/>
      <c r="C5" s="36">
        <v>1834</v>
      </c>
      <c r="D5" s="36">
        <v>2039.269</v>
      </c>
      <c r="E5" s="36">
        <v>2025.237</v>
      </c>
      <c r="F5" s="36">
        <v>2048.565</v>
      </c>
      <c r="G5" s="317">
        <v>2297.931</v>
      </c>
    </row>
    <row r="6" spans="1:7" ht="12.75">
      <c r="A6" s="41" t="s">
        <v>449</v>
      </c>
      <c r="B6" s="36"/>
      <c r="C6" s="36">
        <v>1727</v>
      </c>
      <c r="D6" s="36">
        <v>1781.025</v>
      </c>
      <c r="E6" s="36">
        <v>1857.597</v>
      </c>
      <c r="F6" s="36">
        <v>2125.959</v>
      </c>
      <c r="G6" s="317">
        <v>2078.357</v>
      </c>
    </row>
    <row r="7" spans="1:7" ht="12.75">
      <c r="A7" s="461" t="s">
        <v>183</v>
      </c>
      <c r="B7" s="59"/>
      <c r="C7" s="59"/>
      <c r="D7" s="59"/>
      <c r="E7" s="59"/>
      <c r="F7" s="59"/>
      <c r="G7" s="71"/>
    </row>
    <row r="8" spans="1:7" ht="12.75">
      <c r="A8" s="462" t="s">
        <v>450</v>
      </c>
      <c r="B8" s="428"/>
      <c r="C8" s="428">
        <v>206.964</v>
      </c>
      <c r="D8" s="428">
        <v>209.413</v>
      </c>
      <c r="E8" s="428">
        <v>206.049</v>
      </c>
      <c r="F8" s="428">
        <v>231.176</v>
      </c>
      <c r="G8" s="465">
        <v>208.477</v>
      </c>
    </row>
    <row r="9" spans="1:7" ht="12.75">
      <c r="A9" s="462" t="s">
        <v>451</v>
      </c>
      <c r="B9" s="428"/>
      <c r="C9" s="428">
        <v>1519.928</v>
      </c>
      <c r="D9" s="428">
        <v>1571.615</v>
      </c>
      <c r="E9" s="428">
        <v>1651.623</v>
      </c>
      <c r="F9" s="428">
        <v>1894.782</v>
      </c>
      <c r="G9" s="465">
        <v>1869.88</v>
      </c>
    </row>
    <row r="10" spans="1:7" ht="12.75">
      <c r="A10" s="41" t="s">
        <v>37</v>
      </c>
      <c r="B10" s="36"/>
      <c r="C10" s="36">
        <v>2045</v>
      </c>
      <c r="D10" s="36">
        <v>2130.356</v>
      </c>
      <c r="E10" s="36">
        <v>2281.574</v>
      </c>
      <c r="F10" s="36">
        <v>2331.338</v>
      </c>
      <c r="G10" s="317">
        <v>2434.303</v>
      </c>
    </row>
    <row r="11" spans="1:7" ht="12.75">
      <c r="A11" s="40" t="s">
        <v>452</v>
      </c>
      <c r="B11" s="36"/>
      <c r="C11" s="36">
        <v>483</v>
      </c>
      <c r="D11" s="36">
        <v>583.676</v>
      </c>
      <c r="E11" s="36">
        <v>610.67</v>
      </c>
      <c r="F11" s="36">
        <v>592.985</v>
      </c>
      <c r="G11" s="317">
        <v>619.056</v>
      </c>
    </row>
    <row r="12" spans="1:7" ht="12.75">
      <c r="A12" s="40" t="s">
        <v>453</v>
      </c>
      <c r="B12" s="36"/>
      <c r="C12" s="36">
        <v>2105</v>
      </c>
      <c r="D12" s="36">
        <v>2328.282</v>
      </c>
      <c r="E12" s="36">
        <v>2347.643</v>
      </c>
      <c r="F12" s="36">
        <v>2443.315</v>
      </c>
      <c r="G12" s="317">
        <v>2515.977</v>
      </c>
    </row>
    <row r="13" spans="1:7" ht="12.75">
      <c r="A13" s="461" t="s">
        <v>183</v>
      </c>
      <c r="B13" s="59"/>
      <c r="C13" s="59"/>
      <c r="D13" s="59"/>
      <c r="E13" s="59"/>
      <c r="F13" s="59"/>
      <c r="G13" s="71"/>
    </row>
    <row r="14" spans="1:7" ht="12.75">
      <c r="A14" s="462" t="s">
        <v>454</v>
      </c>
      <c r="B14" s="428"/>
      <c r="C14" s="428">
        <v>809</v>
      </c>
      <c r="D14" s="428">
        <v>829.111</v>
      </c>
      <c r="E14" s="428">
        <v>828.894</v>
      </c>
      <c r="F14" s="428">
        <v>865.906</v>
      </c>
      <c r="G14" s="465">
        <v>919.378</v>
      </c>
    </row>
    <row r="15" spans="1:7" ht="12.75">
      <c r="A15" s="462" t="s">
        <v>455</v>
      </c>
      <c r="B15" s="428"/>
      <c r="C15" s="428">
        <v>696</v>
      </c>
      <c r="D15" s="428">
        <v>820.649</v>
      </c>
      <c r="E15" s="428">
        <v>809.27</v>
      </c>
      <c r="F15" s="428">
        <v>851.578</v>
      </c>
      <c r="G15" s="465">
        <v>889.485</v>
      </c>
    </row>
    <row r="16" spans="1:7" ht="12.75">
      <c r="A16" s="462" t="s">
        <v>456</v>
      </c>
      <c r="B16" s="428"/>
      <c r="C16" s="428">
        <v>600</v>
      </c>
      <c r="D16" s="428">
        <v>678.522</v>
      </c>
      <c r="E16" s="428">
        <v>709.479</v>
      </c>
      <c r="F16" s="428">
        <v>725.831</v>
      </c>
      <c r="G16" s="465">
        <v>707.114</v>
      </c>
    </row>
    <row r="17" spans="1:7" ht="12.75">
      <c r="A17" s="38" t="s">
        <v>22</v>
      </c>
      <c r="B17" s="36"/>
      <c r="C17" s="36">
        <v>360</v>
      </c>
      <c r="D17" s="36">
        <v>403.413</v>
      </c>
      <c r="E17" s="36">
        <v>362.259</v>
      </c>
      <c r="F17" s="36">
        <v>390.563</v>
      </c>
      <c r="G17" s="317">
        <v>455.393</v>
      </c>
    </row>
    <row r="18" spans="1:7" ht="12.75">
      <c r="A18" s="38" t="s">
        <v>457</v>
      </c>
      <c r="B18" s="36"/>
      <c r="C18" s="36">
        <v>32</v>
      </c>
      <c r="D18" s="36">
        <v>44.47</v>
      </c>
      <c r="E18" s="36">
        <v>36.733</v>
      </c>
      <c r="F18" s="36">
        <v>39.094</v>
      </c>
      <c r="G18" s="317">
        <v>27.248</v>
      </c>
    </row>
    <row r="19" spans="1:7" ht="12.75">
      <c r="A19" s="38" t="s">
        <v>458</v>
      </c>
      <c r="B19" s="36"/>
      <c r="C19" s="36">
        <v>11</v>
      </c>
      <c r="D19" s="36">
        <v>8.556</v>
      </c>
      <c r="E19" s="36">
        <v>1.289</v>
      </c>
      <c r="F19" s="36">
        <v>2.263</v>
      </c>
      <c r="G19" s="317">
        <v>3.052</v>
      </c>
    </row>
    <row r="20" spans="1:7" ht="12.75">
      <c r="A20" s="38" t="s">
        <v>459</v>
      </c>
      <c r="B20" s="36"/>
      <c r="C20" s="36">
        <v>845</v>
      </c>
      <c r="D20" s="36">
        <v>1172.826</v>
      </c>
      <c r="E20" s="36">
        <v>1152.37</v>
      </c>
      <c r="F20" s="36">
        <v>1060.66</v>
      </c>
      <c r="G20" s="317">
        <v>1050.453</v>
      </c>
    </row>
    <row r="21" spans="1:7" ht="12.75">
      <c r="A21" s="41" t="s">
        <v>43</v>
      </c>
      <c r="B21" s="36"/>
      <c r="C21" s="36">
        <v>133</v>
      </c>
      <c r="D21" s="36">
        <v>154.311</v>
      </c>
      <c r="E21" s="36">
        <v>116.441</v>
      </c>
      <c r="F21" s="36">
        <v>131.539</v>
      </c>
      <c r="G21" s="317">
        <v>101.672</v>
      </c>
    </row>
    <row r="22" spans="1:7" ht="12.75">
      <c r="A22" s="39" t="s">
        <v>460</v>
      </c>
      <c r="B22" s="20"/>
      <c r="C22" s="20">
        <v>9574.892</v>
      </c>
      <c r="D22" s="20">
        <v>10646.187</v>
      </c>
      <c r="E22" s="20">
        <v>10791.813</v>
      </c>
      <c r="F22" s="20">
        <v>11166.280999999999</v>
      </c>
      <c r="G22" s="347">
        <v>11583.442</v>
      </c>
    </row>
    <row r="23" spans="1:7" ht="12.75">
      <c r="A23" s="39"/>
      <c r="B23" s="20"/>
      <c r="C23" s="20"/>
      <c r="D23" s="20"/>
      <c r="E23" s="20"/>
      <c r="F23" s="20"/>
      <c r="G23" s="347"/>
    </row>
    <row r="24" spans="1:7" ht="12.75">
      <c r="A24" s="41" t="s">
        <v>461</v>
      </c>
      <c r="B24" s="36"/>
      <c r="C24" s="36">
        <v>722.966</v>
      </c>
      <c r="D24" s="36">
        <v>727.325</v>
      </c>
      <c r="E24" s="36">
        <v>752.264</v>
      </c>
      <c r="F24" s="36">
        <v>736.211</v>
      </c>
      <c r="G24" s="317">
        <v>965.338</v>
      </c>
    </row>
    <row r="25" spans="1:7" ht="12.75">
      <c r="A25" s="463" t="s">
        <v>17</v>
      </c>
      <c r="B25" s="20"/>
      <c r="C25" s="20">
        <v>10297.858</v>
      </c>
      <c r="D25" s="20">
        <v>11373.512</v>
      </c>
      <c r="E25" s="20">
        <v>11544.077</v>
      </c>
      <c r="F25" s="20">
        <v>11902.491999999998</v>
      </c>
      <c r="G25" s="347">
        <v>12548.78</v>
      </c>
    </row>
    <row r="26" spans="1:7" ht="12.75">
      <c r="A26" s="42"/>
      <c r="B26" s="88"/>
      <c r="C26" s="88"/>
      <c r="D26" s="88"/>
      <c r="E26" s="88"/>
      <c r="F26" s="88"/>
      <c r="G26" s="89"/>
    </row>
    <row r="27" spans="1:7" ht="12.75">
      <c r="A27" s="32" t="s">
        <v>462</v>
      </c>
      <c r="B27" s="466"/>
      <c r="C27" s="466"/>
      <c r="D27" s="466"/>
      <c r="E27" s="466"/>
      <c r="F27" s="466"/>
      <c r="G27" s="467"/>
    </row>
    <row r="28" spans="1:7" ht="12.75">
      <c r="A28" s="62" t="s">
        <v>463</v>
      </c>
      <c r="B28" s="69"/>
      <c r="C28" s="69"/>
      <c r="D28" s="69"/>
      <c r="E28" s="69"/>
      <c r="F28" s="69"/>
      <c r="G28" s="70"/>
    </row>
    <row r="29" spans="1:7" ht="6.75" customHeight="1">
      <c r="A29" s="45"/>
      <c r="B29" s="88"/>
      <c r="C29" s="88"/>
      <c r="D29" s="88"/>
      <c r="E29" s="88"/>
      <c r="F29" s="88"/>
      <c r="G29" s="89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5.421875" style="1" bestFit="1" customWidth="1"/>
    <col min="3" max="3" width="9.140625" style="1" customWidth="1"/>
    <col min="4" max="4" width="13.28125" style="1" customWidth="1"/>
    <col min="5" max="5" width="10.57421875" style="1" customWidth="1"/>
    <col min="6" max="16384" width="9.140625" style="1" customWidth="1"/>
  </cols>
  <sheetData>
    <row r="1" spans="1:10" ht="15.75">
      <c r="A1" s="56" t="s">
        <v>465</v>
      </c>
      <c r="B1" s="90"/>
      <c r="C1" s="90"/>
      <c r="D1" s="90"/>
      <c r="E1" s="90"/>
      <c r="F1" s="90"/>
      <c r="G1" s="90"/>
      <c r="H1" s="90"/>
      <c r="I1" s="90"/>
      <c r="J1" s="92"/>
    </row>
    <row r="2" spans="1:10" ht="15">
      <c r="A2" s="38"/>
      <c r="B2" s="116"/>
      <c r="C2" s="116"/>
      <c r="D2" s="116"/>
      <c r="E2" s="116"/>
      <c r="F2" s="116"/>
      <c r="G2" s="116"/>
      <c r="H2" s="116"/>
      <c r="I2" s="13" t="s">
        <v>94</v>
      </c>
      <c r="J2" s="100"/>
    </row>
    <row r="3" spans="1:10" ht="15">
      <c r="A3" s="38"/>
      <c r="B3" s="116"/>
      <c r="C3" s="116"/>
      <c r="D3" s="116"/>
      <c r="E3" s="116"/>
      <c r="F3" s="116"/>
      <c r="G3" s="116"/>
      <c r="H3" s="116"/>
      <c r="I3" s="13"/>
      <c r="J3" s="100"/>
    </row>
    <row r="4" spans="1:10" ht="38.25">
      <c r="A4" s="38"/>
      <c r="B4" s="117" t="s">
        <v>466</v>
      </c>
      <c r="C4" s="118" t="s">
        <v>24</v>
      </c>
      <c r="D4" s="118" t="s">
        <v>25</v>
      </c>
      <c r="E4" s="118" t="s">
        <v>26</v>
      </c>
      <c r="F4" s="118" t="s">
        <v>87</v>
      </c>
      <c r="G4" s="118" t="s">
        <v>27</v>
      </c>
      <c r="H4" s="118" t="s">
        <v>96</v>
      </c>
      <c r="I4" s="119" t="s">
        <v>39</v>
      </c>
      <c r="J4" s="100"/>
    </row>
    <row r="5" spans="1:10" ht="15">
      <c r="A5" s="38"/>
      <c r="B5" s="98"/>
      <c r="C5" s="120"/>
      <c r="D5" s="120"/>
      <c r="E5" s="120"/>
      <c r="F5" s="120"/>
      <c r="G5" s="120"/>
      <c r="H5" s="120"/>
      <c r="I5" s="13"/>
      <c r="J5" s="100"/>
    </row>
    <row r="6" spans="1:10" ht="12.75">
      <c r="A6" s="38"/>
      <c r="B6" s="103" t="s">
        <v>467</v>
      </c>
      <c r="C6" s="121">
        <v>0</v>
      </c>
      <c r="D6" s="121">
        <v>0</v>
      </c>
      <c r="E6" s="121">
        <v>0</v>
      </c>
      <c r="F6" s="121">
        <v>0</v>
      </c>
      <c r="G6" s="121">
        <v>2</v>
      </c>
      <c r="H6" s="121">
        <v>39</v>
      </c>
      <c r="I6" s="21">
        <v>41</v>
      </c>
      <c r="J6" s="105"/>
    </row>
    <row r="7" spans="1:10" ht="12.75">
      <c r="A7" s="38"/>
      <c r="B7" s="106" t="s">
        <v>468</v>
      </c>
      <c r="C7" s="122">
        <v>0</v>
      </c>
      <c r="D7" s="122">
        <v>0</v>
      </c>
      <c r="E7" s="122">
        <v>1</v>
      </c>
      <c r="F7" s="122">
        <v>0</v>
      </c>
      <c r="G7" s="122">
        <v>98</v>
      </c>
      <c r="H7" s="122">
        <v>27</v>
      </c>
      <c r="I7" s="21">
        <v>126</v>
      </c>
      <c r="J7" s="105"/>
    </row>
    <row r="8" spans="1:10" ht="12.75">
      <c r="A8" s="38"/>
      <c r="B8" s="106" t="s">
        <v>469</v>
      </c>
      <c r="C8" s="122">
        <v>0</v>
      </c>
      <c r="D8" s="122">
        <v>0</v>
      </c>
      <c r="E8" s="122">
        <v>1</v>
      </c>
      <c r="F8" s="122">
        <v>0</v>
      </c>
      <c r="G8" s="122">
        <v>95</v>
      </c>
      <c r="H8" s="122">
        <v>15</v>
      </c>
      <c r="I8" s="21">
        <v>111</v>
      </c>
      <c r="J8" s="105"/>
    </row>
    <row r="9" spans="1:10" ht="12.75">
      <c r="A9" s="38"/>
      <c r="B9" s="106" t="s">
        <v>470</v>
      </c>
      <c r="C9" s="122">
        <v>0</v>
      </c>
      <c r="D9" s="122">
        <v>0</v>
      </c>
      <c r="E9" s="122">
        <v>6</v>
      </c>
      <c r="F9" s="122">
        <v>0</v>
      </c>
      <c r="G9" s="122">
        <v>39</v>
      </c>
      <c r="H9" s="122">
        <v>5</v>
      </c>
      <c r="I9" s="21">
        <v>50</v>
      </c>
      <c r="J9" s="105"/>
    </row>
    <row r="10" spans="1:10" ht="12.75">
      <c r="A10" s="38"/>
      <c r="B10" s="106" t="s">
        <v>471</v>
      </c>
      <c r="C10" s="122">
        <v>9</v>
      </c>
      <c r="D10" s="122">
        <v>23</v>
      </c>
      <c r="E10" s="122">
        <v>31</v>
      </c>
      <c r="F10" s="122">
        <v>4</v>
      </c>
      <c r="G10" s="122">
        <v>4</v>
      </c>
      <c r="H10" s="122">
        <v>3</v>
      </c>
      <c r="I10" s="21">
        <v>74</v>
      </c>
      <c r="J10" s="105"/>
    </row>
    <row r="11" spans="1:10" ht="12.75">
      <c r="A11" s="38"/>
      <c r="B11" s="106" t="s">
        <v>472</v>
      </c>
      <c r="C11" s="122">
        <v>24</v>
      </c>
      <c r="D11" s="122">
        <v>13</v>
      </c>
      <c r="E11" s="122">
        <v>8</v>
      </c>
      <c r="F11" s="122">
        <v>30</v>
      </c>
      <c r="G11" s="122">
        <v>0</v>
      </c>
      <c r="H11" s="122">
        <v>1</v>
      </c>
      <c r="I11" s="21">
        <v>76</v>
      </c>
      <c r="J11" s="105"/>
    </row>
    <row r="12" spans="1:10" ht="12.75">
      <c r="A12" s="38"/>
      <c r="B12" s="15" t="s">
        <v>17</v>
      </c>
      <c r="C12" s="21">
        <v>33</v>
      </c>
      <c r="D12" s="21">
        <v>36</v>
      </c>
      <c r="E12" s="21">
        <v>47</v>
      </c>
      <c r="F12" s="21">
        <v>34</v>
      </c>
      <c r="G12" s="21">
        <v>238</v>
      </c>
      <c r="H12" s="21">
        <v>90</v>
      </c>
      <c r="I12" s="21">
        <v>478</v>
      </c>
      <c r="J12" s="105"/>
    </row>
    <row r="13" spans="1:10" ht="12.75">
      <c r="A13" s="42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45" t="s">
        <v>473</v>
      </c>
      <c r="B14" s="96"/>
      <c r="C14" s="96"/>
      <c r="D14" s="96"/>
      <c r="E14" s="96"/>
      <c r="F14" s="96"/>
      <c r="G14" s="96"/>
      <c r="H14" s="96"/>
      <c r="I14" s="96"/>
      <c r="J14" s="89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6" sqref="G6"/>
    </sheetView>
  </sheetViews>
  <sheetFormatPr defaultColWidth="9.140625" defaultRowHeight="12.75"/>
  <cols>
    <col min="1" max="1" width="43.421875" style="1" bestFit="1" customWidth="1"/>
    <col min="2" max="2" width="9.28125" style="1" bestFit="1" customWidth="1"/>
    <col min="3" max="3" width="9.7109375" style="1" bestFit="1" customWidth="1"/>
    <col min="4" max="16384" width="9.140625" style="1" customWidth="1"/>
  </cols>
  <sheetData>
    <row r="1" ht="12.75">
      <c r="A1" s="7" t="s">
        <v>474</v>
      </c>
    </row>
    <row r="2" ht="12.75">
      <c r="C2" s="7" t="s">
        <v>502</v>
      </c>
    </row>
    <row r="3" spans="1:3" ht="12.75">
      <c r="A3" s="1" t="s">
        <v>475</v>
      </c>
      <c r="B3" s="486">
        <v>0.2789725966020129</v>
      </c>
      <c r="C3" s="487">
        <v>42926</v>
      </c>
    </row>
    <row r="4" spans="1:3" ht="12.75">
      <c r="A4" s="1" t="s">
        <v>476</v>
      </c>
      <c r="B4" s="486">
        <v>0.17319983876140127</v>
      </c>
      <c r="C4" s="487">
        <v>26650.561271</v>
      </c>
    </row>
    <row r="5" spans="1:3" ht="12.75">
      <c r="A5" s="1" t="s">
        <v>19</v>
      </c>
      <c r="B5" s="486">
        <v>0.1609067352949084</v>
      </c>
      <c r="C5" s="487">
        <v>24759</v>
      </c>
    </row>
    <row r="6" spans="1:3" ht="12.75">
      <c r="A6" s="1" t="s">
        <v>53</v>
      </c>
      <c r="B6" s="486">
        <v>0.13326683282674548</v>
      </c>
      <c r="C6" s="487">
        <v>20506</v>
      </c>
    </row>
    <row r="7" spans="1:3" ht="12.75">
      <c r="A7" s="1" t="s">
        <v>477</v>
      </c>
      <c r="B7" s="486">
        <v>0.1219687450590646</v>
      </c>
      <c r="C7" s="487">
        <v>18767.54353</v>
      </c>
    </row>
    <row r="8" spans="1:3" ht="12.75">
      <c r="A8" s="1" t="s">
        <v>478</v>
      </c>
      <c r="B8" s="486">
        <v>0.09330913481478983</v>
      </c>
      <c r="C8" s="487">
        <v>14357.639316</v>
      </c>
    </row>
    <row r="9" spans="1:3" ht="12.75">
      <c r="A9" s="1" t="s">
        <v>18</v>
      </c>
      <c r="B9" s="486">
        <v>0.0198282018411392</v>
      </c>
      <c r="C9" s="487">
        <v>3051</v>
      </c>
    </row>
    <row r="10" spans="1:3" ht="12.75">
      <c r="A10" s="1" t="s">
        <v>443</v>
      </c>
      <c r="B10" s="486">
        <v>0.018547914799938146</v>
      </c>
      <c r="C10" s="487">
        <v>2854</v>
      </c>
    </row>
    <row r="12" spans="1:3" ht="12.75">
      <c r="A12" s="1" t="s">
        <v>17</v>
      </c>
      <c r="B12" s="486">
        <v>1</v>
      </c>
      <c r="C12" s="488">
        <v>153871.74411700002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2" sqref="D12"/>
    </sheetView>
  </sheetViews>
  <sheetFormatPr defaultColWidth="9.140625" defaultRowHeight="12.75"/>
  <cols>
    <col min="1" max="1" width="21.140625" style="1" bestFit="1" customWidth="1"/>
    <col min="2" max="16384" width="9.140625" style="1" customWidth="1"/>
  </cols>
  <sheetData>
    <row r="1" ht="12.75">
      <c r="A1" s="7" t="s">
        <v>479</v>
      </c>
    </row>
    <row r="3" spans="1:10" ht="12.75">
      <c r="A3" s="480"/>
      <c r="B3" s="481" t="s">
        <v>125</v>
      </c>
      <c r="C3" s="481" t="s">
        <v>126</v>
      </c>
      <c r="D3" s="481" t="s">
        <v>127</v>
      </c>
      <c r="E3" s="481" t="s">
        <v>38</v>
      </c>
      <c r="F3" s="481" t="s">
        <v>128</v>
      </c>
      <c r="G3" s="481" t="s">
        <v>129</v>
      </c>
      <c r="H3" s="481" t="s">
        <v>130</v>
      </c>
      <c r="I3" s="481" t="s">
        <v>131</v>
      </c>
      <c r="J3" s="482" t="s">
        <v>17</v>
      </c>
    </row>
    <row r="4" spans="1:10" ht="12.75">
      <c r="A4" s="483" t="s">
        <v>28</v>
      </c>
      <c r="B4" s="484">
        <v>0.5611953751926506</v>
      </c>
      <c r="C4" s="484">
        <v>0.1471633396009566</v>
      </c>
      <c r="D4" s="484">
        <v>0.14484855042398043</v>
      </c>
      <c r="E4" s="484">
        <v>0.07879569621310031</v>
      </c>
      <c r="F4" s="484">
        <v>0.039614673224526026</v>
      </c>
      <c r="G4" s="484">
        <v>0.017278704195161348</v>
      </c>
      <c r="H4" s="484">
        <v>0.009998662414792841</v>
      </c>
      <c r="I4" s="484">
        <v>0.0011049987348318263</v>
      </c>
      <c r="J4" s="484">
        <v>1</v>
      </c>
    </row>
    <row r="5" spans="1:10" ht="12.75">
      <c r="A5" s="483" t="s">
        <v>29</v>
      </c>
      <c r="B5" s="484">
        <v>0.4212289634066679</v>
      </c>
      <c r="C5" s="484">
        <v>0.19639432774354393</v>
      </c>
      <c r="D5" s="484">
        <v>0.17443029843013017</v>
      </c>
      <c r="E5" s="484">
        <v>0.10057064159259606</v>
      </c>
      <c r="F5" s="484">
        <v>0.05804560671615965</v>
      </c>
      <c r="G5" s="484">
        <v>0.028333559576091173</v>
      </c>
      <c r="H5" s="484">
        <v>0.018990370980765538</v>
      </c>
      <c r="I5" s="484">
        <v>0.002006231554045571</v>
      </c>
      <c r="J5" s="484">
        <v>1</v>
      </c>
    </row>
    <row r="6" spans="1:10" ht="12.75">
      <c r="A6" s="483" t="s">
        <v>30</v>
      </c>
      <c r="B6" s="484">
        <v>0.4411313873521782</v>
      </c>
      <c r="C6" s="484">
        <v>0.19875898471378423</v>
      </c>
      <c r="D6" s="484">
        <v>0.16543327286760695</v>
      </c>
      <c r="E6" s="484">
        <v>0.09240236072310702</v>
      </c>
      <c r="F6" s="484">
        <v>0.05741105746181916</v>
      </c>
      <c r="G6" s="484">
        <v>0.027607427175388638</v>
      </c>
      <c r="H6" s="484">
        <v>0.015878435689038115</v>
      </c>
      <c r="I6" s="484">
        <v>0.0013770740170776267</v>
      </c>
      <c r="J6" s="484">
        <v>1</v>
      </c>
    </row>
    <row r="7" spans="1:10" ht="12.75">
      <c r="A7" s="483" t="s">
        <v>31</v>
      </c>
      <c r="B7" s="484">
        <v>0.37757167232785044</v>
      </c>
      <c r="C7" s="484">
        <v>0.22432425648620033</v>
      </c>
      <c r="D7" s="484">
        <v>0.17955693702895684</v>
      </c>
      <c r="E7" s="484">
        <v>0.10657248833741509</v>
      </c>
      <c r="F7" s="484">
        <v>0.06272465235072737</v>
      </c>
      <c r="G7" s="484">
        <v>0.030391617998927353</v>
      </c>
      <c r="H7" s="484">
        <v>0.017332903728800017</v>
      </c>
      <c r="I7" s="484">
        <v>0.0015254717411226305</v>
      </c>
      <c r="J7" s="484">
        <v>1</v>
      </c>
    </row>
    <row r="8" spans="1:10" ht="12.75">
      <c r="A8" s="483" t="s">
        <v>32</v>
      </c>
      <c r="B8" s="484">
        <v>0.31340773738027405</v>
      </c>
      <c r="C8" s="484">
        <v>0.25131668291571235</v>
      </c>
      <c r="D8" s="484">
        <v>0.19264791981744378</v>
      </c>
      <c r="E8" s="484">
        <v>0.11046403107571516</v>
      </c>
      <c r="F8" s="484">
        <v>0.0695185619658383</v>
      </c>
      <c r="G8" s="484">
        <v>0.03748491134738958</v>
      </c>
      <c r="H8" s="484">
        <v>0.022909666219233286</v>
      </c>
      <c r="I8" s="484">
        <v>0.0022504892783935596</v>
      </c>
      <c r="J8" s="484">
        <v>1</v>
      </c>
    </row>
    <row r="9" spans="1:10" ht="12.75">
      <c r="A9" s="485" t="s">
        <v>33</v>
      </c>
      <c r="B9" s="484">
        <v>0.14348705257560074</v>
      </c>
      <c r="C9" s="484">
        <v>0.2133221567547115</v>
      </c>
      <c r="D9" s="484">
        <v>0.2620361643292674</v>
      </c>
      <c r="E9" s="484">
        <v>0.17435502604427827</v>
      </c>
      <c r="F9" s="484">
        <v>0.10573213848356255</v>
      </c>
      <c r="G9" s="484">
        <v>0.05737372510491028</v>
      </c>
      <c r="H9" s="484">
        <v>0.03889401415105082</v>
      </c>
      <c r="I9" s="484">
        <v>0.004799722556618387</v>
      </c>
      <c r="J9" s="484">
        <v>1</v>
      </c>
    </row>
    <row r="10" spans="1:10" ht="12.75">
      <c r="A10" s="483" t="s">
        <v>34</v>
      </c>
      <c r="B10" s="484">
        <v>0.03453111142678919</v>
      </c>
      <c r="C10" s="484">
        <v>0.13578368936715787</v>
      </c>
      <c r="D10" s="484">
        <v>0.2702900838005185</v>
      </c>
      <c r="E10" s="484">
        <v>0.25465470840705134</v>
      </c>
      <c r="F10" s="484">
        <v>0.15138362605801794</v>
      </c>
      <c r="G10" s="484">
        <v>0.07569406548892045</v>
      </c>
      <c r="H10" s="484">
        <v>0.06055933685177582</v>
      </c>
      <c r="I10" s="484">
        <v>0.017103378599768806</v>
      </c>
      <c r="J10" s="484">
        <v>1</v>
      </c>
    </row>
    <row r="11" spans="1:10" ht="12.75">
      <c r="A11" s="483" t="s">
        <v>35</v>
      </c>
      <c r="B11" s="484">
        <v>0.08824738425786366</v>
      </c>
      <c r="C11" s="484">
        <v>0.16635188240259136</v>
      </c>
      <c r="D11" s="484">
        <v>0.2585079445117373</v>
      </c>
      <c r="E11" s="484">
        <v>0.20091612634486689</v>
      </c>
      <c r="F11" s="484">
        <v>0.13271171205735177</v>
      </c>
      <c r="G11" s="484">
        <v>0.0801343359659748</v>
      </c>
      <c r="H11" s="484">
        <v>0.0640811606276685</v>
      </c>
      <c r="I11" s="484">
        <v>0.009049453831945761</v>
      </c>
      <c r="J11" s="484">
        <v>1</v>
      </c>
    </row>
    <row r="12" spans="1:10" ht="12.75">
      <c r="A12" s="483" t="s">
        <v>36</v>
      </c>
      <c r="B12" s="484">
        <v>0.17511906651009762</v>
      </c>
      <c r="C12" s="484">
        <v>0.2444529076348556</v>
      </c>
      <c r="D12" s="484">
        <v>0.23023813302019525</v>
      </c>
      <c r="E12" s="484">
        <v>0.15787446972822577</v>
      </c>
      <c r="F12" s="484">
        <v>0.1052380801252552</v>
      </c>
      <c r="G12" s="484">
        <v>0.053351106033196864</v>
      </c>
      <c r="H12" s="484">
        <v>0.03069429898335925</v>
      </c>
      <c r="I12" s="484">
        <v>0.0030319379648142855</v>
      </c>
      <c r="J12" s="484">
        <v>1</v>
      </c>
    </row>
    <row r="13" spans="1:10" ht="12.75">
      <c r="A13" s="483"/>
      <c r="B13" s="480"/>
      <c r="C13" s="480"/>
      <c r="D13" s="480"/>
      <c r="E13" s="480"/>
      <c r="F13" s="480"/>
      <c r="G13" s="480"/>
      <c r="H13" s="480"/>
      <c r="I13" s="480"/>
      <c r="J13" s="484"/>
    </row>
    <row r="14" spans="1:10" ht="12.75">
      <c r="A14" s="483" t="s">
        <v>143</v>
      </c>
      <c r="B14" s="484">
        <v>0.24956510352848707</v>
      </c>
      <c r="C14" s="484">
        <v>0.1953339758478554</v>
      </c>
      <c r="D14" s="484">
        <v>0.21723721713170782</v>
      </c>
      <c r="E14" s="484">
        <v>0.15283814559608655</v>
      </c>
      <c r="F14" s="484">
        <v>0.09437851918251104</v>
      </c>
      <c r="G14" s="484">
        <v>0.04983145085012086</v>
      </c>
      <c r="H14" s="484">
        <v>0.03518489584557302</v>
      </c>
      <c r="I14" s="484">
        <v>0.005630692017658271</v>
      </c>
      <c r="J14" s="484">
        <v>1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3" sqref="D13"/>
    </sheetView>
  </sheetViews>
  <sheetFormatPr defaultColWidth="9.140625" defaultRowHeight="12.75"/>
  <cols>
    <col min="1" max="1" width="10.8515625" style="1" bestFit="1" customWidth="1"/>
    <col min="2" max="2" width="17.7109375" style="1" bestFit="1" customWidth="1"/>
    <col min="3" max="16384" width="9.140625" style="1" customWidth="1"/>
  </cols>
  <sheetData>
    <row r="1" spans="1:2" ht="15.75">
      <c r="A1" s="474" t="s">
        <v>491</v>
      </c>
      <c r="B1" s="475"/>
    </row>
    <row r="4" spans="1:4" ht="12.75">
      <c r="A4" s="13"/>
      <c r="B4" s="48"/>
      <c r="C4" s="468"/>
      <c r="D4" s="13" t="s">
        <v>480</v>
      </c>
    </row>
    <row r="5" spans="1:4" ht="12.75">
      <c r="A5" s="13"/>
      <c r="B5" s="13" t="s">
        <v>481</v>
      </c>
      <c r="C5" s="468" t="s">
        <v>482</v>
      </c>
      <c r="D5" s="13" t="s">
        <v>483</v>
      </c>
    </row>
    <row r="6" spans="1:4" ht="12.75">
      <c r="A6" s="469"/>
      <c r="B6" s="469"/>
      <c r="C6" s="470"/>
      <c r="D6" s="471"/>
    </row>
    <row r="7" spans="1:4" ht="12.75">
      <c r="A7" s="28">
        <v>1300</v>
      </c>
      <c r="B7" s="6" t="s">
        <v>484</v>
      </c>
      <c r="C7" s="18"/>
      <c r="D7" s="473">
        <v>25</v>
      </c>
    </row>
    <row r="8" spans="1:4" ht="12.75">
      <c r="A8" s="28">
        <v>1350</v>
      </c>
      <c r="B8" s="472" t="s">
        <v>485</v>
      </c>
      <c r="C8" s="18"/>
      <c r="D8" s="473">
        <v>19</v>
      </c>
    </row>
    <row r="9" spans="1:4" ht="12.75">
      <c r="A9" s="28">
        <v>1400</v>
      </c>
      <c r="B9" s="472" t="s">
        <v>486</v>
      </c>
      <c r="C9" s="18"/>
      <c r="D9" s="473">
        <v>33</v>
      </c>
    </row>
    <row r="10" spans="1:4" ht="12.75">
      <c r="A10" s="28">
        <v>1450</v>
      </c>
      <c r="B10" s="472" t="s">
        <v>487</v>
      </c>
      <c r="C10" s="18"/>
      <c r="D10" s="473">
        <v>87</v>
      </c>
    </row>
    <row r="11" spans="1:4" ht="12.75">
      <c r="A11" s="28">
        <v>1500</v>
      </c>
      <c r="B11" s="472" t="s">
        <v>488</v>
      </c>
      <c r="C11" s="18"/>
      <c r="D11" s="473">
        <v>93</v>
      </c>
    </row>
    <row r="12" spans="1:4" ht="12.75">
      <c r="A12" s="28">
        <v>1550</v>
      </c>
      <c r="B12" s="472" t="s">
        <v>489</v>
      </c>
      <c r="C12" s="18"/>
      <c r="D12" s="473">
        <v>42</v>
      </c>
    </row>
    <row r="13" spans="1:4" ht="12.75">
      <c r="A13" s="4"/>
      <c r="B13" s="6" t="s">
        <v>490</v>
      </c>
      <c r="C13" s="18"/>
      <c r="D13" s="10">
        <v>27</v>
      </c>
    </row>
    <row r="14" ht="12.75">
      <c r="A14" s="4"/>
    </row>
    <row r="15" ht="12.75">
      <c r="A15" s="4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6" sqref="C6"/>
    </sheetView>
  </sheetViews>
  <sheetFormatPr defaultColWidth="9.140625" defaultRowHeight="12.75"/>
  <cols>
    <col min="1" max="1" width="25.57421875" style="1" customWidth="1"/>
    <col min="2" max="2" width="9.140625" style="1" customWidth="1"/>
    <col min="3" max="3" width="20.28125" style="1" bestFit="1" customWidth="1"/>
    <col min="4" max="16384" width="9.140625" style="1" customWidth="1"/>
  </cols>
  <sheetData>
    <row r="1" ht="15.75">
      <c r="A1" s="474" t="s">
        <v>492</v>
      </c>
    </row>
    <row r="3" spans="1:3" ht="15.75" customHeight="1">
      <c r="A3" s="7" t="s">
        <v>493</v>
      </c>
      <c r="B3" s="7"/>
      <c r="C3" s="476" t="s">
        <v>494</v>
      </c>
    </row>
    <row r="4" spans="1:2" ht="12.75">
      <c r="A4" s="10"/>
      <c r="B4" s="10"/>
    </row>
    <row r="5" spans="1:3" ht="12.75">
      <c r="A5" s="477" t="s">
        <v>495</v>
      </c>
      <c r="B5" s="478"/>
      <c r="C5" s="55">
        <v>29</v>
      </c>
    </row>
    <row r="6" spans="1:3" ht="12.75">
      <c r="A6" s="477" t="s">
        <v>496</v>
      </c>
      <c r="B6" s="478"/>
      <c r="C6" s="55">
        <v>34</v>
      </c>
    </row>
    <row r="7" spans="1:3" ht="21" customHeight="1">
      <c r="A7" s="479" t="s">
        <v>497</v>
      </c>
      <c r="B7" s="478"/>
      <c r="C7" s="55">
        <v>50</v>
      </c>
    </row>
    <row r="8" spans="1:3" ht="18" customHeight="1">
      <c r="A8" s="479" t="s">
        <v>498</v>
      </c>
      <c r="B8" s="478"/>
      <c r="C8" s="55">
        <v>84</v>
      </c>
    </row>
    <row r="9" spans="1:3" ht="17.25" customHeight="1">
      <c r="A9" s="477" t="s">
        <v>499</v>
      </c>
      <c r="B9" s="478"/>
      <c r="C9" s="55">
        <v>72</v>
      </c>
    </row>
    <row r="10" spans="1:3" ht="17.25" customHeight="1">
      <c r="A10" s="477" t="s">
        <v>500</v>
      </c>
      <c r="B10" s="478"/>
      <c r="C10" s="55">
        <v>32</v>
      </c>
    </row>
    <row r="11" spans="1:3" ht="13.5" customHeight="1">
      <c r="A11" s="7" t="s">
        <v>501</v>
      </c>
      <c r="B11" s="478"/>
      <c r="C11" s="55">
        <v>25</v>
      </c>
    </row>
    <row r="12" spans="1:2" ht="13.5" customHeight="1">
      <c r="A12" s="10"/>
      <c r="B12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9" sqref="B9"/>
    </sheetView>
  </sheetViews>
  <sheetFormatPr defaultColWidth="9.140625" defaultRowHeight="12.75"/>
  <cols>
    <col min="1" max="1" width="19.140625" style="1" customWidth="1"/>
    <col min="2" max="2" width="9.140625" style="1" customWidth="1"/>
    <col min="3" max="4" width="12.140625" style="1" customWidth="1"/>
    <col min="5" max="6" width="9.140625" style="1" customWidth="1"/>
    <col min="7" max="7" width="13.140625" style="1" customWidth="1"/>
    <col min="8" max="8" width="9.140625" style="1" customWidth="1"/>
    <col min="9" max="9" width="6.8515625" style="1" customWidth="1"/>
    <col min="10" max="16384" width="9.140625" style="1" customWidth="1"/>
  </cols>
  <sheetData>
    <row r="1" spans="1:9" ht="15">
      <c r="A1" s="123" t="s">
        <v>103</v>
      </c>
      <c r="B1" s="90"/>
      <c r="C1" s="90"/>
      <c r="D1" s="90"/>
      <c r="E1" s="90"/>
      <c r="F1" s="90"/>
      <c r="G1" s="90"/>
      <c r="H1" s="90"/>
      <c r="I1" s="92"/>
    </row>
    <row r="2" spans="1:9" ht="15">
      <c r="A2" s="116"/>
      <c r="B2" s="116"/>
      <c r="C2" s="116"/>
      <c r="D2" s="116"/>
      <c r="E2" s="116"/>
      <c r="F2" s="116"/>
      <c r="G2" s="116"/>
      <c r="H2" s="13" t="s">
        <v>94</v>
      </c>
      <c r="I2" s="100"/>
    </row>
    <row r="3" spans="1:9" ht="15">
      <c r="A3" s="116"/>
      <c r="B3" s="116"/>
      <c r="C3" s="116"/>
      <c r="D3" s="116"/>
      <c r="E3" s="116"/>
      <c r="F3" s="116"/>
      <c r="G3" s="116"/>
      <c r="H3" s="13"/>
      <c r="I3" s="100"/>
    </row>
    <row r="4" spans="1:9" ht="38.25">
      <c r="A4" s="117" t="s">
        <v>95</v>
      </c>
      <c r="B4" s="118" t="s">
        <v>24</v>
      </c>
      <c r="C4" s="118" t="s">
        <v>25</v>
      </c>
      <c r="D4" s="118" t="s">
        <v>26</v>
      </c>
      <c r="E4" s="118" t="s">
        <v>87</v>
      </c>
      <c r="F4" s="118" t="s">
        <v>27</v>
      </c>
      <c r="G4" s="118" t="s">
        <v>96</v>
      </c>
      <c r="H4" s="119" t="s">
        <v>39</v>
      </c>
      <c r="I4" s="100"/>
    </row>
    <row r="5" spans="1:9" ht="15">
      <c r="A5" s="98"/>
      <c r="B5" s="120"/>
      <c r="C5" s="120"/>
      <c r="D5" s="120"/>
      <c r="E5" s="120"/>
      <c r="F5" s="120"/>
      <c r="G5" s="120"/>
      <c r="H5" s="13"/>
      <c r="I5" s="100"/>
    </row>
    <row r="6" spans="1:9" ht="12.75">
      <c r="A6" s="103" t="s">
        <v>97</v>
      </c>
      <c r="B6" s="121">
        <v>0</v>
      </c>
      <c r="C6" s="121">
        <v>0</v>
      </c>
      <c r="D6" s="121">
        <v>0</v>
      </c>
      <c r="E6" s="121">
        <v>0</v>
      </c>
      <c r="F6" s="121">
        <v>30</v>
      </c>
      <c r="G6" s="121">
        <v>17</v>
      </c>
      <c r="H6" s="21">
        <v>47</v>
      </c>
      <c r="I6" s="105"/>
    </row>
    <row r="7" spans="1:9" ht="12.75">
      <c r="A7" s="106" t="s">
        <v>98</v>
      </c>
      <c r="B7" s="122">
        <v>1</v>
      </c>
      <c r="C7" s="122">
        <v>0</v>
      </c>
      <c r="D7" s="122">
        <v>0</v>
      </c>
      <c r="E7" s="122">
        <v>0</v>
      </c>
      <c r="F7" s="122">
        <v>109</v>
      </c>
      <c r="G7" s="122">
        <v>8</v>
      </c>
      <c r="H7" s="21">
        <v>118</v>
      </c>
      <c r="I7" s="105"/>
    </row>
    <row r="8" spans="1:9" ht="12.75">
      <c r="A8" s="106" t="s">
        <v>99</v>
      </c>
      <c r="B8" s="122">
        <v>1</v>
      </c>
      <c r="C8" s="122">
        <v>0</v>
      </c>
      <c r="D8" s="122">
        <v>3</v>
      </c>
      <c r="E8" s="122">
        <v>4</v>
      </c>
      <c r="F8" s="122">
        <v>49</v>
      </c>
      <c r="G8" s="122">
        <v>10</v>
      </c>
      <c r="H8" s="21">
        <v>67</v>
      </c>
      <c r="I8" s="105"/>
    </row>
    <row r="9" spans="1:9" ht="12.75">
      <c r="A9" s="106" t="s">
        <v>100</v>
      </c>
      <c r="B9" s="122">
        <v>9</v>
      </c>
      <c r="C9" s="122">
        <v>2</v>
      </c>
      <c r="D9" s="122">
        <v>17</v>
      </c>
      <c r="E9" s="122">
        <v>28</v>
      </c>
      <c r="F9" s="122">
        <v>44</v>
      </c>
      <c r="G9" s="122">
        <v>21</v>
      </c>
      <c r="H9" s="21">
        <v>121</v>
      </c>
      <c r="I9" s="105"/>
    </row>
    <row r="10" spans="1:9" ht="12.75">
      <c r="A10" s="106" t="s">
        <v>101</v>
      </c>
      <c r="B10" s="122">
        <v>7</v>
      </c>
      <c r="C10" s="122">
        <v>19</v>
      </c>
      <c r="D10" s="122">
        <v>15</v>
      </c>
      <c r="E10" s="122">
        <v>2</v>
      </c>
      <c r="F10" s="122">
        <v>4</v>
      </c>
      <c r="G10" s="122">
        <v>5</v>
      </c>
      <c r="H10" s="21">
        <v>52</v>
      </c>
      <c r="I10" s="105"/>
    </row>
    <row r="11" spans="1:9" ht="12.75">
      <c r="A11" s="106" t="s">
        <v>102</v>
      </c>
      <c r="B11" s="122">
        <v>15</v>
      </c>
      <c r="C11" s="122">
        <v>15</v>
      </c>
      <c r="D11" s="122">
        <v>12</v>
      </c>
      <c r="E11" s="122">
        <v>0</v>
      </c>
      <c r="F11" s="122">
        <v>2</v>
      </c>
      <c r="G11" s="122">
        <v>7</v>
      </c>
      <c r="H11" s="21">
        <v>51</v>
      </c>
      <c r="I11" s="105"/>
    </row>
    <row r="12" spans="1:9" ht="12.75">
      <c r="A12" s="15" t="s">
        <v>17</v>
      </c>
      <c r="B12" s="21">
        <v>33</v>
      </c>
      <c r="C12" s="21">
        <v>36</v>
      </c>
      <c r="D12" s="21">
        <v>47</v>
      </c>
      <c r="E12" s="21">
        <v>34</v>
      </c>
      <c r="F12" s="21">
        <v>238</v>
      </c>
      <c r="G12" s="21">
        <v>68</v>
      </c>
      <c r="H12" s="21">
        <v>456</v>
      </c>
      <c r="I12" s="105"/>
    </row>
    <row r="13" spans="1:9" ht="12.75">
      <c r="A13" s="88"/>
      <c r="B13" s="88"/>
      <c r="C13" s="88"/>
      <c r="D13" s="88"/>
      <c r="E13" s="88"/>
      <c r="F13" s="88"/>
      <c r="G13" s="88"/>
      <c r="H13" s="88"/>
      <c r="I13" s="89"/>
    </row>
    <row r="14" spans="1:9" ht="12.75">
      <c r="A14" s="112"/>
      <c r="B14" s="112"/>
      <c r="C14" s="112"/>
      <c r="D14" s="112"/>
      <c r="E14" s="112"/>
      <c r="F14" s="112"/>
      <c r="G14" s="112"/>
      <c r="H14" s="112"/>
      <c r="I14" s="70"/>
    </row>
    <row r="15" spans="1:9" ht="12.75">
      <c r="A15" s="114"/>
      <c r="B15" s="114"/>
      <c r="C15" s="114"/>
      <c r="D15" s="114"/>
      <c r="E15" s="114"/>
      <c r="F15" s="114"/>
      <c r="G15" s="114"/>
      <c r="H15" s="114"/>
      <c r="I15" s="1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7.421875" style="1" customWidth="1"/>
    <col min="3" max="8" width="9.140625" style="1" customWidth="1"/>
    <col min="9" max="9" width="3.7109375" style="1" customWidth="1"/>
    <col min="10" max="16384" width="9.140625" style="1" customWidth="1"/>
  </cols>
  <sheetData>
    <row r="1" spans="1:9" ht="15.75">
      <c r="A1" s="56" t="s">
        <v>104</v>
      </c>
      <c r="B1" s="90"/>
      <c r="C1" s="90"/>
      <c r="D1" s="124"/>
      <c r="E1" s="124"/>
      <c r="F1" s="124"/>
      <c r="G1" s="124"/>
      <c r="H1" s="125"/>
      <c r="I1" s="92"/>
    </row>
    <row r="2" spans="1:9" ht="12.75">
      <c r="A2" s="38"/>
      <c r="B2" s="128"/>
      <c r="C2" s="128"/>
      <c r="D2" s="6"/>
      <c r="E2" s="6"/>
      <c r="F2" s="6"/>
      <c r="G2" s="6"/>
      <c r="H2" s="16" t="s">
        <v>45</v>
      </c>
      <c r="I2" s="70"/>
    </row>
    <row r="3" spans="1:9" ht="14.25">
      <c r="A3" s="29"/>
      <c r="B3" s="5"/>
      <c r="C3" s="13" t="s">
        <v>105</v>
      </c>
      <c r="D3" s="13" t="s">
        <v>106</v>
      </c>
      <c r="E3" s="13" t="s">
        <v>13</v>
      </c>
      <c r="F3" s="13" t="s">
        <v>14</v>
      </c>
      <c r="G3" s="13" t="s">
        <v>107</v>
      </c>
      <c r="H3" s="13" t="s">
        <v>108</v>
      </c>
      <c r="I3" s="26"/>
    </row>
    <row r="4" spans="1:9" ht="12.75">
      <c r="A4" s="38"/>
      <c r="B4" s="15" t="s">
        <v>109</v>
      </c>
      <c r="C4" s="6"/>
      <c r="D4" s="6"/>
      <c r="E4" s="6"/>
      <c r="F4" s="6"/>
      <c r="G4" s="129"/>
      <c r="H4" s="129" t="s">
        <v>80</v>
      </c>
      <c r="I4" s="70"/>
    </row>
    <row r="5" spans="1:9" ht="12.75">
      <c r="A5" s="29"/>
      <c r="B5" s="128" t="s">
        <v>110</v>
      </c>
      <c r="C5" s="338">
        <v>20299</v>
      </c>
      <c r="D5" s="338">
        <v>21315</v>
      </c>
      <c r="E5" s="338">
        <v>22453</v>
      </c>
      <c r="F5" s="338">
        <v>23608</v>
      </c>
      <c r="G5" s="338">
        <v>24759</v>
      </c>
      <c r="H5" s="338">
        <v>25633</v>
      </c>
      <c r="I5" s="26"/>
    </row>
    <row r="6" spans="1:9" ht="12.75">
      <c r="A6" s="38"/>
      <c r="B6" s="103" t="s">
        <v>111</v>
      </c>
      <c r="C6" s="130">
        <v>3095</v>
      </c>
      <c r="D6" s="130">
        <v>3199</v>
      </c>
      <c r="E6" s="130">
        <v>3386</v>
      </c>
      <c r="F6" s="130">
        <v>3583</v>
      </c>
      <c r="G6" s="130">
        <v>3658</v>
      </c>
      <c r="H6" s="130">
        <v>4039</v>
      </c>
      <c r="I6" s="70"/>
    </row>
    <row r="7" spans="1:9" ht="12.75">
      <c r="A7" s="29"/>
      <c r="B7" s="5" t="s">
        <v>112</v>
      </c>
      <c r="C7" s="338">
        <v>17552</v>
      </c>
      <c r="D7" s="338">
        <v>18349</v>
      </c>
      <c r="E7" s="338">
        <v>19104</v>
      </c>
      <c r="F7" s="338">
        <v>20025</v>
      </c>
      <c r="G7" s="338">
        <v>21101</v>
      </c>
      <c r="H7" s="338">
        <v>21594</v>
      </c>
      <c r="I7" s="74"/>
    </row>
    <row r="8" spans="1:9" ht="12.75">
      <c r="A8" s="38"/>
      <c r="B8" s="69"/>
      <c r="C8" s="63"/>
      <c r="D8" s="63"/>
      <c r="E8" s="63"/>
      <c r="F8" s="63"/>
      <c r="G8" s="63"/>
      <c r="H8" s="63"/>
      <c r="I8" s="70"/>
    </row>
    <row r="9" spans="1:9" ht="12.75">
      <c r="A9" s="38"/>
      <c r="B9" s="5" t="s">
        <v>113</v>
      </c>
      <c r="C9" s="63"/>
      <c r="D9" s="63"/>
      <c r="E9" s="63"/>
      <c r="F9" s="63"/>
      <c r="G9" s="63"/>
      <c r="H9" s="63"/>
      <c r="I9" s="70"/>
    </row>
    <row r="10" spans="1:9" ht="12.75">
      <c r="A10" s="29"/>
      <c r="B10" s="5" t="s">
        <v>114</v>
      </c>
      <c r="C10" s="60">
        <v>20631</v>
      </c>
      <c r="D10" s="60">
        <v>21806</v>
      </c>
      <c r="E10" s="60">
        <v>22939</v>
      </c>
      <c r="F10" s="60">
        <v>24080</v>
      </c>
      <c r="G10" s="60">
        <v>25230</v>
      </c>
      <c r="H10" s="550" t="s">
        <v>115</v>
      </c>
      <c r="I10" s="26"/>
    </row>
    <row r="11" spans="1:9" ht="12.75">
      <c r="A11" s="38"/>
      <c r="B11" s="103" t="s">
        <v>111</v>
      </c>
      <c r="C11" s="130">
        <v>3039</v>
      </c>
      <c r="D11" s="550">
        <v>3230</v>
      </c>
      <c r="E11" s="550">
        <v>3385</v>
      </c>
      <c r="F11" s="550">
        <v>3471</v>
      </c>
      <c r="G11" s="550">
        <v>3672</v>
      </c>
      <c r="H11" s="550" t="s">
        <v>115</v>
      </c>
      <c r="I11" s="70"/>
    </row>
    <row r="12" spans="1:9" ht="12.75">
      <c r="A12" s="29"/>
      <c r="B12" s="128" t="s">
        <v>116</v>
      </c>
      <c r="C12" s="338">
        <v>17592</v>
      </c>
      <c r="D12" s="60">
        <v>18576</v>
      </c>
      <c r="E12" s="60">
        <v>19554</v>
      </c>
      <c r="F12" s="60">
        <v>20609</v>
      </c>
      <c r="G12" s="60">
        <v>21558</v>
      </c>
      <c r="H12" s="550" t="s">
        <v>115</v>
      </c>
      <c r="I12" s="26"/>
    </row>
    <row r="13" spans="1:9" ht="12.75">
      <c r="A13" s="38"/>
      <c r="B13" s="69"/>
      <c r="C13" s="24"/>
      <c r="D13" s="24"/>
      <c r="E13" s="24"/>
      <c r="F13" s="24"/>
      <c r="G13" s="24"/>
      <c r="H13" s="24"/>
      <c r="I13" s="70"/>
    </row>
    <row r="14" spans="1:9" s="548" customFormat="1" ht="12.75" customHeight="1">
      <c r="A14" s="544"/>
      <c r="B14" s="545" t="s">
        <v>117</v>
      </c>
      <c r="C14" s="551">
        <v>100.90652024194367</v>
      </c>
      <c r="D14" s="256">
        <v>101.5</v>
      </c>
      <c r="E14" s="551">
        <v>102.1645214447958</v>
      </c>
      <c r="F14" s="551">
        <v>101.99932226363944</v>
      </c>
      <c r="G14" s="551">
        <v>101.90233854355992</v>
      </c>
      <c r="H14" s="257" t="s">
        <v>115</v>
      </c>
      <c r="I14" s="547"/>
    </row>
    <row r="15" spans="1:9" s="548" customFormat="1" ht="12.75">
      <c r="A15" s="544"/>
      <c r="B15" s="545" t="s">
        <v>118</v>
      </c>
      <c r="C15" s="551"/>
      <c r="D15" s="256"/>
      <c r="E15" s="551"/>
      <c r="F15" s="257"/>
      <c r="G15" s="257"/>
      <c r="H15" s="257"/>
      <c r="I15" s="547"/>
    </row>
    <row r="16" spans="1:9" s="548" customFormat="1" ht="12.75">
      <c r="A16" s="544"/>
      <c r="B16" s="545" t="s">
        <v>119</v>
      </c>
      <c r="C16" s="551">
        <v>100.23008693964772</v>
      </c>
      <c r="D16" s="256">
        <v>101.2</v>
      </c>
      <c r="E16" s="551">
        <v>102.35552763819096</v>
      </c>
      <c r="F16" s="551">
        <v>102.916354556804</v>
      </c>
      <c r="G16" s="551">
        <v>102.16577413392731</v>
      </c>
      <c r="H16" s="257" t="s">
        <v>115</v>
      </c>
      <c r="I16" s="547"/>
    </row>
    <row r="17" spans="1:9" s="548" customFormat="1" ht="12.75">
      <c r="A17" s="544"/>
      <c r="B17" s="545" t="s">
        <v>120</v>
      </c>
      <c r="C17" s="545"/>
      <c r="D17" s="549"/>
      <c r="E17" s="549"/>
      <c r="F17" s="549"/>
      <c r="G17" s="549"/>
      <c r="H17" s="546"/>
      <c r="I17" s="547"/>
    </row>
    <row r="18" spans="1:9" ht="12.75">
      <c r="A18" s="42"/>
      <c r="B18" s="88"/>
      <c r="C18" s="88"/>
      <c r="D18" s="88"/>
      <c r="E18" s="88"/>
      <c r="F18" s="88"/>
      <c r="G18" s="88"/>
      <c r="H18" s="88"/>
      <c r="I18" s="89"/>
    </row>
    <row r="19" spans="1:9" s="4" customFormat="1" ht="12.75">
      <c r="A19" s="32" t="s">
        <v>121</v>
      </c>
      <c r="B19" s="33"/>
      <c r="C19" s="33"/>
      <c r="D19" s="65"/>
      <c r="E19" s="65"/>
      <c r="F19" s="65"/>
      <c r="G19" s="65"/>
      <c r="H19" s="65"/>
      <c r="I19" s="66"/>
    </row>
    <row r="20" spans="1:9" s="492" customFormat="1" ht="16.5" customHeight="1">
      <c r="A20" s="553" t="s">
        <v>122</v>
      </c>
      <c r="B20" s="554"/>
      <c r="C20" s="554"/>
      <c r="D20" s="554"/>
      <c r="E20" s="554"/>
      <c r="F20" s="554"/>
      <c r="G20" s="554"/>
      <c r="H20" s="554"/>
      <c r="I20" s="555"/>
    </row>
    <row r="21" spans="1:9" s="492" customFormat="1" ht="16.5" customHeight="1">
      <c r="A21" s="556"/>
      <c r="B21" s="557"/>
      <c r="C21" s="557"/>
      <c r="D21" s="557"/>
      <c r="E21" s="557"/>
      <c r="F21" s="557"/>
      <c r="G21" s="557"/>
      <c r="H21" s="557"/>
      <c r="I21" s="558"/>
    </row>
    <row r="22" s="4" customFormat="1" ht="12.75"/>
    <row r="23" s="4" customFormat="1" ht="12.75"/>
  </sheetData>
  <mergeCells count="1">
    <mergeCell ref="A20:H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25" sqref="H25"/>
    </sheetView>
  </sheetViews>
  <sheetFormatPr defaultColWidth="9.140625" defaultRowHeight="12.75"/>
  <cols>
    <col min="1" max="1" width="3.7109375" style="1" customWidth="1"/>
    <col min="2" max="2" width="24.7109375" style="1" bestFit="1" customWidth="1"/>
    <col min="3" max="11" width="9.140625" style="1" customWidth="1"/>
    <col min="12" max="12" width="3.7109375" style="1" customWidth="1"/>
    <col min="13" max="16384" width="9.140625" style="1" customWidth="1"/>
  </cols>
  <sheetData>
    <row r="1" spans="1:12" ht="15.75">
      <c r="A1" s="164" t="s">
        <v>123</v>
      </c>
      <c r="B1" s="564"/>
      <c r="C1" s="565"/>
      <c r="D1" s="565"/>
      <c r="E1" s="565"/>
      <c r="F1" s="565"/>
      <c r="G1" s="565"/>
      <c r="H1" s="565"/>
      <c r="I1" s="565"/>
      <c r="J1" s="565"/>
      <c r="K1" s="565"/>
      <c r="L1" s="133"/>
    </row>
    <row r="2" spans="1:12" ht="12.75">
      <c r="A2" s="211"/>
      <c r="B2" s="134"/>
      <c r="C2" s="135"/>
      <c r="D2" s="135"/>
      <c r="E2" s="135"/>
      <c r="F2" s="135"/>
      <c r="G2" s="135"/>
      <c r="H2" s="135"/>
      <c r="I2" s="135"/>
      <c r="J2" s="135"/>
      <c r="K2" s="136" t="s">
        <v>124</v>
      </c>
      <c r="L2" s="137"/>
    </row>
    <row r="3" spans="1:12" ht="12.75">
      <c r="A3" s="566"/>
      <c r="B3" s="138"/>
      <c r="C3" s="136" t="s">
        <v>125</v>
      </c>
      <c r="D3" s="136" t="s">
        <v>126</v>
      </c>
      <c r="E3" s="136" t="s">
        <v>127</v>
      </c>
      <c r="F3" s="136" t="s">
        <v>38</v>
      </c>
      <c r="G3" s="136" t="s">
        <v>128</v>
      </c>
      <c r="H3" s="136" t="s">
        <v>129</v>
      </c>
      <c r="I3" s="136" t="s">
        <v>130</v>
      </c>
      <c r="J3" s="136" t="s">
        <v>131</v>
      </c>
      <c r="K3" s="136" t="s">
        <v>17</v>
      </c>
      <c r="L3" s="139"/>
    </row>
    <row r="4" spans="1:12" ht="12.75">
      <c r="A4" s="566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0"/>
    </row>
    <row r="5" spans="1:12" ht="12.75">
      <c r="A5" s="566"/>
      <c r="B5" s="138" t="s">
        <v>132</v>
      </c>
      <c r="C5" s="141" t="s">
        <v>133</v>
      </c>
      <c r="D5" s="142">
        <v>40001</v>
      </c>
      <c r="E5" s="142">
        <v>52001</v>
      </c>
      <c r="F5" s="142">
        <v>68001</v>
      </c>
      <c r="G5" s="142">
        <v>88001</v>
      </c>
      <c r="H5" s="142">
        <v>120001</v>
      </c>
      <c r="I5" s="142">
        <v>160001</v>
      </c>
      <c r="J5" s="143" t="s">
        <v>135</v>
      </c>
      <c r="K5" s="138"/>
      <c r="L5" s="140"/>
    </row>
    <row r="6" spans="1:12" ht="12.75">
      <c r="A6" s="567"/>
      <c r="B6" s="144"/>
      <c r="C6" s="4"/>
      <c r="D6" s="143" t="s">
        <v>134</v>
      </c>
      <c r="E6" s="143" t="s">
        <v>134</v>
      </c>
      <c r="F6" s="143" t="s">
        <v>134</v>
      </c>
      <c r="G6" s="143" t="s">
        <v>134</v>
      </c>
      <c r="H6" s="143" t="s">
        <v>134</v>
      </c>
      <c r="I6" s="143" t="s">
        <v>134</v>
      </c>
      <c r="J6" s="4"/>
      <c r="K6" s="144"/>
      <c r="L6" s="140"/>
    </row>
    <row r="7" spans="1:12" ht="12.75">
      <c r="A7" s="566"/>
      <c r="B7" s="138"/>
      <c r="C7" s="145">
        <v>40000</v>
      </c>
      <c r="D7" s="142">
        <v>52000</v>
      </c>
      <c r="E7" s="142">
        <v>68000</v>
      </c>
      <c r="F7" s="142">
        <v>88000</v>
      </c>
      <c r="G7" s="142">
        <v>120000</v>
      </c>
      <c r="H7" s="142">
        <v>160000</v>
      </c>
      <c r="I7" s="142">
        <v>320000</v>
      </c>
      <c r="J7" s="142">
        <v>320000</v>
      </c>
      <c r="K7" s="138"/>
      <c r="L7" s="140"/>
    </row>
    <row r="8" spans="1:12" ht="12.75">
      <c r="A8" s="566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0"/>
    </row>
    <row r="9" spans="1:12" ht="13.5">
      <c r="A9" s="211"/>
      <c r="B9" s="134" t="s">
        <v>136</v>
      </c>
      <c r="C9" s="146" t="s">
        <v>137</v>
      </c>
      <c r="D9" s="146" t="s">
        <v>138</v>
      </c>
      <c r="E9" s="146" t="s">
        <v>139</v>
      </c>
      <c r="F9" s="136">
        <v>1</v>
      </c>
      <c r="G9" s="146" t="s">
        <v>140</v>
      </c>
      <c r="H9" s="146" t="s">
        <v>141</v>
      </c>
      <c r="I9" s="146" t="s">
        <v>142</v>
      </c>
      <c r="J9" s="136">
        <v>2</v>
      </c>
      <c r="K9" s="138"/>
      <c r="L9" s="140"/>
    </row>
    <row r="10" spans="1:12" ht="12.75">
      <c r="A10" s="568"/>
      <c r="B10" s="135"/>
      <c r="C10" s="147"/>
      <c r="D10" s="147"/>
      <c r="E10" s="147"/>
      <c r="F10" s="147"/>
      <c r="G10" s="147"/>
      <c r="H10" s="147"/>
      <c r="I10" s="147"/>
      <c r="J10" s="147"/>
      <c r="K10" s="135"/>
      <c r="L10" s="148"/>
    </row>
    <row r="11" spans="1:12" ht="12.75">
      <c r="A11" s="569"/>
      <c r="B11" s="149" t="s">
        <v>28</v>
      </c>
      <c r="C11" s="150">
        <v>658.707</v>
      </c>
      <c r="D11" s="150">
        <v>172.734</v>
      </c>
      <c r="E11" s="150">
        <v>170.017</v>
      </c>
      <c r="F11" s="150">
        <v>92.487</v>
      </c>
      <c r="G11" s="150">
        <v>46.498</v>
      </c>
      <c r="H11" s="150">
        <v>20.281</v>
      </c>
      <c r="I11" s="150">
        <v>11.736</v>
      </c>
      <c r="J11" s="150">
        <v>1.297</v>
      </c>
      <c r="K11" s="151">
        <v>1173.757</v>
      </c>
      <c r="L11" s="152"/>
    </row>
    <row r="12" spans="1:12" ht="12.75">
      <c r="A12" s="569"/>
      <c r="B12" s="149" t="s">
        <v>29</v>
      </c>
      <c r="C12" s="150">
        <v>1321.91</v>
      </c>
      <c r="D12" s="150">
        <v>616.329</v>
      </c>
      <c r="E12" s="150">
        <v>547.401</v>
      </c>
      <c r="F12" s="150">
        <v>315.613</v>
      </c>
      <c r="G12" s="150">
        <v>182.16</v>
      </c>
      <c r="H12" s="150">
        <v>88.917</v>
      </c>
      <c r="I12" s="150">
        <v>59.596</v>
      </c>
      <c r="J12" s="150">
        <v>6.296</v>
      </c>
      <c r="K12" s="151">
        <v>3138.222</v>
      </c>
      <c r="L12" s="152"/>
    </row>
    <row r="13" spans="1:12" ht="12.75">
      <c r="A13" s="570"/>
      <c r="B13" s="153" t="s">
        <v>30</v>
      </c>
      <c r="C13" s="150">
        <v>1016.758</v>
      </c>
      <c r="D13" s="150">
        <v>458.117</v>
      </c>
      <c r="E13" s="150">
        <v>381.305</v>
      </c>
      <c r="F13" s="150">
        <v>212.977</v>
      </c>
      <c r="G13" s="150">
        <v>132.326</v>
      </c>
      <c r="H13" s="150">
        <v>63.632</v>
      </c>
      <c r="I13" s="150">
        <v>36.598</v>
      </c>
      <c r="J13" s="150">
        <v>3.174</v>
      </c>
      <c r="K13" s="151">
        <v>2304.887</v>
      </c>
      <c r="L13" s="152"/>
    </row>
    <row r="14" spans="1:12" ht="12.75">
      <c r="A14" s="569"/>
      <c r="B14" s="149" t="s">
        <v>31</v>
      </c>
      <c r="C14" s="150">
        <v>737.089</v>
      </c>
      <c r="D14" s="150">
        <v>437.922</v>
      </c>
      <c r="E14" s="150">
        <v>350.528</v>
      </c>
      <c r="F14" s="150">
        <v>208.049</v>
      </c>
      <c r="G14" s="150">
        <v>122.45</v>
      </c>
      <c r="H14" s="150">
        <v>59.33</v>
      </c>
      <c r="I14" s="150">
        <v>33.837</v>
      </c>
      <c r="J14" s="150">
        <v>2.978</v>
      </c>
      <c r="K14" s="151">
        <v>1952.183</v>
      </c>
      <c r="L14" s="152"/>
    </row>
    <row r="15" spans="1:12" ht="12.75">
      <c r="A15" s="569"/>
      <c r="B15" s="149" t="s">
        <v>32</v>
      </c>
      <c r="C15" s="150">
        <v>737.114</v>
      </c>
      <c r="D15" s="150">
        <v>591.08</v>
      </c>
      <c r="E15" s="150">
        <v>453.095</v>
      </c>
      <c r="F15" s="150">
        <v>259.804</v>
      </c>
      <c r="G15" s="150">
        <v>163.503</v>
      </c>
      <c r="H15" s="150">
        <v>88.162</v>
      </c>
      <c r="I15" s="150">
        <v>53.882</v>
      </c>
      <c r="J15" s="150">
        <v>5.293</v>
      </c>
      <c r="K15" s="151">
        <v>2351.933</v>
      </c>
      <c r="L15" s="152"/>
    </row>
    <row r="16" spans="1:12" ht="12.75">
      <c r="A16" s="569"/>
      <c r="B16" s="149" t="s">
        <v>33</v>
      </c>
      <c r="C16" s="150">
        <v>359.127</v>
      </c>
      <c r="D16" s="150">
        <v>533.914</v>
      </c>
      <c r="E16" s="150">
        <v>655.838</v>
      </c>
      <c r="F16" s="150">
        <v>436.385</v>
      </c>
      <c r="G16" s="150">
        <v>264.632</v>
      </c>
      <c r="H16" s="150">
        <v>143.598</v>
      </c>
      <c r="I16" s="150">
        <v>97.346</v>
      </c>
      <c r="J16" s="150">
        <v>12.013</v>
      </c>
      <c r="K16" s="151">
        <v>2502.853</v>
      </c>
      <c r="L16" s="152"/>
    </row>
    <row r="17" spans="1:12" ht="12.75">
      <c r="A17" s="569"/>
      <c r="B17" s="149" t="s">
        <v>34</v>
      </c>
      <c r="C17" s="150">
        <v>114.978</v>
      </c>
      <c r="D17" s="150">
        <v>452.118</v>
      </c>
      <c r="E17" s="150">
        <v>899.983</v>
      </c>
      <c r="F17" s="150">
        <v>847.922</v>
      </c>
      <c r="G17" s="150">
        <v>504.061</v>
      </c>
      <c r="H17" s="150">
        <v>252.038</v>
      </c>
      <c r="I17" s="150">
        <v>201.644</v>
      </c>
      <c r="J17" s="150">
        <v>56.949</v>
      </c>
      <c r="K17" s="151">
        <v>3329.693</v>
      </c>
      <c r="L17" s="152"/>
    </row>
    <row r="18" spans="1:12" ht="12.75">
      <c r="A18" s="569"/>
      <c r="B18" s="149" t="s">
        <v>35</v>
      </c>
      <c r="C18" s="150">
        <v>322.02</v>
      </c>
      <c r="D18" s="150">
        <v>607.028</v>
      </c>
      <c r="E18" s="150">
        <v>943.311</v>
      </c>
      <c r="F18" s="150">
        <v>733.155</v>
      </c>
      <c r="G18" s="150">
        <v>484.273</v>
      </c>
      <c r="H18" s="150">
        <v>292.415</v>
      </c>
      <c r="I18" s="150">
        <v>233.836</v>
      </c>
      <c r="J18" s="150">
        <v>33.022</v>
      </c>
      <c r="K18" s="151">
        <v>3649.06</v>
      </c>
      <c r="L18" s="152"/>
    </row>
    <row r="19" spans="1:12" ht="12.75">
      <c r="A19" s="569"/>
      <c r="B19" s="149" t="s">
        <v>36</v>
      </c>
      <c r="C19" s="150">
        <v>413.837</v>
      </c>
      <c r="D19" s="150">
        <v>577.685</v>
      </c>
      <c r="E19" s="150">
        <v>544.093</v>
      </c>
      <c r="F19" s="150">
        <v>373.085</v>
      </c>
      <c r="G19" s="150">
        <v>248.696</v>
      </c>
      <c r="H19" s="150">
        <v>126.078</v>
      </c>
      <c r="I19" s="150">
        <v>72.536</v>
      </c>
      <c r="J19" s="150">
        <v>7.165</v>
      </c>
      <c r="K19" s="151">
        <v>2363.175</v>
      </c>
      <c r="L19" s="152"/>
    </row>
    <row r="20" spans="1:12" ht="12.75">
      <c r="A20" s="569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4"/>
    </row>
    <row r="21" spans="1:12" ht="12.75">
      <c r="A21" s="569"/>
      <c r="B21" s="155" t="s">
        <v>143</v>
      </c>
      <c r="C21" s="151">
        <v>5681.54</v>
      </c>
      <c r="D21" s="151">
        <v>4446.927</v>
      </c>
      <c r="E21" s="151">
        <v>4945.571</v>
      </c>
      <c r="F21" s="151">
        <v>3479.477</v>
      </c>
      <c r="G21" s="151">
        <v>2148.599</v>
      </c>
      <c r="H21" s="151">
        <v>1134.451</v>
      </c>
      <c r="I21" s="151">
        <v>801.011</v>
      </c>
      <c r="J21" s="151">
        <v>128.187</v>
      </c>
      <c r="K21" s="151">
        <v>22765.763</v>
      </c>
      <c r="L21" s="156"/>
    </row>
    <row r="22" spans="1:12" ht="12.75">
      <c r="A22" s="571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57"/>
    </row>
    <row r="23" spans="1:12" ht="12.75">
      <c r="A23" s="569"/>
      <c r="B23" s="149" t="s">
        <v>144</v>
      </c>
      <c r="C23" s="158">
        <v>24.956510352848706</v>
      </c>
      <c r="D23" s="158">
        <v>19.53339758478554</v>
      </c>
      <c r="E23" s="158">
        <v>21.723721713170782</v>
      </c>
      <c r="F23" s="158">
        <v>15.283814559608654</v>
      </c>
      <c r="G23" s="158">
        <v>9.437851918251104</v>
      </c>
      <c r="H23" s="158">
        <v>4.983145085012087</v>
      </c>
      <c r="I23" s="158">
        <v>3.5184895845573023</v>
      </c>
      <c r="J23" s="158">
        <v>0.5630692017658271</v>
      </c>
      <c r="K23" s="159">
        <v>100</v>
      </c>
      <c r="L23" s="160"/>
    </row>
    <row r="24" spans="1:12" ht="12.75">
      <c r="A24" s="572"/>
      <c r="B24" s="573"/>
      <c r="C24" s="574"/>
      <c r="D24" s="574"/>
      <c r="E24" s="574"/>
      <c r="F24" s="574"/>
      <c r="G24" s="574"/>
      <c r="H24" s="574"/>
      <c r="I24" s="574"/>
      <c r="J24" s="574"/>
      <c r="K24" s="574"/>
      <c r="L24" s="575"/>
    </row>
    <row r="25" spans="1:12" ht="12.75">
      <c r="A25" s="559"/>
      <c r="B25" s="560" t="s">
        <v>145</v>
      </c>
      <c r="C25" s="561"/>
      <c r="D25" s="561"/>
      <c r="E25" s="561"/>
      <c r="F25" s="561"/>
      <c r="G25" s="561"/>
      <c r="H25" s="561"/>
      <c r="I25" s="561"/>
      <c r="J25" s="561"/>
      <c r="K25" s="561"/>
      <c r="L25" s="562"/>
    </row>
    <row r="26" spans="1:12" ht="12.75">
      <c r="A26" s="491"/>
      <c r="B26" s="519" t="s">
        <v>146</v>
      </c>
      <c r="C26" s="520"/>
      <c r="D26" s="520"/>
      <c r="E26" s="520"/>
      <c r="F26" s="520"/>
      <c r="G26" s="520"/>
      <c r="H26" s="520"/>
      <c r="I26" s="520"/>
      <c r="J26" s="520"/>
      <c r="K26" s="520"/>
      <c r="L26" s="161"/>
    </row>
    <row r="27" spans="1:12" ht="12.75">
      <c r="A27" s="490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163"/>
    </row>
  </sheetData>
  <mergeCells count="1">
    <mergeCell ref="B26:K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O11" sqref="O11"/>
    </sheetView>
  </sheetViews>
  <sheetFormatPr defaultColWidth="9.140625" defaultRowHeight="12.75"/>
  <cols>
    <col min="1" max="1" width="3.7109375" style="1" customWidth="1"/>
    <col min="2" max="2" width="16.57421875" style="1" bestFit="1" customWidth="1"/>
    <col min="3" max="5" width="13.140625" style="1" customWidth="1"/>
    <col min="6" max="6" width="3.7109375" style="1" customWidth="1"/>
    <col min="7" max="7" width="9.140625" style="1" customWidth="1"/>
    <col min="8" max="8" width="3.7109375" style="1" customWidth="1"/>
    <col min="9" max="10" width="13.421875" style="1" customWidth="1"/>
    <col min="11" max="11" width="3.7109375" style="1" customWidth="1"/>
    <col min="12" max="16384" width="9.140625" style="1" customWidth="1"/>
  </cols>
  <sheetData>
    <row r="1" spans="1:11" ht="15.75">
      <c r="A1" s="521" t="s">
        <v>147</v>
      </c>
      <c r="B1" s="522"/>
      <c r="C1" s="522"/>
      <c r="D1" s="522"/>
      <c r="E1" s="522"/>
      <c r="F1" s="522"/>
      <c r="G1" s="522"/>
      <c r="H1" s="522"/>
      <c r="I1" s="522"/>
      <c r="J1" s="522"/>
      <c r="K1" s="523"/>
    </row>
    <row r="2" spans="1:11" ht="14.25">
      <c r="A2" s="165"/>
      <c r="B2" s="128"/>
      <c r="C2" s="166"/>
      <c r="D2" s="166"/>
      <c r="E2" s="167" t="s">
        <v>148</v>
      </c>
      <c r="F2" s="167"/>
      <c r="G2" s="167"/>
      <c r="H2" s="167"/>
      <c r="I2" s="34"/>
      <c r="J2" s="34"/>
      <c r="K2" s="168"/>
    </row>
    <row r="3" spans="1:11" ht="38.25">
      <c r="A3" s="165"/>
      <c r="B3" s="128"/>
      <c r="C3" s="169" t="s">
        <v>149</v>
      </c>
      <c r="D3" s="170"/>
      <c r="E3" s="171"/>
      <c r="F3" s="172"/>
      <c r="G3" s="173" t="s">
        <v>150</v>
      </c>
      <c r="H3" s="174"/>
      <c r="I3" s="175" t="s">
        <v>151</v>
      </c>
      <c r="J3" s="175" t="s">
        <v>152</v>
      </c>
      <c r="K3" s="176"/>
    </row>
    <row r="4" spans="1:11" ht="12.75">
      <c r="A4" s="165"/>
      <c r="B4" s="128"/>
      <c r="C4" s="177"/>
      <c r="D4" s="178" t="s">
        <v>42</v>
      </c>
      <c r="E4" s="178" t="s">
        <v>0</v>
      </c>
      <c r="F4" s="178"/>
      <c r="G4" s="175"/>
      <c r="H4" s="174"/>
      <c r="I4" s="118" t="s">
        <v>42</v>
      </c>
      <c r="J4" s="118" t="s">
        <v>42</v>
      </c>
      <c r="K4" s="179"/>
    </row>
    <row r="5" spans="1:11" ht="14.25">
      <c r="A5" s="180"/>
      <c r="B5" s="181"/>
      <c r="C5" s="182" t="s">
        <v>153</v>
      </c>
      <c r="D5" s="181" t="s">
        <v>154</v>
      </c>
      <c r="E5" s="183" t="s">
        <v>155</v>
      </c>
      <c r="F5" s="183"/>
      <c r="G5" s="181" t="s">
        <v>153</v>
      </c>
      <c r="H5" s="183"/>
      <c r="I5" s="181" t="s">
        <v>154</v>
      </c>
      <c r="J5" s="181" t="s">
        <v>154</v>
      </c>
      <c r="K5" s="49"/>
    </row>
    <row r="6" spans="1:11" ht="14.25">
      <c r="A6" s="184"/>
      <c r="B6" s="103" t="s">
        <v>156</v>
      </c>
      <c r="C6" s="122">
        <v>567.95</v>
      </c>
      <c r="D6" s="6" t="s">
        <v>115</v>
      </c>
      <c r="E6" s="6" t="s">
        <v>115</v>
      </c>
      <c r="F6" s="63"/>
      <c r="G6" s="122">
        <v>456</v>
      </c>
      <c r="H6" s="63"/>
      <c r="I6" s="6" t="s">
        <v>115</v>
      </c>
      <c r="J6" s="6" t="s">
        <v>115</v>
      </c>
      <c r="K6" s="51"/>
    </row>
    <row r="7" spans="1:11" ht="14.25">
      <c r="A7" s="184"/>
      <c r="B7" s="103" t="s">
        <v>157</v>
      </c>
      <c r="C7" s="122">
        <v>580.11</v>
      </c>
      <c r="D7" s="107">
        <v>2.141033541685</v>
      </c>
      <c r="E7" s="185">
        <v>-0.4089506521434783</v>
      </c>
      <c r="F7" s="63"/>
      <c r="G7" s="122">
        <v>473.1</v>
      </c>
      <c r="H7" s="63"/>
      <c r="I7" s="186">
        <v>0.02560455192034139</v>
      </c>
      <c r="J7" s="107">
        <v>3</v>
      </c>
      <c r="K7" s="187"/>
    </row>
    <row r="8" spans="1:11" ht="14.25">
      <c r="A8" s="184"/>
      <c r="B8" s="103" t="s">
        <v>158</v>
      </c>
      <c r="C8" s="122">
        <v>609</v>
      </c>
      <c r="D8" s="107">
        <v>4.980089982934266</v>
      </c>
      <c r="E8" s="185">
        <v>1.5981810438867132</v>
      </c>
      <c r="F8" s="63"/>
      <c r="G8" s="122">
        <v>498</v>
      </c>
      <c r="H8" s="63"/>
      <c r="I8" s="186">
        <v>0.03328710124826628</v>
      </c>
      <c r="J8" s="107">
        <v>4</v>
      </c>
      <c r="K8" s="187"/>
    </row>
    <row r="9" spans="1:11" ht="14.25">
      <c r="A9" s="184"/>
      <c r="B9" s="103" t="s">
        <v>159</v>
      </c>
      <c r="C9" s="122">
        <v>646</v>
      </c>
      <c r="D9" s="107">
        <v>6.075533661740562</v>
      </c>
      <c r="E9" s="185">
        <v>3.5730964324989816</v>
      </c>
      <c r="F9" s="63"/>
      <c r="G9" s="122">
        <v>529</v>
      </c>
      <c r="H9" s="188" t="s">
        <v>160</v>
      </c>
      <c r="I9" s="186">
        <v>0.024161073825503365</v>
      </c>
      <c r="J9" s="107">
        <v>3.4</v>
      </c>
      <c r="K9" s="187"/>
    </row>
    <row r="10" spans="1:11" ht="14.25">
      <c r="A10" s="184"/>
      <c r="B10" s="103" t="s">
        <v>161</v>
      </c>
      <c r="C10" s="122">
        <v>688</v>
      </c>
      <c r="D10" s="107">
        <v>6.5015479876161075</v>
      </c>
      <c r="E10" s="185">
        <v>3.980398099233615</v>
      </c>
      <c r="F10" s="107"/>
      <c r="G10" s="122">
        <v>564</v>
      </c>
      <c r="H10" s="185"/>
      <c r="I10" s="186">
        <v>0.024246395806029053</v>
      </c>
      <c r="J10" s="107">
        <v>3.8</v>
      </c>
      <c r="K10" s="187"/>
    </row>
    <row r="11" spans="1:11" ht="14.25">
      <c r="A11" s="184"/>
      <c r="B11" s="103" t="s">
        <v>162</v>
      </c>
      <c r="C11" s="122">
        <v>747</v>
      </c>
      <c r="D11" s="107">
        <v>8.575581395348841</v>
      </c>
      <c r="E11" s="185">
        <v>4.368778426156366</v>
      </c>
      <c r="F11" s="185"/>
      <c r="G11" s="122">
        <v>614</v>
      </c>
      <c r="H11" s="185"/>
      <c r="I11" s="186">
        <v>0.040307101727447</v>
      </c>
      <c r="J11" s="107">
        <v>5.8</v>
      </c>
      <c r="K11" s="187"/>
    </row>
    <row r="12" spans="1:11" ht="12.75">
      <c r="A12" s="184"/>
      <c r="B12" s="103" t="s">
        <v>6</v>
      </c>
      <c r="C12" s="122">
        <v>798</v>
      </c>
      <c r="D12" s="107">
        <v>6.827309236947787</v>
      </c>
      <c r="E12" s="185">
        <v>5.146007759852974</v>
      </c>
      <c r="F12" s="185"/>
      <c r="G12" s="122">
        <v>656</v>
      </c>
      <c r="H12" s="185"/>
      <c r="I12" s="186">
        <v>0.01599015990159902</v>
      </c>
      <c r="J12" s="107">
        <v>4.1</v>
      </c>
      <c r="K12" s="187"/>
    </row>
    <row r="13" spans="1:11" ht="12.75">
      <c r="A13" s="184"/>
      <c r="B13" s="103" t="s">
        <v>7</v>
      </c>
      <c r="C13" s="122">
        <v>847</v>
      </c>
      <c r="D13" s="107">
        <v>6.140350877192979</v>
      </c>
      <c r="E13" s="185">
        <v>3.0828099054219997</v>
      </c>
      <c r="F13" s="185"/>
      <c r="G13" s="122">
        <v>697</v>
      </c>
      <c r="H13" s="185"/>
      <c r="I13" s="186">
        <v>0.029661016949152685</v>
      </c>
      <c r="J13" s="107">
        <v>4.5</v>
      </c>
      <c r="K13" s="187"/>
    </row>
    <row r="14" spans="1:11" ht="12.75">
      <c r="A14" s="184"/>
      <c r="B14" s="189" t="s">
        <v>8</v>
      </c>
      <c r="C14" s="122">
        <v>901.33</v>
      </c>
      <c r="D14" s="107">
        <v>6.414403778040145</v>
      </c>
      <c r="E14" s="185">
        <v>4.570133348611372</v>
      </c>
      <c r="F14" s="185"/>
      <c r="G14" s="122">
        <v>740.54</v>
      </c>
      <c r="H14" s="185"/>
      <c r="I14" s="186">
        <v>0.01763668430335108</v>
      </c>
      <c r="J14" s="107">
        <v>5</v>
      </c>
      <c r="K14" s="187"/>
    </row>
    <row r="15" spans="1:11" ht="12.75">
      <c r="A15" s="184"/>
      <c r="B15" s="189" t="s">
        <v>9</v>
      </c>
      <c r="C15" s="122">
        <v>975.56</v>
      </c>
      <c r="D15" s="107">
        <v>8.23560738020479</v>
      </c>
      <c r="E15" s="185">
        <v>6.633942160008244</v>
      </c>
      <c r="F15" s="185"/>
      <c r="G15" s="122">
        <v>803.59</v>
      </c>
      <c r="H15" s="185"/>
      <c r="I15" s="186">
        <v>0.015020219526285405</v>
      </c>
      <c r="J15" s="107">
        <v>3.8</v>
      </c>
      <c r="K15" s="187"/>
    </row>
    <row r="16" spans="1:11" ht="12.75">
      <c r="A16" s="184"/>
      <c r="B16" s="190" t="s">
        <v>10</v>
      </c>
      <c r="C16" s="36">
        <v>1101.75</v>
      </c>
      <c r="D16" s="107">
        <v>12.935134691869287</v>
      </c>
      <c r="E16" s="185">
        <v>9.507191861818082</v>
      </c>
      <c r="F16" s="185"/>
      <c r="G16" s="36">
        <v>908.47</v>
      </c>
      <c r="H16" s="185"/>
      <c r="I16" s="186">
        <v>0.031303357996585124</v>
      </c>
      <c r="J16" s="107">
        <v>3</v>
      </c>
      <c r="K16" s="187"/>
    </row>
    <row r="17" spans="1:11" ht="14.25">
      <c r="A17" s="184"/>
      <c r="B17" s="190" t="s">
        <v>163</v>
      </c>
      <c r="C17" s="36">
        <v>1166.56</v>
      </c>
      <c r="D17" s="107">
        <v>5.882459723167677</v>
      </c>
      <c r="E17" s="185">
        <v>3.316648905966529</v>
      </c>
      <c r="F17" s="185"/>
      <c r="G17" s="36">
        <v>967.03</v>
      </c>
      <c r="H17" s="185"/>
      <c r="I17" s="186">
        <v>0.024834437086092676</v>
      </c>
      <c r="J17" s="107">
        <v>4.5</v>
      </c>
      <c r="K17" s="187"/>
    </row>
    <row r="18" spans="1:11" ht="14.25">
      <c r="A18" s="184"/>
      <c r="B18" s="190" t="s">
        <v>164</v>
      </c>
      <c r="C18" s="36">
        <v>1213.81</v>
      </c>
      <c r="D18" s="107">
        <v>4.050370319572072</v>
      </c>
      <c r="E18" s="185">
        <v>0.8463140310257437</v>
      </c>
      <c r="F18" s="185"/>
      <c r="G18" s="36">
        <v>1008.84</v>
      </c>
      <c r="H18" s="185"/>
      <c r="I18" s="186">
        <v>0.031771674744211165</v>
      </c>
      <c r="J18" s="107">
        <v>4.5</v>
      </c>
      <c r="K18" s="187"/>
    </row>
    <row r="19" spans="1:11" ht="12.75">
      <c r="A19" s="184"/>
      <c r="B19" s="190" t="s">
        <v>13</v>
      </c>
      <c r="C19" s="36">
        <v>1267.91</v>
      </c>
      <c r="D19" s="107">
        <v>4.45704022870137</v>
      </c>
      <c r="E19" s="185">
        <v>1.8522590728711552</v>
      </c>
      <c r="F19" s="185"/>
      <c r="G19" s="36">
        <v>1055.78</v>
      </c>
      <c r="H19" s="185"/>
      <c r="I19" s="186">
        <v>0.025574112734864318</v>
      </c>
      <c r="J19" s="107">
        <v>3.7</v>
      </c>
      <c r="K19" s="187"/>
    </row>
    <row r="20" spans="1:11" ht="12.75">
      <c r="A20" s="184"/>
      <c r="B20" s="189" t="s">
        <v>14</v>
      </c>
      <c r="C20" s="36">
        <v>1321.32</v>
      </c>
      <c r="D20" s="107">
        <v>4.212444100921986</v>
      </c>
      <c r="E20" s="185">
        <v>-0.3030902345123261</v>
      </c>
      <c r="F20" s="185"/>
      <c r="G20" s="36">
        <v>1101.23</v>
      </c>
      <c r="H20" s="185"/>
      <c r="I20" s="186">
        <v>0.045292620865140076</v>
      </c>
      <c r="J20" s="107">
        <v>3.3</v>
      </c>
      <c r="K20" s="187"/>
    </row>
    <row r="21" spans="1:11" ht="14.25">
      <c r="A21" s="184"/>
      <c r="B21" s="189" t="s">
        <v>165</v>
      </c>
      <c r="C21" s="36">
        <v>1373.08</v>
      </c>
      <c r="D21" s="107">
        <v>3.917294826385742</v>
      </c>
      <c r="E21" s="185">
        <v>-0.25882076009518606</v>
      </c>
      <c r="F21" s="185"/>
      <c r="G21" s="36">
        <v>1145.06</v>
      </c>
      <c r="H21" s="185"/>
      <c r="I21" s="186">
        <v>0.04186952288218104</v>
      </c>
      <c r="J21" s="107">
        <v>3.5</v>
      </c>
      <c r="K21" s="187"/>
    </row>
    <row r="22" spans="1:11" ht="14.25">
      <c r="A22" s="184"/>
      <c r="B22" s="190" t="s">
        <v>166</v>
      </c>
      <c r="C22" s="36">
        <v>1413.84</v>
      </c>
      <c r="D22" s="107">
        <v>2.9685087540419985</v>
      </c>
      <c r="E22" s="185">
        <v>4.18563060692667</v>
      </c>
      <c r="F22" s="185"/>
      <c r="G22" s="36">
        <v>1175</v>
      </c>
      <c r="H22" s="185"/>
      <c r="I22" s="186">
        <v>-0.011682242990654235</v>
      </c>
      <c r="J22" s="107">
        <v>3.3</v>
      </c>
      <c r="K22" s="187"/>
    </row>
    <row r="23" spans="1:11" ht="12.75">
      <c r="A23" s="184"/>
      <c r="B23" s="190"/>
      <c r="C23" s="36"/>
      <c r="D23" s="107"/>
      <c r="E23" s="185"/>
      <c r="F23" s="185"/>
      <c r="G23" s="6"/>
      <c r="H23" s="185"/>
      <c r="I23" s="107"/>
      <c r="J23" s="107"/>
      <c r="K23" s="187"/>
    </row>
    <row r="24" spans="1:11" ht="12.75">
      <c r="A24" s="191"/>
      <c r="B24" s="192" t="s">
        <v>167</v>
      </c>
      <c r="C24" s="193"/>
      <c r="D24" s="107">
        <v>148.9374064618364</v>
      </c>
      <c r="E24" s="185">
        <v>65.487467368956</v>
      </c>
      <c r="F24" s="185"/>
      <c r="G24" s="6">
        <v>157.67543859649123</v>
      </c>
      <c r="H24" s="185"/>
      <c r="I24" s="107">
        <v>50.4267425320057</v>
      </c>
      <c r="J24" s="107">
        <v>73.10046923658933</v>
      </c>
      <c r="K24" s="194"/>
    </row>
    <row r="25" spans="1:11" ht="12.75">
      <c r="A25" s="165"/>
      <c r="B25" s="195" t="s">
        <v>168</v>
      </c>
      <c r="C25" s="196"/>
      <c r="D25" s="197"/>
      <c r="E25" s="177"/>
      <c r="F25" s="177"/>
      <c r="G25" s="34"/>
      <c r="H25" s="177"/>
      <c r="I25" s="177"/>
      <c r="J25" s="177"/>
      <c r="K25" s="198"/>
    </row>
    <row r="26" spans="1:11" ht="12.75">
      <c r="A26" s="184"/>
      <c r="B26" s="106"/>
      <c r="C26" s="122"/>
      <c r="D26" s="6"/>
      <c r="E26" s="63"/>
      <c r="F26" s="63"/>
      <c r="G26" s="6"/>
      <c r="H26" s="63"/>
      <c r="I26" s="63"/>
      <c r="J26" s="63"/>
      <c r="K26" s="64"/>
    </row>
    <row r="27" spans="1:11" ht="12.75">
      <c r="A27" s="32" t="s">
        <v>169</v>
      </c>
      <c r="B27" s="199"/>
      <c r="C27" s="200"/>
      <c r="D27" s="201"/>
      <c r="E27" s="199"/>
      <c r="F27" s="199"/>
      <c r="G27" s="201"/>
      <c r="H27" s="199"/>
      <c r="I27" s="199"/>
      <c r="J27" s="199"/>
      <c r="K27" s="202"/>
    </row>
    <row r="28" spans="1:11" ht="12.75">
      <c r="A28" s="43" t="s">
        <v>170</v>
      </c>
      <c r="B28" s="63"/>
      <c r="C28" s="203"/>
      <c r="D28" s="132"/>
      <c r="E28" s="63"/>
      <c r="F28" s="63"/>
      <c r="G28" s="132"/>
      <c r="H28" s="63"/>
      <c r="I28" s="63"/>
      <c r="J28" s="63"/>
      <c r="K28" s="64"/>
    </row>
    <row r="29" spans="1:11" ht="12.75">
      <c r="A29" s="43" t="s">
        <v>171</v>
      </c>
      <c r="B29" s="63"/>
      <c r="C29" s="203"/>
      <c r="D29" s="132"/>
      <c r="E29" s="63"/>
      <c r="F29" s="63"/>
      <c r="G29" s="132"/>
      <c r="H29" s="63"/>
      <c r="I29" s="63"/>
      <c r="J29" s="63"/>
      <c r="K29" s="64"/>
    </row>
    <row r="30" spans="1:11" ht="12.75">
      <c r="A30" s="43" t="s">
        <v>172</v>
      </c>
      <c r="B30" s="63"/>
      <c r="C30" s="203"/>
      <c r="D30" s="132"/>
      <c r="E30" s="63"/>
      <c r="F30" s="63"/>
      <c r="G30" s="132"/>
      <c r="H30" s="63"/>
      <c r="I30" s="63"/>
      <c r="J30" s="63"/>
      <c r="K30" s="64"/>
    </row>
    <row r="31" spans="1:11" ht="12.75">
      <c r="A31" s="43" t="s">
        <v>173</v>
      </c>
      <c r="B31" s="63"/>
      <c r="C31" s="203"/>
      <c r="D31" s="132"/>
      <c r="E31" s="63"/>
      <c r="F31" s="63"/>
      <c r="G31" s="132"/>
      <c r="H31" s="63"/>
      <c r="I31" s="63"/>
      <c r="J31" s="63"/>
      <c r="K31" s="64"/>
    </row>
    <row r="32" spans="1:11" ht="12.75">
      <c r="A32" s="95" t="s">
        <v>174</v>
      </c>
      <c r="B32" s="87"/>
      <c r="C32" s="204"/>
      <c r="D32" s="205"/>
      <c r="E32" s="87"/>
      <c r="F32" s="87"/>
      <c r="G32" s="205"/>
      <c r="H32" s="87"/>
      <c r="I32" s="87"/>
      <c r="J32" s="87"/>
      <c r="K32" s="206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8">
      <selection activeCell="H29" sqref="H29"/>
    </sheetView>
  </sheetViews>
  <sheetFormatPr defaultColWidth="9.140625" defaultRowHeight="12.75"/>
  <cols>
    <col min="1" max="1" width="27.8515625" style="1" customWidth="1"/>
    <col min="2" max="7" width="9.140625" style="1" customWidth="1"/>
    <col min="8" max="8" width="18.57421875" style="1" customWidth="1"/>
    <col min="9" max="16384" width="9.140625" style="1" customWidth="1"/>
  </cols>
  <sheetData>
    <row r="1" spans="1:8" ht="15.75">
      <c r="A1" s="164" t="s">
        <v>175</v>
      </c>
      <c r="B1" s="125"/>
      <c r="C1" s="125"/>
      <c r="D1" s="125"/>
      <c r="E1" s="125"/>
      <c r="F1" s="125"/>
      <c r="G1" s="125"/>
      <c r="H1" s="207"/>
    </row>
    <row r="2" spans="1:8" ht="12.75">
      <c r="A2" s="184"/>
      <c r="B2" s="6"/>
      <c r="C2" s="6"/>
      <c r="D2" s="6"/>
      <c r="E2" s="6"/>
      <c r="F2" s="6"/>
      <c r="G2" s="6"/>
      <c r="H2" s="139" t="s">
        <v>153</v>
      </c>
    </row>
    <row r="3" spans="1:8" ht="12.75">
      <c r="A3" s="211"/>
      <c r="B3" s="147"/>
      <c r="C3" s="147"/>
      <c r="D3" s="147"/>
      <c r="E3" s="147"/>
      <c r="F3" s="147"/>
      <c r="G3" s="147"/>
      <c r="H3" s="139" t="s">
        <v>176</v>
      </c>
    </row>
    <row r="4" spans="1:8" ht="12.75">
      <c r="A4" s="212"/>
      <c r="B4" s="496" t="s">
        <v>177</v>
      </c>
      <c r="C4" s="496"/>
      <c r="D4" s="496"/>
      <c r="E4" s="496"/>
      <c r="F4" s="496"/>
      <c r="G4" s="213"/>
      <c r="H4" s="214" t="s">
        <v>178</v>
      </c>
    </row>
    <row r="5" spans="1:8" ht="13.5">
      <c r="A5" s="215"/>
      <c r="B5" s="146" t="s">
        <v>179</v>
      </c>
      <c r="C5" s="146" t="s">
        <v>180</v>
      </c>
      <c r="D5" s="146" t="s">
        <v>13</v>
      </c>
      <c r="E5" s="136" t="s">
        <v>14</v>
      </c>
      <c r="F5" s="216" t="s">
        <v>181</v>
      </c>
      <c r="G5" s="216" t="s">
        <v>182</v>
      </c>
      <c r="H5" s="137" t="s">
        <v>16</v>
      </c>
    </row>
    <row r="6" spans="1:8" ht="12.75">
      <c r="A6" s="217" t="s">
        <v>28</v>
      </c>
      <c r="B6" s="218">
        <v>1229.4</v>
      </c>
      <c r="C6" s="208">
        <v>1280.13</v>
      </c>
      <c r="D6" s="208">
        <v>1329.32</v>
      </c>
      <c r="E6" s="208">
        <v>1380.12</v>
      </c>
      <c r="F6" s="208">
        <v>1429.05</v>
      </c>
      <c r="G6" s="208">
        <v>1478.77</v>
      </c>
      <c r="H6" s="219">
        <v>1036.37</v>
      </c>
    </row>
    <row r="7" spans="1:8" ht="12.75">
      <c r="A7" s="220" t="s">
        <v>29</v>
      </c>
      <c r="B7" s="218">
        <v>1186.53</v>
      </c>
      <c r="C7" s="208">
        <v>1235.33</v>
      </c>
      <c r="D7" s="208">
        <v>1288.92</v>
      </c>
      <c r="E7" s="208">
        <v>1345.42</v>
      </c>
      <c r="F7" s="208">
        <v>1395.56</v>
      </c>
      <c r="G7" s="208">
        <v>1441.7</v>
      </c>
      <c r="H7" s="219">
        <v>1069.44</v>
      </c>
    </row>
    <row r="8" spans="1:8" ht="12.75">
      <c r="A8" s="220" t="s">
        <v>30</v>
      </c>
      <c r="B8" s="218">
        <v>1132.08</v>
      </c>
      <c r="C8" s="208">
        <v>1181.65</v>
      </c>
      <c r="D8" s="208">
        <v>1234.16</v>
      </c>
      <c r="E8" s="208">
        <v>1285.91</v>
      </c>
      <c r="F8" s="208">
        <v>1336.57</v>
      </c>
      <c r="G8" s="208">
        <v>1379.11</v>
      </c>
      <c r="H8" s="219">
        <v>1026.81</v>
      </c>
    </row>
    <row r="9" spans="1:8" ht="12.75">
      <c r="A9" s="217" t="s">
        <v>31</v>
      </c>
      <c r="B9" s="218">
        <v>1198.14</v>
      </c>
      <c r="C9" s="208">
        <v>1242.24</v>
      </c>
      <c r="D9" s="208">
        <v>1294.99</v>
      </c>
      <c r="E9" s="208">
        <v>1347.95</v>
      </c>
      <c r="F9" s="208">
        <v>1407.8</v>
      </c>
      <c r="G9" s="208">
        <v>1454.44</v>
      </c>
      <c r="H9" s="219">
        <v>1115.35</v>
      </c>
    </row>
    <row r="10" spans="1:8" ht="12.75">
      <c r="A10" s="217" t="s">
        <v>32</v>
      </c>
      <c r="B10" s="218">
        <v>1151</v>
      </c>
      <c r="C10" s="208">
        <v>1197.09</v>
      </c>
      <c r="D10" s="208">
        <v>1245.68</v>
      </c>
      <c r="E10" s="208">
        <v>1296.6</v>
      </c>
      <c r="F10" s="208">
        <v>1345.52</v>
      </c>
      <c r="G10" s="208">
        <v>1386.82</v>
      </c>
      <c r="H10" s="219">
        <v>1090.92</v>
      </c>
    </row>
    <row r="11" spans="1:8" ht="12.75">
      <c r="A11" s="217" t="s">
        <v>33</v>
      </c>
      <c r="B11" s="218">
        <v>1185.98</v>
      </c>
      <c r="C11" s="208">
        <v>1232.3</v>
      </c>
      <c r="D11" s="208">
        <v>1290.44</v>
      </c>
      <c r="E11" s="208">
        <v>1349.29</v>
      </c>
      <c r="F11" s="208">
        <v>1407.77</v>
      </c>
      <c r="G11" s="208">
        <v>1451.09</v>
      </c>
      <c r="H11" s="219">
        <v>1269.85</v>
      </c>
    </row>
    <row r="12" spans="1:8" ht="12.75">
      <c r="A12" s="217" t="s">
        <v>34</v>
      </c>
      <c r="B12" s="218">
        <v>1118.96</v>
      </c>
      <c r="C12" s="208">
        <v>1161.94</v>
      </c>
      <c r="D12" s="208">
        <v>1214.11</v>
      </c>
      <c r="E12" s="208">
        <v>1258.19</v>
      </c>
      <c r="F12" s="208">
        <v>1291.66</v>
      </c>
      <c r="G12" s="208">
        <v>1308.23</v>
      </c>
      <c r="H12" s="219">
        <v>1212.06</v>
      </c>
    </row>
    <row r="13" spans="1:8" ht="12.75">
      <c r="A13" s="217" t="s">
        <v>35</v>
      </c>
      <c r="B13" s="218">
        <v>1168.9</v>
      </c>
      <c r="C13" s="208">
        <v>1217.52</v>
      </c>
      <c r="D13" s="208">
        <v>1274.58</v>
      </c>
      <c r="E13" s="208">
        <v>1331.02</v>
      </c>
      <c r="F13" s="208">
        <v>1389.91</v>
      </c>
      <c r="G13" s="208">
        <v>1436.46</v>
      </c>
      <c r="H13" s="219">
        <v>1345.82</v>
      </c>
    </row>
    <row r="14" spans="1:8" ht="12.75">
      <c r="A14" s="217" t="s">
        <v>36</v>
      </c>
      <c r="B14" s="218">
        <v>1186.32</v>
      </c>
      <c r="C14" s="208">
        <v>1236.43</v>
      </c>
      <c r="D14" s="208">
        <v>1294.27</v>
      </c>
      <c r="E14" s="208">
        <v>1352.21</v>
      </c>
      <c r="F14" s="208">
        <v>1412.96</v>
      </c>
      <c r="G14" s="208">
        <v>1462.36</v>
      </c>
      <c r="H14" s="219">
        <v>1244.27</v>
      </c>
    </row>
    <row r="15" spans="1:8" ht="12.75">
      <c r="A15" s="221" t="s">
        <v>143</v>
      </c>
      <c r="B15" s="222">
        <v>1166.56</v>
      </c>
      <c r="C15" s="222">
        <v>1213.81</v>
      </c>
      <c r="D15" s="222">
        <v>1267.91</v>
      </c>
      <c r="E15" s="222">
        <v>1321.32</v>
      </c>
      <c r="F15" s="222">
        <v>1373.08</v>
      </c>
      <c r="G15" s="223">
        <v>1413.84</v>
      </c>
      <c r="H15" s="224">
        <v>1175</v>
      </c>
    </row>
    <row r="16" spans="1:8" ht="12.75">
      <c r="A16" s="217"/>
      <c r="B16" s="225"/>
      <c r="C16" s="225"/>
      <c r="D16" s="225"/>
      <c r="E16" s="218"/>
      <c r="F16" s="218"/>
      <c r="G16" s="218"/>
      <c r="H16" s="226"/>
    </row>
    <row r="17" spans="1:8" ht="12.75">
      <c r="A17" s="227" t="s">
        <v>183</v>
      </c>
      <c r="B17" s="225"/>
      <c r="C17" s="225"/>
      <c r="D17" s="225"/>
      <c r="E17" s="218"/>
      <c r="F17" s="218"/>
      <c r="G17" s="218"/>
      <c r="H17" s="226"/>
    </row>
    <row r="18" spans="1:8" ht="12.75">
      <c r="A18" s="228" t="s">
        <v>184</v>
      </c>
      <c r="B18" s="209">
        <v>987.12</v>
      </c>
      <c r="C18" s="209">
        <v>1019.92</v>
      </c>
      <c r="D18" s="209">
        <v>1059.38</v>
      </c>
      <c r="E18" s="209">
        <v>1089.75</v>
      </c>
      <c r="F18" s="209">
        <v>1111.68</v>
      </c>
      <c r="G18" s="209">
        <v>1117.23</v>
      </c>
      <c r="H18" s="229">
        <v>1020.3</v>
      </c>
    </row>
    <row r="19" spans="1:8" ht="12.75">
      <c r="A19" s="228" t="s">
        <v>185</v>
      </c>
      <c r="B19" s="209">
        <v>1197.13</v>
      </c>
      <c r="C19" s="209">
        <v>1246.61</v>
      </c>
      <c r="D19" s="209">
        <v>1307.69</v>
      </c>
      <c r="E19" s="209">
        <v>1361.02</v>
      </c>
      <c r="F19" s="209">
        <v>1402.11</v>
      </c>
      <c r="G19" s="209">
        <v>1426.16</v>
      </c>
      <c r="H19" s="229">
        <v>1333.26</v>
      </c>
    </row>
    <row r="20" spans="1:8" ht="12.75">
      <c r="A20" s="228" t="s">
        <v>186</v>
      </c>
      <c r="B20" s="209">
        <v>1143.08</v>
      </c>
      <c r="C20" s="209">
        <v>1190.04</v>
      </c>
      <c r="D20" s="209">
        <v>1236.62</v>
      </c>
      <c r="E20" s="209">
        <v>1284.1</v>
      </c>
      <c r="F20" s="209">
        <v>1328.18</v>
      </c>
      <c r="G20" s="209">
        <v>1371.56</v>
      </c>
      <c r="H20" s="230">
        <v>980.82</v>
      </c>
    </row>
    <row r="21" spans="1:8" ht="12.75">
      <c r="A21" s="228" t="s">
        <v>187</v>
      </c>
      <c r="B21" s="209">
        <v>1145.09</v>
      </c>
      <c r="C21" s="209">
        <v>1196.86</v>
      </c>
      <c r="D21" s="209">
        <v>1250.78</v>
      </c>
      <c r="E21" s="209">
        <v>1302.36</v>
      </c>
      <c r="F21" s="209">
        <v>1358.09</v>
      </c>
      <c r="G21" s="231">
        <v>1428.99</v>
      </c>
      <c r="H21" s="229">
        <v>1139.5</v>
      </c>
    </row>
    <row r="22" spans="1:8" ht="12.75">
      <c r="A22" s="228" t="s">
        <v>188</v>
      </c>
      <c r="B22" s="209">
        <v>1198.44</v>
      </c>
      <c r="C22" s="209">
        <v>1245.42</v>
      </c>
      <c r="D22" s="209">
        <v>1303.06</v>
      </c>
      <c r="E22" s="209">
        <v>1362.33</v>
      </c>
      <c r="F22" s="209">
        <v>1421.73</v>
      </c>
      <c r="G22" s="231">
        <v>1464.55</v>
      </c>
      <c r="H22" s="229">
        <v>1285.37</v>
      </c>
    </row>
    <row r="23" spans="1:8" ht="13.5">
      <c r="A23" s="228" t="s">
        <v>189</v>
      </c>
      <c r="B23" s="209">
        <v>1150.9456158196888</v>
      </c>
      <c r="C23" s="209">
        <v>1197.8601968243338</v>
      </c>
      <c r="D23" s="209">
        <v>1250.066795730394</v>
      </c>
      <c r="E23" s="209">
        <v>1300.4715001069728</v>
      </c>
      <c r="F23" s="209">
        <v>1347.6857624293734</v>
      </c>
      <c r="G23" s="209">
        <v>1382.91</v>
      </c>
      <c r="H23" s="229">
        <v>1108.95</v>
      </c>
    </row>
    <row r="24" spans="1:8" ht="13.5">
      <c r="A24" s="228" t="s">
        <v>190</v>
      </c>
      <c r="B24" s="209">
        <v>1178.6144290349157</v>
      </c>
      <c r="C24" s="209">
        <v>1223.9677519916684</v>
      </c>
      <c r="D24" s="209">
        <v>1280.1608232665528</v>
      </c>
      <c r="E24" s="209">
        <v>1338.6223462462974</v>
      </c>
      <c r="F24" s="209">
        <v>1396.3702249258085</v>
      </c>
      <c r="G24" s="209">
        <v>1443.94</v>
      </c>
      <c r="H24" s="229">
        <v>1265.49</v>
      </c>
    </row>
    <row r="25" spans="1:8" ht="13.5">
      <c r="A25" s="228" t="s">
        <v>191</v>
      </c>
      <c r="B25" s="209">
        <v>1197.9087095633502</v>
      </c>
      <c r="C25" s="209">
        <v>1247.9743622963817</v>
      </c>
      <c r="D25" s="209">
        <v>1304.504243751632</v>
      </c>
      <c r="E25" s="209">
        <v>1362.3707843364384</v>
      </c>
      <c r="F25" s="209">
        <v>1421.7947314977669</v>
      </c>
      <c r="G25" s="209">
        <v>1467.95</v>
      </c>
      <c r="H25" s="229">
        <v>1290.58</v>
      </c>
    </row>
    <row r="26" spans="1:8" ht="12.75">
      <c r="A26" s="232"/>
      <c r="B26" s="233"/>
      <c r="C26" s="234"/>
      <c r="D26" s="234"/>
      <c r="E26" s="234"/>
      <c r="F26" s="234"/>
      <c r="G26" s="234"/>
      <c r="H26" s="235"/>
    </row>
    <row r="27" spans="1:8" ht="12.75">
      <c r="A27" s="217"/>
      <c r="B27" s="147"/>
      <c r="C27" s="236"/>
      <c r="D27" s="147"/>
      <c r="E27" s="147"/>
      <c r="F27" s="208"/>
      <c r="G27" s="208"/>
      <c r="H27" s="237" t="s">
        <v>0</v>
      </c>
    </row>
    <row r="28" spans="1:8" ht="12.75">
      <c r="A28" s="221"/>
      <c r="B28" s="496" t="s">
        <v>177</v>
      </c>
      <c r="C28" s="496"/>
      <c r="D28" s="496"/>
      <c r="E28" s="496"/>
      <c r="F28" s="496"/>
      <c r="G28" s="213"/>
      <c r="H28" s="238"/>
    </row>
    <row r="29" spans="1:8" ht="13.5">
      <c r="A29" s="239"/>
      <c r="B29" s="136"/>
      <c r="C29" s="146" t="s">
        <v>180</v>
      </c>
      <c r="D29" s="146" t="s">
        <v>13</v>
      </c>
      <c r="E29" s="136" t="s">
        <v>14</v>
      </c>
      <c r="F29" s="216" t="s">
        <v>181</v>
      </c>
      <c r="G29" s="216" t="s">
        <v>182</v>
      </c>
      <c r="H29" s="240"/>
    </row>
    <row r="30" spans="1:8" ht="12.75">
      <c r="A30" s="217" t="s">
        <v>28</v>
      </c>
      <c r="B30" s="236"/>
      <c r="C30" s="236">
        <v>4.1264031234748755</v>
      </c>
      <c r="D30" s="236">
        <v>3.842578488122286</v>
      </c>
      <c r="E30" s="236">
        <v>3.8215027231968195</v>
      </c>
      <c r="F30" s="236">
        <v>3.545343883140601</v>
      </c>
      <c r="G30" s="236">
        <v>3.4792344564570885</v>
      </c>
      <c r="H30" s="241"/>
    </row>
    <row r="31" spans="1:8" ht="12.75">
      <c r="A31" s="220" t="s">
        <v>29</v>
      </c>
      <c r="B31" s="236"/>
      <c r="C31" s="236">
        <v>4.112833219556178</v>
      </c>
      <c r="D31" s="236">
        <v>4.338112083410922</v>
      </c>
      <c r="E31" s="236">
        <v>4.383514880675294</v>
      </c>
      <c r="F31" s="236">
        <v>3.726717307606537</v>
      </c>
      <c r="G31" s="236">
        <v>3.3061996617845235</v>
      </c>
      <c r="H31" s="241"/>
    </row>
    <row r="32" spans="1:8" ht="12.75">
      <c r="A32" s="220" t="s">
        <v>30</v>
      </c>
      <c r="B32" s="236"/>
      <c r="C32" s="236">
        <v>4.37866581867008</v>
      </c>
      <c r="D32" s="236">
        <v>4.443786231117504</v>
      </c>
      <c r="E32" s="236">
        <v>4.193135411940105</v>
      </c>
      <c r="F32" s="236">
        <v>3.939622524126871</v>
      </c>
      <c r="G32" s="236">
        <v>3.182773816560297</v>
      </c>
      <c r="H32" s="241"/>
    </row>
    <row r="33" spans="1:8" ht="12.75">
      <c r="A33" s="217" t="s">
        <v>31</v>
      </c>
      <c r="B33" s="236"/>
      <c r="C33" s="236">
        <v>3.69282136894824</v>
      </c>
      <c r="D33" s="236">
        <v>4.246361411643482</v>
      </c>
      <c r="E33" s="236">
        <v>4.089606869551119</v>
      </c>
      <c r="F33" s="236">
        <v>4.440075670462548</v>
      </c>
      <c r="G33" s="236">
        <v>3.3129705924137025</v>
      </c>
      <c r="H33" s="241"/>
    </row>
    <row r="34" spans="1:8" ht="12.75">
      <c r="A34" s="217" t="s">
        <v>32</v>
      </c>
      <c r="B34" s="236"/>
      <c r="C34" s="236">
        <v>3.969115590720773</v>
      </c>
      <c r="D34" s="236">
        <v>4.059009765347647</v>
      </c>
      <c r="E34" s="236">
        <v>4.087727185151873</v>
      </c>
      <c r="F34" s="236">
        <v>3.7729446244022884</v>
      </c>
      <c r="G34" s="236">
        <v>3.069445270230094</v>
      </c>
      <c r="H34" s="241"/>
    </row>
    <row r="35" spans="1:8" ht="12.75">
      <c r="A35" s="217" t="s">
        <v>33</v>
      </c>
      <c r="B35" s="236"/>
      <c r="C35" s="236">
        <v>3.918774191916219</v>
      </c>
      <c r="D35" s="236">
        <v>4.718006978820101</v>
      </c>
      <c r="E35" s="236">
        <v>4.560459998140162</v>
      </c>
      <c r="F35" s="236">
        <v>4.334131283860402</v>
      </c>
      <c r="G35" s="236">
        <v>3.077207214246641</v>
      </c>
      <c r="H35" s="241"/>
    </row>
    <row r="36" spans="1:8" ht="12.75">
      <c r="A36" s="217" t="s">
        <v>34</v>
      </c>
      <c r="B36" s="236"/>
      <c r="C36" s="236">
        <v>3.8410667047973135</v>
      </c>
      <c r="D36" s="236">
        <v>4.489904814362173</v>
      </c>
      <c r="E36" s="236">
        <v>3.63064302246091</v>
      </c>
      <c r="F36" s="236">
        <v>2.660170562474668</v>
      </c>
      <c r="G36" s="236">
        <v>1.2828453308146055</v>
      </c>
      <c r="H36" s="241"/>
    </row>
    <row r="37" spans="1:8" ht="12.75">
      <c r="A37" s="217" t="s">
        <v>35</v>
      </c>
      <c r="B37" s="236"/>
      <c r="C37" s="236">
        <v>4.176399620093951</v>
      </c>
      <c r="D37" s="236">
        <v>4.686575990538139</v>
      </c>
      <c r="E37" s="236">
        <v>4.42812534325033</v>
      </c>
      <c r="F37" s="236">
        <v>4.4244263797689065</v>
      </c>
      <c r="G37" s="236">
        <v>3.349137713952698</v>
      </c>
      <c r="H37" s="241"/>
    </row>
    <row r="38" spans="1:8" ht="12.75">
      <c r="A38" s="217" t="s">
        <v>36</v>
      </c>
      <c r="B38" s="236"/>
      <c r="C38" s="236">
        <v>4.2565032252624535</v>
      </c>
      <c r="D38" s="236">
        <v>4.677984196436507</v>
      </c>
      <c r="E38" s="236">
        <v>4.476654793822004</v>
      </c>
      <c r="F38" s="236">
        <v>4.492645373129913</v>
      </c>
      <c r="G38" s="236">
        <v>3.4962065451251174</v>
      </c>
      <c r="H38" s="241"/>
    </row>
    <row r="39" spans="1:8" ht="12.75">
      <c r="A39" s="221" t="s">
        <v>143</v>
      </c>
      <c r="B39" s="236"/>
      <c r="C39" s="242">
        <v>4.0503703195720755</v>
      </c>
      <c r="D39" s="242">
        <v>4.4570402287013735</v>
      </c>
      <c r="E39" s="242">
        <v>4.212444100921978</v>
      </c>
      <c r="F39" s="242">
        <v>3.917294826385735</v>
      </c>
      <c r="G39" s="242">
        <v>2.9685087540420074</v>
      </c>
      <c r="H39" s="243"/>
    </row>
    <row r="40" spans="1:8" ht="12.75">
      <c r="A40" s="217"/>
      <c r="B40" s="236"/>
      <c r="C40" s="244"/>
      <c r="D40" s="244"/>
      <c r="E40" s="245"/>
      <c r="F40" s="245"/>
      <c r="G40" s="245"/>
      <c r="H40" s="246"/>
    </row>
    <row r="41" spans="1:8" ht="12.75">
      <c r="A41" s="227" t="s">
        <v>183</v>
      </c>
      <c r="B41" s="245"/>
      <c r="C41" s="244"/>
      <c r="D41" s="244"/>
      <c r="E41" s="245"/>
      <c r="F41" s="245"/>
      <c r="G41" s="245"/>
      <c r="H41" s="247"/>
    </row>
    <row r="42" spans="1:8" ht="12.75">
      <c r="A42" s="228" t="s">
        <v>184</v>
      </c>
      <c r="B42" s="245"/>
      <c r="C42" s="245">
        <v>3.322797633519729</v>
      </c>
      <c r="D42" s="245">
        <v>3.8689308965409204</v>
      </c>
      <c r="E42" s="245">
        <v>2.86677113028374</v>
      </c>
      <c r="F42" s="245">
        <v>2.01238816242258</v>
      </c>
      <c r="G42" s="245">
        <v>0.4992443868739164</v>
      </c>
      <c r="H42" s="210"/>
    </row>
    <row r="43" spans="1:8" ht="12.75">
      <c r="A43" s="228" t="s">
        <v>185</v>
      </c>
      <c r="B43" s="245"/>
      <c r="C43" s="245">
        <v>4.133218614519708</v>
      </c>
      <c r="D43" s="245">
        <v>4.899687953730529</v>
      </c>
      <c r="E43" s="245">
        <v>4.078183667382937</v>
      </c>
      <c r="F43" s="245">
        <v>3.0190592349855194</v>
      </c>
      <c r="G43" s="245">
        <v>1.7152719829400107</v>
      </c>
      <c r="H43" s="210"/>
    </row>
    <row r="44" spans="1:8" ht="12.75">
      <c r="A44" s="228" t="s">
        <v>186</v>
      </c>
      <c r="B44" s="245"/>
      <c r="C44" s="245">
        <v>4.108198901214267</v>
      </c>
      <c r="D44" s="245">
        <v>3.914154146079117</v>
      </c>
      <c r="E44" s="245">
        <v>3.8394979864469296</v>
      </c>
      <c r="F44" s="245">
        <v>3.4327544583755283</v>
      </c>
      <c r="G44" s="245">
        <v>3.2661235675887212</v>
      </c>
      <c r="H44" s="210"/>
    </row>
    <row r="45" spans="1:8" ht="13.5">
      <c r="A45" s="228" t="s">
        <v>192</v>
      </c>
      <c r="B45" s="245"/>
      <c r="C45" s="245">
        <v>4.521042014164824</v>
      </c>
      <c r="D45" s="245">
        <v>4.505121735207132</v>
      </c>
      <c r="E45" s="245">
        <v>4.123826732119152</v>
      </c>
      <c r="F45" s="245">
        <v>4.279154765195493</v>
      </c>
      <c r="G45" s="248">
        <v>3.47</v>
      </c>
      <c r="H45" s="210"/>
    </row>
    <row r="46" spans="1:8" ht="13.5">
      <c r="A46" s="228" t="s">
        <v>193</v>
      </c>
      <c r="B46" s="245"/>
      <c r="C46" s="245">
        <v>3.920096124962452</v>
      </c>
      <c r="D46" s="245">
        <v>4.6281575693340296</v>
      </c>
      <c r="E46" s="245">
        <v>4.548524242935857</v>
      </c>
      <c r="F46" s="245">
        <v>4.360177049613537</v>
      </c>
      <c r="G46" s="248">
        <v>3.18</v>
      </c>
      <c r="H46" s="210"/>
    </row>
    <row r="47" spans="1:8" ht="13.5">
      <c r="A47" s="228" t="s">
        <v>189</v>
      </c>
      <c r="B47" s="245"/>
      <c r="C47" s="245">
        <v>4.076177046057302</v>
      </c>
      <c r="D47" s="245">
        <v>4.358321534054304</v>
      </c>
      <c r="E47" s="245">
        <v>4.03216088522119</v>
      </c>
      <c r="F47" s="245">
        <v>3.630549559795574</v>
      </c>
      <c r="G47" s="245">
        <v>2.6136832897255315</v>
      </c>
      <c r="H47" s="210"/>
    </row>
    <row r="48" spans="1:8" ht="13.5">
      <c r="A48" s="228" t="s">
        <v>190</v>
      </c>
      <c r="B48" s="245"/>
      <c r="C48" s="245">
        <v>3.8480203397721255</v>
      </c>
      <c r="D48" s="245">
        <v>4.591058153570288</v>
      </c>
      <c r="E48" s="245">
        <v>4.566732703987133</v>
      </c>
      <c r="F48" s="245">
        <v>4.313978385423272</v>
      </c>
      <c r="G48" s="245">
        <v>3.4066735472477556</v>
      </c>
      <c r="H48" s="210"/>
    </row>
    <row r="49" spans="1:8" ht="13.5">
      <c r="A49" s="228" t="s">
        <v>191</v>
      </c>
      <c r="B49" s="245"/>
      <c r="C49" s="245">
        <v>4.179421381056744</v>
      </c>
      <c r="D49" s="245">
        <v>4.529730991526967</v>
      </c>
      <c r="E49" s="245">
        <v>4.435902823772171</v>
      </c>
      <c r="F49" s="245">
        <v>4.361804278581304</v>
      </c>
      <c r="G49" s="245">
        <v>3.2462680779251207</v>
      </c>
      <c r="H49" s="210"/>
    </row>
    <row r="50" spans="1:8" ht="12.75">
      <c r="A50" s="232"/>
      <c r="B50" s="249"/>
      <c r="C50" s="249"/>
      <c r="D50" s="249"/>
      <c r="E50" s="249"/>
      <c r="F50" s="249"/>
      <c r="G50" s="249"/>
      <c r="H50" s="250"/>
    </row>
    <row r="51" spans="1:8" ht="12.75">
      <c r="A51" s="251" t="s">
        <v>194</v>
      </c>
      <c r="B51" s="201"/>
      <c r="C51" s="201"/>
      <c r="D51" s="201"/>
      <c r="E51" s="201"/>
      <c r="F51" s="201"/>
      <c r="G51" s="201"/>
      <c r="H51" s="115"/>
    </row>
    <row r="52" spans="1:8" ht="12.75">
      <c r="A52" s="252" t="s">
        <v>195</v>
      </c>
      <c r="B52" s="25"/>
      <c r="C52" s="25"/>
      <c r="D52" s="25"/>
      <c r="E52" s="25"/>
      <c r="F52" s="25"/>
      <c r="G52" s="25"/>
      <c r="H52" s="253"/>
    </row>
    <row r="53" spans="1:8" ht="12.75">
      <c r="A53" s="254" t="s">
        <v>196</v>
      </c>
      <c r="B53" s="25"/>
      <c r="C53" s="25"/>
      <c r="D53" s="25"/>
      <c r="E53" s="25"/>
      <c r="F53" s="25"/>
      <c r="G53" s="25"/>
      <c r="H53" s="253"/>
    </row>
    <row r="54" spans="1:8" ht="25.5" customHeight="1">
      <c r="A54" s="497" t="s">
        <v>197</v>
      </c>
      <c r="B54" s="498"/>
      <c r="C54" s="498"/>
      <c r="D54" s="498"/>
      <c r="E54" s="498"/>
      <c r="F54" s="498"/>
      <c r="G54" s="498"/>
      <c r="H54" s="499"/>
    </row>
    <row r="55" spans="1:8" ht="21" customHeight="1">
      <c r="A55" s="497" t="s">
        <v>198</v>
      </c>
      <c r="B55" s="498"/>
      <c r="C55" s="498"/>
      <c r="D55" s="498"/>
      <c r="E55" s="498"/>
      <c r="F55" s="498"/>
      <c r="G55" s="498"/>
      <c r="H55" s="499"/>
    </row>
    <row r="56" spans="1:8" ht="30.75" customHeight="1">
      <c r="A56" s="493" t="s">
        <v>199</v>
      </c>
      <c r="B56" s="494"/>
      <c r="C56" s="494"/>
      <c r="D56" s="494"/>
      <c r="E56" s="494"/>
      <c r="F56" s="494"/>
      <c r="G56" s="494"/>
      <c r="H56" s="495"/>
    </row>
  </sheetData>
  <mergeCells count="5">
    <mergeCell ref="A56:H56"/>
    <mergeCell ref="B4:F4"/>
    <mergeCell ref="B28:F28"/>
    <mergeCell ref="A54:H54"/>
    <mergeCell ref="A55:H5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L13" sqref="L13"/>
    </sheetView>
  </sheetViews>
  <sheetFormatPr defaultColWidth="9.140625" defaultRowHeight="12.75"/>
  <cols>
    <col min="1" max="1" width="3.7109375" style="1" customWidth="1"/>
    <col min="2" max="2" width="55.421875" style="1" customWidth="1"/>
    <col min="3" max="7" width="9.140625" style="1" customWidth="1"/>
    <col min="8" max="8" width="3.7109375" style="1" customWidth="1"/>
    <col min="9" max="16384" width="9.140625" style="1" customWidth="1"/>
  </cols>
  <sheetData>
    <row r="1" spans="1:8" ht="18.75">
      <c r="A1" s="500" t="s">
        <v>200</v>
      </c>
      <c r="B1" s="501"/>
      <c r="C1" s="501"/>
      <c r="D1" s="501"/>
      <c r="E1" s="501"/>
      <c r="F1" s="501"/>
      <c r="G1" s="501"/>
      <c r="H1" s="502"/>
    </row>
    <row r="2" spans="1:8" ht="12.75">
      <c r="A2" s="68"/>
      <c r="B2" s="128"/>
      <c r="C2" s="13"/>
      <c r="D2" s="13"/>
      <c r="E2" s="13"/>
      <c r="F2" s="13"/>
      <c r="G2" s="13" t="s">
        <v>201</v>
      </c>
      <c r="H2" s="27"/>
    </row>
    <row r="3" spans="1:8" ht="12.75">
      <c r="A3" s="68"/>
      <c r="B3" s="128"/>
      <c r="C3" s="128"/>
      <c r="D3" s="16"/>
      <c r="E3" s="53"/>
      <c r="F3" s="53"/>
      <c r="G3" s="53"/>
      <c r="H3" s="27"/>
    </row>
    <row r="4" spans="1:8" ht="12.75">
      <c r="A4" s="68"/>
      <c r="B4" s="128"/>
      <c r="C4" s="255">
        <v>2005</v>
      </c>
      <c r="D4" s="255">
        <v>2006</v>
      </c>
      <c r="E4" s="255">
        <v>2007</v>
      </c>
      <c r="F4" s="255">
        <v>2008</v>
      </c>
      <c r="G4" s="255">
        <v>2009</v>
      </c>
      <c r="H4" s="27"/>
    </row>
    <row r="5" spans="1:8" ht="12.75">
      <c r="A5" s="68"/>
      <c r="B5" s="128"/>
      <c r="C5" s="255"/>
      <c r="D5" s="255"/>
      <c r="E5" s="255"/>
      <c r="F5" s="255"/>
      <c r="G5" s="255"/>
      <c r="H5" s="27"/>
    </row>
    <row r="6" spans="1:8" ht="12.75">
      <c r="A6" s="38"/>
      <c r="B6" s="256" t="s">
        <v>202</v>
      </c>
      <c r="C6" s="257">
        <v>21980</v>
      </c>
      <c r="D6" s="257">
        <v>22177.345</v>
      </c>
      <c r="E6" s="257">
        <v>22387.999</v>
      </c>
      <c r="F6" s="257">
        <v>22595.719</v>
      </c>
      <c r="G6" s="257">
        <v>22765.8</v>
      </c>
      <c r="H6" s="70"/>
    </row>
    <row r="7" spans="1:8" ht="12.75">
      <c r="A7" s="38"/>
      <c r="B7" s="256" t="s">
        <v>203</v>
      </c>
      <c r="C7" s="257">
        <v>710</v>
      </c>
      <c r="D7" s="257">
        <v>734.715</v>
      </c>
      <c r="E7" s="257">
        <v>761.914</v>
      </c>
      <c r="F7" s="257">
        <v>776.957</v>
      </c>
      <c r="G7" s="257">
        <v>784.229</v>
      </c>
      <c r="H7" s="70"/>
    </row>
    <row r="8" spans="1:8" ht="12.75">
      <c r="A8" s="38"/>
      <c r="B8" s="256" t="s">
        <v>204</v>
      </c>
      <c r="C8" s="257">
        <v>4</v>
      </c>
      <c r="D8" s="257">
        <v>3.626</v>
      </c>
      <c r="E8" s="257">
        <v>3.476</v>
      </c>
      <c r="F8" s="257">
        <v>3.137</v>
      </c>
      <c r="G8" s="257">
        <v>2.434</v>
      </c>
      <c r="H8" s="70"/>
    </row>
    <row r="9" spans="1:8" ht="12.75">
      <c r="A9" s="29"/>
      <c r="B9" s="503" t="s">
        <v>205</v>
      </c>
      <c r="C9" s="258">
        <v>21267</v>
      </c>
      <c r="D9" s="258">
        <v>21439.001</v>
      </c>
      <c r="E9" s="259">
        <v>21622.609</v>
      </c>
      <c r="F9" s="259">
        <v>21815.624</v>
      </c>
      <c r="G9" s="259">
        <v>21979.137</v>
      </c>
      <c r="H9" s="26"/>
    </row>
    <row r="10" spans="1:8" ht="12.75">
      <c r="A10" s="29"/>
      <c r="B10" s="503"/>
      <c r="C10" s="260"/>
      <c r="D10" s="260"/>
      <c r="E10" s="259"/>
      <c r="F10" s="257"/>
      <c r="G10" s="257"/>
      <c r="H10" s="26"/>
    </row>
    <row r="11" spans="1:8" ht="12.75">
      <c r="A11" s="261"/>
      <c r="B11" s="262" t="s">
        <v>206</v>
      </c>
      <c r="C11" s="259">
        <v>8018</v>
      </c>
      <c r="D11" s="259">
        <v>8069.524</v>
      </c>
      <c r="E11" s="259">
        <v>8105.668</v>
      </c>
      <c r="F11" s="259">
        <v>8177.034</v>
      </c>
      <c r="G11" s="259">
        <v>8243.337</v>
      </c>
      <c r="H11" s="263"/>
    </row>
    <row r="12" spans="1:8" ht="12.75">
      <c r="A12" s="261"/>
      <c r="B12" s="264" t="s">
        <v>183</v>
      </c>
      <c r="C12" s="265"/>
      <c r="D12" s="265"/>
      <c r="E12" s="259"/>
      <c r="F12" s="59"/>
      <c r="G12" s="257"/>
      <c r="H12" s="263"/>
    </row>
    <row r="13" spans="1:8" ht="14.25">
      <c r="A13" s="261"/>
      <c r="B13" s="266" t="s">
        <v>207</v>
      </c>
      <c r="C13" s="267">
        <v>236</v>
      </c>
      <c r="D13" s="267">
        <v>240.02</v>
      </c>
      <c r="E13" s="265">
        <v>239.172</v>
      </c>
      <c r="F13" s="265">
        <v>245.384</v>
      </c>
      <c r="G13" s="265">
        <v>252.366</v>
      </c>
      <c r="H13" s="263"/>
    </row>
    <row r="14" spans="1:8" ht="14.25">
      <c r="A14" s="261"/>
      <c r="B14" s="266" t="s">
        <v>208</v>
      </c>
      <c r="C14" s="267">
        <v>212</v>
      </c>
      <c r="D14" s="267">
        <v>209.233</v>
      </c>
      <c r="E14" s="265">
        <v>187.692</v>
      </c>
      <c r="F14" s="265">
        <v>185.071</v>
      </c>
      <c r="G14" s="265">
        <v>173.531</v>
      </c>
      <c r="H14" s="263"/>
    </row>
    <row r="15" spans="1:8" ht="12.75">
      <c r="A15" s="261"/>
      <c r="B15" s="266" t="s">
        <v>209</v>
      </c>
      <c r="C15" s="267">
        <v>7351</v>
      </c>
      <c r="D15" s="267">
        <v>7432.461</v>
      </c>
      <c r="E15" s="265">
        <v>7484.86</v>
      </c>
      <c r="F15" s="265">
        <v>7543.974</v>
      </c>
      <c r="G15" s="265">
        <v>7604.138</v>
      </c>
      <c r="H15" s="263"/>
    </row>
    <row r="16" spans="1:8" ht="12.75">
      <c r="A16" s="261"/>
      <c r="B16" s="266" t="s">
        <v>210</v>
      </c>
      <c r="C16" s="267">
        <v>33</v>
      </c>
      <c r="D16" s="267">
        <v>31.721</v>
      </c>
      <c r="E16" s="265">
        <v>31.718</v>
      </c>
      <c r="F16" s="265">
        <v>32.205</v>
      </c>
      <c r="G16" s="265">
        <v>32.514</v>
      </c>
      <c r="H16" s="263"/>
    </row>
    <row r="17" spans="1:8" ht="12.75">
      <c r="A17" s="261"/>
      <c r="B17" s="266" t="s">
        <v>211</v>
      </c>
      <c r="C17" s="267">
        <v>186</v>
      </c>
      <c r="D17" s="267">
        <v>156.089</v>
      </c>
      <c r="E17" s="265">
        <v>162.226</v>
      </c>
      <c r="F17" s="265">
        <v>170.4</v>
      </c>
      <c r="G17" s="265">
        <v>180.788</v>
      </c>
      <c r="H17" s="263"/>
    </row>
    <row r="18" spans="1:8" ht="12.75">
      <c r="A18" s="261"/>
      <c r="B18" s="266"/>
      <c r="C18" s="267"/>
      <c r="D18" s="267"/>
      <c r="E18" s="259"/>
      <c r="F18" s="59"/>
      <c r="G18" s="257"/>
      <c r="H18" s="263"/>
    </row>
    <row r="19" spans="1:8" ht="12.75">
      <c r="A19" s="261"/>
      <c r="B19" s="262" t="s">
        <v>212</v>
      </c>
      <c r="C19" s="260">
        <v>13249</v>
      </c>
      <c r="D19" s="260">
        <v>13369.476999999999</v>
      </c>
      <c r="E19" s="259">
        <v>13516.958</v>
      </c>
      <c r="F19" s="259">
        <v>13638.586</v>
      </c>
      <c r="G19" s="259">
        <v>13735.8</v>
      </c>
      <c r="H19" s="263"/>
    </row>
    <row r="20" spans="1:8" ht="12.75">
      <c r="A20" s="261"/>
      <c r="B20" s="264" t="s">
        <v>183</v>
      </c>
      <c r="C20" s="268"/>
      <c r="D20" s="268"/>
      <c r="E20" s="259"/>
      <c r="F20" s="257"/>
      <c r="G20" s="257"/>
      <c r="H20" s="263"/>
    </row>
    <row r="21" spans="1:8" ht="14.25">
      <c r="A21" s="261"/>
      <c r="B21" s="266" t="s">
        <v>208</v>
      </c>
      <c r="C21" s="265">
        <v>102</v>
      </c>
      <c r="D21" s="265">
        <v>110.535</v>
      </c>
      <c r="E21" s="265">
        <v>126.357</v>
      </c>
      <c r="F21" s="265">
        <v>142.786</v>
      </c>
      <c r="G21" s="265">
        <v>142.885</v>
      </c>
      <c r="H21" s="263"/>
    </row>
    <row r="22" spans="1:8" ht="12.75">
      <c r="A22" s="261"/>
      <c r="B22" s="266" t="s">
        <v>213</v>
      </c>
      <c r="C22" s="265">
        <v>13147</v>
      </c>
      <c r="D22" s="265">
        <v>13258.942</v>
      </c>
      <c r="E22" s="265">
        <v>13390.601</v>
      </c>
      <c r="F22" s="265">
        <v>13495.8</v>
      </c>
      <c r="G22" s="265">
        <v>13592.914999999999</v>
      </c>
      <c r="H22" s="263"/>
    </row>
    <row r="23" spans="1:8" ht="12.75">
      <c r="A23" s="38"/>
      <c r="B23" s="269"/>
      <c r="C23" s="270"/>
      <c r="D23" s="270"/>
      <c r="E23" s="270"/>
      <c r="F23" s="270"/>
      <c r="G23" s="270"/>
      <c r="H23" s="70"/>
    </row>
    <row r="24" spans="1:8" ht="12.75">
      <c r="A24" s="271"/>
      <c r="B24" s="33" t="s">
        <v>214</v>
      </c>
      <c r="C24" s="33"/>
      <c r="D24" s="272"/>
      <c r="E24" s="273"/>
      <c r="F24" s="274"/>
      <c r="G24" s="274"/>
      <c r="H24" s="66"/>
    </row>
    <row r="25" spans="1:8" ht="12.75">
      <c r="A25" s="82"/>
      <c r="B25" s="519" t="s">
        <v>503</v>
      </c>
      <c r="C25" s="524"/>
      <c r="D25" s="524"/>
      <c r="E25" s="524"/>
      <c r="F25" s="524"/>
      <c r="G25" s="524"/>
      <c r="H25" s="525"/>
    </row>
    <row r="26" spans="1:8" ht="13.5" customHeight="1">
      <c r="A26" s="82"/>
      <c r="B26" s="276" t="s">
        <v>215</v>
      </c>
      <c r="C26" s="276"/>
      <c r="D26" s="276"/>
      <c r="E26" s="277"/>
      <c r="F26" s="275"/>
      <c r="G26" s="275"/>
      <c r="H26" s="70"/>
    </row>
    <row r="27" spans="1:8" ht="12.75">
      <c r="A27" s="82"/>
      <c r="B27" s="504" t="s">
        <v>216</v>
      </c>
      <c r="C27" s="520"/>
      <c r="D27" s="520"/>
      <c r="E27" s="520"/>
      <c r="F27" s="520"/>
      <c r="G27" s="520"/>
      <c r="H27" s="70"/>
    </row>
    <row r="28" spans="1:8" ht="12.75">
      <c r="A28" s="82"/>
      <c r="B28" s="504" t="s">
        <v>217</v>
      </c>
      <c r="C28" s="519"/>
      <c r="D28" s="519"/>
      <c r="E28" s="519"/>
      <c r="F28" s="519"/>
      <c r="G28" s="519"/>
      <c r="H28" s="70"/>
    </row>
    <row r="29" spans="1:8" ht="12.75">
      <c r="A29" s="278"/>
      <c r="B29" s="505"/>
      <c r="C29" s="505"/>
      <c r="D29" s="505"/>
      <c r="E29" s="505"/>
      <c r="F29" s="505"/>
      <c r="G29" s="505"/>
      <c r="H29" s="89"/>
    </row>
  </sheetData>
  <mergeCells count="5">
    <mergeCell ref="A1:H1"/>
    <mergeCell ref="B9:B10"/>
    <mergeCell ref="B27:G27"/>
    <mergeCell ref="B28:G29"/>
    <mergeCell ref="B25:H2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5" sqref="B25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1.140625" style="1" customWidth="1"/>
    <col min="4" max="4" width="10.421875" style="1" customWidth="1"/>
    <col min="5" max="6" width="9.140625" style="1" customWidth="1"/>
    <col min="7" max="7" width="11.140625" style="1" bestFit="1" customWidth="1"/>
    <col min="8" max="8" width="11.57421875" style="1" customWidth="1"/>
    <col min="9" max="9" width="9.140625" style="1" customWidth="1"/>
    <col min="10" max="10" width="3.7109375" style="1" customWidth="1"/>
    <col min="11" max="16384" width="9.140625" style="1" customWidth="1"/>
  </cols>
  <sheetData>
    <row r="1" spans="1:10" ht="18.75">
      <c r="A1" s="279" t="s">
        <v>218</v>
      </c>
      <c r="B1" s="280"/>
      <c r="C1" s="281"/>
      <c r="D1" s="281"/>
      <c r="E1" s="281"/>
      <c r="F1" s="281"/>
      <c r="G1" s="281"/>
      <c r="H1" s="281"/>
      <c r="I1" s="281"/>
      <c r="J1" s="282"/>
    </row>
    <row r="2" spans="1:10" ht="15">
      <c r="A2" s="184"/>
      <c r="B2" s="97"/>
      <c r="C2" s="283"/>
      <c r="D2" s="283"/>
      <c r="E2" s="283"/>
      <c r="F2" s="283"/>
      <c r="G2" s="283"/>
      <c r="H2" s="283"/>
      <c r="I2" s="284" t="s">
        <v>42</v>
      </c>
      <c r="J2" s="285"/>
    </row>
    <row r="3" spans="1:10" ht="12.75">
      <c r="A3" s="289"/>
      <c r="B3" s="6"/>
      <c r="C3" s="136" t="s">
        <v>219</v>
      </c>
      <c r="D3" s="146" t="s">
        <v>220</v>
      </c>
      <c r="E3" s="136" t="s">
        <v>221</v>
      </c>
      <c r="F3" s="136"/>
      <c r="G3" s="136"/>
      <c r="H3" s="136"/>
      <c r="I3" s="136"/>
      <c r="J3" s="51"/>
    </row>
    <row r="4" spans="1:10" ht="12.75">
      <c r="A4" s="289"/>
      <c r="B4" s="6"/>
      <c r="C4" s="136" t="s">
        <v>222</v>
      </c>
      <c r="D4" s="136" t="s">
        <v>34</v>
      </c>
      <c r="E4" s="136" t="s">
        <v>34</v>
      </c>
      <c r="F4" s="136" t="s">
        <v>34</v>
      </c>
      <c r="G4" s="146" t="s">
        <v>223</v>
      </c>
      <c r="H4" s="146" t="s">
        <v>224</v>
      </c>
      <c r="I4" s="146" t="s">
        <v>225</v>
      </c>
      <c r="J4" s="51"/>
    </row>
    <row r="5" spans="1:10" ht="12.75">
      <c r="A5" s="290"/>
      <c r="B5" s="132"/>
      <c r="C5" s="291" t="s">
        <v>41</v>
      </c>
      <c r="D5" s="292" t="s">
        <v>226</v>
      </c>
      <c r="E5" s="291" t="s">
        <v>227</v>
      </c>
      <c r="F5" s="291" t="s">
        <v>227</v>
      </c>
      <c r="G5" s="291" t="s">
        <v>228</v>
      </c>
      <c r="H5" s="291" t="s">
        <v>41</v>
      </c>
      <c r="I5" s="292" t="s">
        <v>228</v>
      </c>
      <c r="J5" s="286"/>
    </row>
    <row r="6" spans="1:10" ht="12.75">
      <c r="A6" s="184"/>
      <c r="B6" s="106"/>
      <c r="C6" s="293"/>
      <c r="D6" s="185"/>
      <c r="E6" s="185"/>
      <c r="F6" s="185"/>
      <c r="G6" s="185"/>
      <c r="H6" s="185"/>
      <c r="I6" s="63"/>
      <c r="J6" s="64"/>
    </row>
    <row r="7" spans="1:10" ht="12.75">
      <c r="A7" s="184"/>
      <c r="B7" s="106" t="s">
        <v>23</v>
      </c>
      <c r="C7" s="13">
        <v>92.6</v>
      </c>
      <c r="D7" s="107">
        <v>76</v>
      </c>
      <c r="E7" s="107">
        <v>90</v>
      </c>
      <c r="F7" s="107">
        <v>86</v>
      </c>
      <c r="G7" s="107">
        <v>91</v>
      </c>
      <c r="H7" s="104" t="s">
        <v>115</v>
      </c>
      <c r="I7" s="107">
        <v>95</v>
      </c>
      <c r="J7" s="64"/>
    </row>
    <row r="8" spans="1:10" ht="12.75">
      <c r="A8" s="184"/>
      <c r="B8" s="106" t="s">
        <v>1</v>
      </c>
      <c r="C8" s="13">
        <v>93.4</v>
      </c>
      <c r="D8" s="107">
        <v>80</v>
      </c>
      <c r="E8" s="107">
        <v>91.8</v>
      </c>
      <c r="F8" s="107">
        <v>88</v>
      </c>
      <c r="G8" s="107">
        <v>92</v>
      </c>
      <c r="H8" s="104" t="s">
        <v>115</v>
      </c>
      <c r="I8" s="107">
        <v>95.1</v>
      </c>
      <c r="J8" s="64"/>
    </row>
    <row r="9" spans="1:10" ht="12.75">
      <c r="A9" s="184"/>
      <c r="B9" s="106" t="s">
        <v>2</v>
      </c>
      <c r="C9" s="13">
        <v>94.5</v>
      </c>
      <c r="D9" s="107">
        <v>84.4</v>
      </c>
      <c r="E9" s="107">
        <v>92.9</v>
      </c>
      <c r="F9" s="107">
        <v>90.1</v>
      </c>
      <c r="G9" s="107">
        <v>93.6</v>
      </c>
      <c r="H9" s="104" t="s">
        <v>115</v>
      </c>
      <c r="I9" s="107">
        <v>95.8</v>
      </c>
      <c r="J9" s="64"/>
    </row>
    <row r="10" spans="1:10" ht="12.75">
      <c r="A10" s="184"/>
      <c r="B10" s="106" t="s">
        <v>3</v>
      </c>
      <c r="C10" s="13">
        <v>95.3</v>
      </c>
      <c r="D10" s="107">
        <v>86.7</v>
      </c>
      <c r="E10" s="107">
        <v>93.8</v>
      </c>
      <c r="F10" s="107">
        <v>91.4</v>
      </c>
      <c r="G10" s="107">
        <v>94.6</v>
      </c>
      <c r="H10" s="104" t="s">
        <v>115</v>
      </c>
      <c r="I10" s="107">
        <v>96.2</v>
      </c>
      <c r="J10" s="64"/>
    </row>
    <row r="11" spans="1:10" ht="12.75">
      <c r="A11" s="184"/>
      <c r="B11" s="106" t="s">
        <v>4</v>
      </c>
      <c r="C11" s="13">
        <v>95.5</v>
      </c>
      <c r="D11" s="107">
        <v>88</v>
      </c>
      <c r="E11" s="107">
        <v>93.8</v>
      </c>
      <c r="F11" s="107">
        <v>91.8</v>
      </c>
      <c r="G11" s="107">
        <v>95</v>
      </c>
      <c r="H11" s="107">
        <v>94.5</v>
      </c>
      <c r="I11" s="107">
        <v>97.2</v>
      </c>
      <c r="J11" s="64"/>
    </row>
    <row r="12" spans="1:10" ht="12.75">
      <c r="A12" s="184"/>
      <c r="B12" s="106" t="s">
        <v>5</v>
      </c>
      <c r="C12" s="13">
        <v>95.6</v>
      </c>
      <c r="D12" s="107">
        <v>88.5</v>
      </c>
      <c r="E12" s="107">
        <v>93.9</v>
      </c>
      <c r="F12" s="107">
        <v>92</v>
      </c>
      <c r="G12" s="107">
        <v>94.9</v>
      </c>
      <c r="H12" s="107">
        <v>94.9</v>
      </c>
      <c r="I12" s="107">
        <v>97.1</v>
      </c>
      <c r="J12" s="64"/>
    </row>
    <row r="13" spans="1:10" ht="12.75">
      <c r="A13" s="184"/>
      <c r="B13" s="106" t="s">
        <v>6</v>
      </c>
      <c r="C13" s="13">
        <v>95.6</v>
      </c>
      <c r="D13" s="107">
        <v>88.7</v>
      </c>
      <c r="E13" s="107">
        <v>93.7</v>
      </c>
      <c r="F13" s="107">
        <v>92.1</v>
      </c>
      <c r="G13" s="107">
        <v>94.8</v>
      </c>
      <c r="H13" s="107">
        <v>95.1</v>
      </c>
      <c r="I13" s="107">
        <v>97.1</v>
      </c>
      <c r="J13" s="64"/>
    </row>
    <row r="14" spans="1:10" ht="12.75">
      <c r="A14" s="184"/>
      <c r="B14" s="106" t="s">
        <v>7</v>
      </c>
      <c r="C14" s="13">
        <v>95.8</v>
      </c>
      <c r="D14" s="107">
        <v>89.6</v>
      </c>
      <c r="E14" s="107">
        <v>94.3</v>
      </c>
      <c r="F14" s="107">
        <v>92.8</v>
      </c>
      <c r="G14" s="107">
        <v>95.1</v>
      </c>
      <c r="H14" s="107">
        <v>95</v>
      </c>
      <c r="I14" s="107">
        <v>97.2</v>
      </c>
      <c r="J14" s="64"/>
    </row>
    <row r="15" spans="1:10" ht="12.75">
      <c r="A15" s="184"/>
      <c r="B15" s="106" t="s">
        <v>8</v>
      </c>
      <c r="C15" s="13">
        <v>96.1</v>
      </c>
      <c r="D15" s="107">
        <v>91.1</v>
      </c>
      <c r="E15" s="107">
        <v>94.9</v>
      </c>
      <c r="F15" s="107">
        <v>93.7</v>
      </c>
      <c r="G15" s="107">
        <v>95.2</v>
      </c>
      <c r="H15" s="107">
        <v>95.3</v>
      </c>
      <c r="I15" s="107">
        <v>97.4</v>
      </c>
      <c r="J15" s="64"/>
    </row>
    <row r="16" spans="1:10" ht="12.75">
      <c r="A16" s="184"/>
      <c r="B16" s="106" t="s">
        <v>9</v>
      </c>
      <c r="C16" s="13">
        <v>96.4</v>
      </c>
      <c r="D16" s="107">
        <v>91.9</v>
      </c>
      <c r="E16" s="107">
        <v>95</v>
      </c>
      <c r="F16" s="107">
        <v>94.1</v>
      </c>
      <c r="G16" s="107">
        <v>95.2</v>
      </c>
      <c r="H16" s="107">
        <v>95.7</v>
      </c>
      <c r="I16" s="107">
        <v>97.6</v>
      </c>
      <c r="J16" s="64"/>
    </row>
    <row r="17" spans="1:10" ht="12.75">
      <c r="A17" s="184"/>
      <c r="B17" s="106" t="s">
        <v>10</v>
      </c>
      <c r="C17" s="13">
        <v>96.5</v>
      </c>
      <c r="D17" s="107">
        <v>92</v>
      </c>
      <c r="E17" s="107">
        <v>95</v>
      </c>
      <c r="F17" s="107">
        <v>94.1</v>
      </c>
      <c r="G17" s="107">
        <v>95.6</v>
      </c>
      <c r="H17" s="107">
        <v>95.5</v>
      </c>
      <c r="I17" s="107">
        <v>97.8</v>
      </c>
      <c r="J17" s="64"/>
    </row>
    <row r="18" spans="1:10" ht="12.75">
      <c r="A18" s="184"/>
      <c r="B18" s="106" t="s">
        <v>11</v>
      </c>
      <c r="C18" s="13">
        <v>96.6</v>
      </c>
      <c r="D18" s="107">
        <v>92.9</v>
      </c>
      <c r="E18" s="107">
        <v>95.1</v>
      </c>
      <c r="F18" s="107">
        <v>94.4</v>
      </c>
      <c r="G18" s="107">
        <v>95.7</v>
      </c>
      <c r="H18" s="107">
        <v>95.8</v>
      </c>
      <c r="I18" s="107">
        <v>97.8</v>
      </c>
      <c r="J18" s="64"/>
    </row>
    <row r="19" spans="1:10" ht="12.75">
      <c r="A19" s="184"/>
      <c r="B19" s="106" t="s">
        <v>12</v>
      </c>
      <c r="C19" s="13">
        <v>96.8</v>
      </c>
      <c r="D19" s="107">
        <v>93.9</v>
      </c>
      <c r="E19" s="107">
        <v>95.4</v>
      </c>
      <c r="F19" s="107">
        <v>94.9</v>
      </c>
      <c r="G19" s="107">
        <v>95.6</v>
      </c>
      <c r="H19" s="107">
        <v>96.4</v>
      </c>
      <c r="I19" s="107">
        <v>97.9</v>
      </c>
      <c r="J19" s="64"/>
    </row>
    <row r="20" spans="1:10" ht="12.75">
      <c r="A20" s="184"/>
      <c r="B20" s="106" t="s">
        <v>13</v>
      </c>
      <c r="C20" s="13">
        <v>96.9</v>
      </c>
      <c r="D20" s="107">
        <v>94.1</v>
      </c>
      <c r="E20" s="107">
        <v>95.5</v>
      </c>
      <c r="F20" s="107">
        <v>95.1</v>
      </c>
      <c r="G20" s="107">
        <v>95.3</v>
      </c>
      <c r="H20" s="107">
        <v>96.6</v>
      </c>
      <c r="I20" s="107">
        <v>98</v>
      </c>
      <c r="J20" s="64"/>
    </row>
    <row r="21" spans="1:10" ht="12.75">
      <c r="A21" s="184"/>
      <c r="B21" s="106" t="s">
        <v>14</v>
      </c>
      <c r="C21" s="13">
        <v>97.1</v>
      </c>
      <c r="D21" s="107">
        <v>94.7</v>
      </c>
      <c r="E21" s="107">
        <v>96</v>
      </c>
      <c r="F21" s="107">
        <v>95.6</v>
      </c>
      <c r="G21" s="107">
        <v>95.6</v>
      </c>
      <c r="H21" s="107">
        <v>96.7</v>
      </c>
      <c r="I21" s="107">
        <v>98.1</v>
      </c>
      <c r="J21" s="64"/>
    </row>
    <row r="22" spans="1:10" ht="12.75">
      <c r="A22" s="184"/>
      <c r="B22" s="106" t="s">
        <v>15</v>
      </c>
      <c r="C22" s="108">
        <v>97</v>
      </c>
      <c r="D22" s="107">
        <v>94.6</v>
      </c>
      <c r="E22" s="107">
        <v>96</v>
      </c>
      <c r="F22" s="107">
        <v>95.5</v>
      </c>
      <c r="G22" s="107">
        <v>95.7</v>
      </c>
      <c r="H22" s="107">
        <v>96.7</v>
      </c>
      <c r="I22" s="107">
        <v>98</v>
      </c>
      <c r="J22" s="64"/>
    </row>
    <row r="23" spans="1:10" ht="12.75">
      <c r="A23" s="184"/>
      <c r="B23" s="294"/>
      <c r="C23" s="185"/>
      <c r="D23" s="185"/>
      <c r="E23" s="185"/>
      <c r="F23" s="185"/>
      <c r="G23" s="185"/>
      <c r="H23" s="185"/>
      <c r="I23" s="185"/>
      <c r="J23" s="64"/>
    </row>
    <row r="24" spans="1:10" ht="12.75">
      <c r="A24" s="32" t="s">
        <v>229</v>
      </c>
      <c r="B24" s="33"/>
      <c r="C24" s="199"/>
      <c r="D24" s="199"/>
      <c r="E24" s="199"/>
      <c r="F24" s="199"/>
      <c r="G24" s="199"/>
      <c r="H24" s="199"/>
      <c r="I24" s="199"/>
      <c r="J24" s="202"/>
    </row>
    <row r="25" spans="1:10" ht="12.75">
      <c r="A25" s="43" t="s">
        <v>230</v>
      </c>
      <c r="B25" s="112"/>
      <c r="C25" s="63"/>
      <c r="D25" s="63"/>
      <c r="E25" s="63"/>
      <c r="F25" s="63"/>
      <c r="G25" s="63"/>
      <c r="H25" s="63"/>
      <c r="I25" s="63"/>
      <c r="J25" s="64"/>
    </row>
    <row r="26" spans="1:10" ht="12.75">
      <c r="A26" s="43" t="s">
        <v>231</v>
      </c>
      <c r="B26" s="112"/>
      <c r="C26" s="63"/>
      <c r="D26" s="63"/>
      <c r="E26" s="63"/>
      <c r="F26" s="63"/>
      <c r="G26" s="63"/>
      <c r="H26" s="63"/>
      <c r="I26" s="63"/>
      <c r="J26" s="64"/>
    </row>
    <row r="27" spans="1:10" ht="12.75">
      <c r="A27" s="44" t="s">
        <v>232</v>
      </c>
      <c r="B27" s="287"/>
      <c r="C27" s="63"/>
      <c r="D27" s="63"/>
      <c r="E27" s="63"/>
      <c r="F27" s="63"/>
      <c r="G27" s="63"/>
      <c r="H27" s="63"/>
      <c r="I27" s="63"/>
      <c r="J27" s="64"/>
    </row>
    <row r="28" spans="1:10" ht="12.75">
      <c r="A28" s="45" t="s">
        <v>233</v>
      </c>
      <c r="B28" s="96"/>
      <c r="C28" s="87"/>
      <c r="D28" s="87"/>
      <c r="E28" s="87"/>
      <c r="F28" s="87"/>
      <c r="G28" s="87"/>
      <c r="H28" s="87"/>
      <c r="I28" s="87"/>
      <c r="J28" s="20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Clayton</dc:creator>
  <cp:keywords/>
  <dc:description/>
  <cp:lastModifiedBy>jfarrar</cp:lastModifiedBy>
  <dcterms:created xsi:type="dcterms:W3CDTF">2010-06-21T15:21:09Z</dcterms:created>
  <dcterms:modified xsi:type="dcterms:W3CDTF">2010-07-13T08:53:49Z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