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40" yWindow="65176" windowWidth="28920" windowHeight="14810" activeTab="0"/>
  </bookViews>
  <sheets>
    <sheet name="Content" sheetId="1" r:id="rId1"/>
    <sheet name="Speed of Service" sheetId="2" r:id="rId2"/>
    <sheet name="Barring Intake" sheetId="3" r:id="rId3"/>
    <sheet name="Closures &amp; Barring Rate" sheetId="4" r:id="rId4"/>
    <sheet name="Productivity" sheetId="5" r:id="rId5"/>
    <sheet name="Barred List Numbers" sheetId="6" r:id="rId6"/>
    <sheet name="Quality" sheetId="7" r:id="rId7"/>
    <sheet name="WiP with age profile" sheetId="8" r:id="rId8"/>
  </sheets>
  <definedNames>
    <definedName name="_xlfn.IFERROR" hidden="1">#NAME?</definedName>
  </definedNames>
  <calcPr fullCalcOnLoad="1"/>
</workbook>
</file>

<file path=xl/sharedStrings.xml><?xml version="1.0" encoding="utf-8"?>
<sst xmlns="http://schemas.openxmlformats.org/spreadsheetml/2006/main" count="127" uniqueCount="54">
  <si>
    <t>Reporting Month</t>
  </si>
  <si>
    <t>Achieved</t>
  </si>
  <si>
    <t>72% of all Barring cases closed within 3 months (90 calendar days)</t>
  </si>
  <si>
    <t>90% of all Barring cases closed within 6 months (180 calendar days)</t>
  </si>
  <si>
    <t>100% of all Barring cases closed within 9 months (270 calendar days)</t>
  </si>
  <si>
    <t>95% of Autobar cases closed within 1 months (30 calendar days)</t>
  </si>
  <si>
    <t>100% of Autobar cases closed within 2 months (60 calendar days)</t>
  </si>
  <si>
    <t>Barring Operations Intake</t>
  </si>
  <si>
    <t>Referral Cases</t>
  </si>
  <si>
    <t>Disclosure Information Cases</t>
  </si>
  <si>
    <t>Total</t>
  </si>
  <si>
    <t>Barred List Numbers</t>
  </si>
  <si>
    <t>Barred List Numbers in Month</t>
  </si>
  <si>
    <t>Barred List Yearly Numbers</t>
  </si>
  <si>
    <t>2009/10</t>
  </si>
  <si>
    <t>2010/11</t>
  </si>
  <si>
    <t>2011/12</t>
  </si>
  <si>
    <t>2012/13</t>
  </si>
  <si>
    <t>2013/14</t>
  </si>
  <si>
    <t>2014/15</t>
  </si>
  <si>
    <t>2015/16</t>
  </si>
  <si>
    <t>2016/17</t>
  </si>
  <si>
    <t>2017/18</t>
  </si>
  <si>
    <t>Added to System</t>
  </si>
  <si>
    <t>Autobar Cases</t>
  </si>
  <si>
    <t>Result</t>
  </si>
  <si>
    <t>Referrals</t>
  </si>
  <si>
    <t>Disclosure information</t>
  </si>
  <si>
    <t>% of WiP in age profile</t>
  </si>
  <si>
    <t xml:space="preserve">Autobar </t>
  </si>
  <si>
    <t>Optimum WiP</t>
  </si>
  <si>
    <t>Target</t>
  </si>
  <si>
    <t>Actual</t>
  </si>
  <si>
    <t>Target (by year end)</t>
  </si>
  <si>
    <t>Barring Operations Closures and Barring Rates</t>
  </si>
  <si>
    <t>Barring Productivity</t>
  </si>
  <si>
    <t>Barring Work in Progress (WiP) and Age Profile</t>
  </si>
  <si>
    <t>Number of Cases Closed</t>
  </si>
  <si>
    <t>≤2%</t>
  </si>
  <si>
    <t>Not held****</t>
  </si>
  <si>
    <t>tbc</t>
  </si>
  <si>
    <t>DBS (Operations Barring) 2018/19</t>
  </si>
  <si>
    <t>Barring Quality</t>
  </si>
  <si>
    <t>% Cases Closed &amp; Barred</t>
  </si>
  <si>
    <t>Cases Closed &amp; Barred</t>
  </si>
  <si>
    <t>Barring Operations Speed of Service (SoS) Targets</t>
  </si>
  <si>
    <t>Target (cases closed per FTE)</t>
  </si>
  <si>
    <t>***Number of Individuals in one or both Barred Lists</t>
  </si>
  <si>
    <t>Reporting Year</t>
  </si>
  <si>
    <t>**Number of Individuals included in the Children's Barred List</t>
  </si>
  <si>
    <t>*Number of Individuals included in the Adults' Barred List</t>
  </si>
  <si>
    <t>≥99.50%</t>
  </si>
  <si>
    <t>≥10</t>
  </si>
  <si>
    <t>2018/19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</si>
</sst>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2"/>
      <color theme="1"/>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i/>
      <sz val="12"/>
      <color indexed="8"/>
      <name val="Arial"/>
      <family val="2"/>
    </font>
    <font>
      <b/>
      <i/>
      <sz val="12"/>
      <color indexed="8"/>
      <name val="Arial"/>
      <family val="2"/>
    </font>
    <font>
      <b/>
      <sz val="20"/>
      <color indexed="9"/>
      <name val="Arial"/>
      <family val="2"/>
    </font>
    <font>
      <sz val="11"/>
      <color indexed="8"/>
      <name val="Calibri"/>
      <family val="0"/>
    </font>
    <font>
      <sz val="12"/>
      <color indexed="8"/>
      <name val="Calibri"/>
      <family val="0"/>
    </font>
    <font>
      <b/>
      <sz val="11"/>
      <color indexed="8"/>
      <name val="Calibri"/>
      <family val="0"/>
    </font>
    <font>
      <sz val="11"/>
      <color indexed="10"/>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i/>
      <sz val="12"/>
      <color theme="1"/>
      <name val="Arial"/>
      <family val="2"/>
    </font>
    <font>
      <sz val="12"/>
      <color rgb="FF000000"/>
      <name val="Arial"/>
      <family val="2"/>
    </font>
    <font>
      <b/>
      <sz val="12"/>
      <color rgb="FF000000"/>
      <name val="Arial"/>
      <family val="2"/>
    </font>
    <font>
      <b/>
      <i/>
      <sz val="12"/>
      <color rgb="FF000000"/>
      <name val="Arial"/>
      <family val="2"/>
    </font>
    <font>
      <b/>
      <sz val="2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0497B"/>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D8D8D8"/>
        <bgColor indexed="64"/>
      </patternFill>
    </fill>
    <fill>
      <patternFill patternType="solid">
        <fgColor theme="2"/>
        <bgColor indexed="64"/>
      </patternFill>
    </fill>
    <fill>
      <patternFill patternType="solid">
        <fgColor theme="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border>
    <border>
      <left style="thin">
        <color rgb="FF000000"/>
      </left>
      <right>
        <color indexed="63"/>
      </right>
      <top>
        <color indexed="63"/>
      </top>
      <bottom>
        <color indexed="63"/>
      </bottom>
    </border>
    <border>
      <left/>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3">
    <xf numFmtId="0" fontId="0" fillId="0" borderId="0" xfId="0" applyAlignment="1">
      <alignment/>
    </xf>
    <xf numFmtId="0" fontId="0" fillId="33" borderId="0" xfId="0" applyFill="1" applyAlignment="1">
      <alignment/>
    </xf>
    <xf numFmtId="0" fontId="0" fillId="34" borderId="0" xfId="0" applyFill="1" applyAlignment="1">
      <alignment/>
    </xf>
    <xf numFmtId="0" fontId="43" fillId="34" borderId="0" xfId="0" applyFont="1" applyFill="1" applyAlignment="1">
      <alignment wrapText="1"/>
    </xf>
    <xf numFmtId="0" fontId="0" fillId="35" borderId="10" xfId="0" applyFill="1" applyBorder="1" applyAlignment="1">
      <alignment/>
    </xf>
    <xf numFmtId="0" fontId="0" fillId="34" borderId="0" xfId="0" applyFill="1" applyBorder="1" applyAlignment="1">
      <alignment/>
    </xf>
    <xf numFmtId="0" fontId="43" fillId="34" borderId="0" xfId="0" applyFont="1" applyFill="1" applyBorder="1" applyAlignment="1">
      <alignment wrapText="1"/>
    </xf>
    <xf numFmtId="0" fontId="0" fillId="35" borderId="0" xfId="0" applyFill="1" applyBorder="1" applyAlignment="1">
      <alignment/>
    </xf>
    <xf numFmtId="0" fontId="0" fillId="34" borderId="0" xfId="0" applyFill="1" applyBorder="1" applyAlignment="1">
      <alignment/>
    </xf>
    <xf numFmtId="17" fontId="0" fillId="34" borderId="0" xfId="0" applyNumberFormat="1" applyFill="1" applyBorder="1" applyAlignment="1">
      <alignment/>
    </xf>
    <xf numFmtId="0" fontId="0" fillId="34" borderId="0" xfId="0" applyFill="1" applyBorder="1" applyAlignment="1">
      <alignment wrapText="1"/>
    </xf>
    <xf numFmtId="0" fontId="0" fillId="35" borderId="0" xfId="0" applyFill="1" applyAlignment="1">
      <alignment/>
    </xf>
    <xf numFmtId="0" fontId="0" fillId="35" borderId="10" xfId="0" applyFill="1" applyBorder="1" applyAlignment="1">
      <alignment horizontal="center"/>
    </xf>
    <xf numFmtId="10" fontId="0" fillId="35" borderId="10" xfId="0" applyNumberFormat="1" applyFill="1" applyBorder="1" applyAlignment="1">
      <alignment horizontal="center"/>
    </xf>
    <xf numFmtId="17" fontId="0" fillId="36" borderId="10" xfId="0" applyNumberFormat="1" applyFill="1" applyBorder="1" applyAlignment="1">
      <alignment horizontal="center" vertical="center"/>
    </xf>
    <xf numFmtId="0" fontId="0" fillId="34" borderId="0" xfId="0" applyFill="1" applyBorder="1" applyAlignment="1">
      <alignment horizontal="center" vertical="center"/>
    </xf>
    <xf numFmtId="17" fontId="0" fillId="34" borderId="0" xfId="0" applyNumberFormat="1" applyFill="1" applyBorder="1" applyAlignment="1">
      <alignment horizontal="center" vertical="center"/>
    </xf>
    <xf numFmtId="17" fontId="0" fillId="36" borderId="10" xfId="0" applyNumberFormat="1" applyFill="1" applyBorder="1" applyAlignment="1">
      <alignment horizontal="center"/>
    </xf>
    <xf numFmtId="17" fontId="0" fillId="34" borderId="0" xfId="0" applyNumberFormat="1" applyFill="1" applyAlignment="1">
      <alignment/>
    </xf>
    <xf numFmtId="0" fontId="45" fillId="35" borderId="10" xfId="0" applyFont="1" applyFill="1" applyBorder="1" applyAlignment="1">
      <alignment horizontal="center" vertical="center"/>
    </xf>
    <xf numFmtId="9" fontId="0" fillId="35" borderId="10" xfId="0" applyNumberFormat="1" applyFill="1" applyBorder="1" applyAlignment="1">
      <alignment horizontal="center"/>
    </xf>
    <xf numFmtId="0" fontId="0" fillId="34" borderId="0" xfId="0" applyFill="1" applyAlignment="1">
      <alignment horizontal="center"/>
    </xf>
    <xf numFmtId="49" fontId="0" fillId="35" borderId="10" xfId="0" applyNumberFormat="1" applyFill="1" applyBorder="1" applyAlignment="1">
      <alignment horizontal="center"/>
    </xf>
    <xf numFmtId="3" fontId="0" fillId="35" borderId="10" xfId="0" applyNumberFormat="1" applyFill="1" applyBorder="1" applyAlignment="1">
      <alignment horizontal="center" vertical="center"/>
    </xf>
    <xf numFmtId="10" fontId="0" fillId="35" borderId="10" xfId="0" applyNumberFormat="1" applyFill="1" applyBorder="1" applyAlignment="1">
      <alignment horizontal="center" vertical="center"/>
    </xf>
    <xf numFmtId="3" fontId="0" fillId="35" borderId="10" xfId="0" applyNumberFormat="1" applyFill="1" applyBorder="1" applyAlignment="1">
      <alignment horizontal="center"/>
    </xf>
    <xf numFmtId="0" fontId="1" fillId="34" borderId="11" xfId="59" applyFill="1" applyBorder="1" applyAlignment="1">
      <alignment horizontal="center" vertical="center"/>
      <protection/>
    </xf>
    <xf numFmtId="3" fontId="46" fillId="0" borderId="12" xfId="0" applyNumberFormat="1" applyFont="1" applyBorder="1" applyAlignment="1">
      <alignment horizontal="center" vertical="top" wrapText="1"/>
    </xf>
    <xf numFmtId="3" fontId="46" fillId="0" borderId="13" xfId="0" applyNumberFormat="1" applyFont="1" applyBorder="1" applyAlignment="1">
      <alignment horizontal="center" vertical="top" wrapText="1"/>
    </xf>
    <xf numFmtId="0" fontId="46" fillId="0" borderId="12" xfId="0" applyFont="1" applyFill="1" applyBorder="1" applyAlignment="1">
      <alignment horizontal="center" vertical="top" wrapText="1"/>
    </xf>
    <xf numFmtId="3" fontId="46" fillId="0" borderId="12" xfId="0" applyNumberFormat="1" applyFont="1" applyFill="1" applyBorder="1" applyAlignment="1">
      <alignment horizontal="center" vertical="top" wrapText="1"/>
    </xf>
    <xf numFmtId="3" fontId="46" fillId="0" borderId="14" xfId="0" applyNumberFormat="1" applyFont="1" applyBorder="1" applyAlignment="1">
      <alignment horizontal="center" vertical="top" wrapText="1"/>
    </xf>
    <xf numFmtId="3" fontId="46" fillId="0" borderId="15" xfId="0" applyNumberFormat="1" applyFont="1" applyBorder="1" applyAlignment="1">
      <alignment horizontal="center" vertical="top" wrapText="1"/>
    </xf>
    <xf numFmtId="3" fontId="46" fillId="0" borderId="16" xfId="0" applyNumberFormat="1" applyFont="1" applyBorder="1" applyAlignment="1">
      <alignment horizontal="center" vertical="top" wrapText="1"/>
    </xf>
    <xf numFmtId="3" fontId="46" fillId="0" borderId="17" xfId="0" applyNumberFormat="1" applyFont="1" applyFill="1" applyBorder="1" applyAlignment="1">
      <alignment horizontal="center" vertical="top" wrapText="1"/>
    </xf>
    <xf numFmtId="3" fontId="46" fillId="0" borderId="13" xfId="0" applyNumberFormat="1" applyFont="1" applyFill="1" applyBorder="1" applyAlignment="1">
      <alignment horizontal="center" vertical="top" wrapText="1"/>
    </xf>
    <xf numFmtId="3" fontId="46" fillId="0" borderId="17" xfId="0" applyNumberFormat="1" applyFont="1" applyBorder="1" applyAlignment="1">
      <alignment horizontal="center"/>
    </xf>
    <xf numFmtId="3" fontId="46" fillId="0" borderId="12" xfId="0" applyNumberFormat="1" applyFont="1" applyFill="1" applyBorder="1" applyAlignment="1">
      <alignment horizontal="center"/>
    </xf>
    <xf numFmtId="3" fontId="46" fillId="0" borderId="12" xfId="0" applyNumberFormat="1" applyFont="1" applyBorder="1" applyAlignment="1">
      <alignment horizontal="center"/>
    </xf>
    <xf numFmtId="3" fontId="0" fillId="35" borderId="10" xfId="0" applyNumberFormat="1" applyFont="1" applyFill="1" applyBorder="1" applyAlignment="1">
      <alignment horizontal="center"/>
    </xf>
    <xf numFmtId="17" fontId="0" fillId="35" borderId="10" xfId="0" applyNumberFormat="1" applyFill="1" applyBorder="1" applyAlignment="1">
      <alignment horizontal="center"/>
    </xf>
    <xf numFmtId="0" fontId="43" fillId="36" borderId="10" xfId="0" applyFont="1" applyFill="1" applyBorder="1" applyAlignment="1">
      <alignment horizontal="center" vertical="center" wrapText="1"/>
    </xf>
    <xf numFmtId="17" fontId="0" fillId="36" borderId="18" xfId="0" applyNumberFormat="1" applyFill="1" applyBorder="1" applyAlignment="1">
      <alignment horizontal="center" vertical="center"/>
    </xf>
    <xf numFmtId="0" fontId="0" fillId="34" borderId="0" xfId="0" applyFill="1" applyAlignment="1">
      <alignment horizontal="left"/>
    </xf>
    <xf numFmtId="0" fontId="47" fillId="37" borderId="10" xfId="0" applyFont="1" applyFill="1" applyBorder="1" applyAlignment="1">
      <alignment horizontal="left" vertical="center"/>
    </xf>
    <xf numFmtId="0" fontId="48" fillId="37" borderId="10" xfId="0" applyFont="1" applyFill="1" applyBorder="1" applyAlignment="1">
      <alignment horizontal="left" vertical="center"/>
    </xf>
    <xf numFmtId="0" fontId="47" fillId="37" borderId="10" xfId="0" applyFont="1" applyFill="1" applyBorder="1" applyAlignment="1">
      <alignment horizontal="left"/>
    </xf>
    <xf numFmtId="0" fontId="0" fillId="36" borderId="10" xfId="0" applyFill="1" applyBorder="1" applyAlignment="1">
      <alignment horizontal="left"/>
    </xf>
    <xf numFmtId="0" fontId="43" fillId="36" borderId="10" xfId="0" applyFont="1" applyFill="1" applyBorder="1" applyAlignment="1">
      <alignment horizontal="center" vertical="center"/>
    </xf>
    <xf numFmtId="10" fontId="45" fillId="35" borderId="10" xfId="0" applyNumberFormat="1" applyFont="1" applyFill="1" applyBorder="1" applyAlignment="1">
      <alignment horizontal="center"/>
    </xf>
    <xf numFmtId="10" fontId="0" fillId="0" borderId="10" xfId="0" applyNumberFormat="1" applyFill="1" applyBorder="1" applyAlignment="1">
      <alignment horizontal="center"/>
    </xf>
    <xf numFmtId="3" fontId="0" fillId="0" borderId="10" xfId="0" applyNumberFormat="1" applyFill="1" applyBorder="1" applyAlignment="1">
      <alignment horizontal="center" vertical="center"/>
    </xf>
    <xf numFmtId="3" fontId="0" fillId="0" borderId="10" xfId="0" applyNumberFormat="1" applyFill="1" applyBorder="1" applyAlignment="1">
      <alignment horizontal="center"/>
    </xf>
    <xf numFmtId="0" fontId="0" fillId="0" borderId="10" xfId="0" applyFill="1" applyBorder="1" applyAlignment="1">
      <alignment horizontal="center"/>
    </xf>
    <xf numFmtId="10" fontId="0" fillId="0" borderId="10" xfId="0" applyNumberFormat="1" applyFill="1" applyBorder="1" applyAlignment="1">
      <alignment horizontal="center" vertical="center"/>
    </xf>
    <xf numFmtId="2" fontId="0" fillId="35" borderId="10" xfId="0" applyNumberFormat="1" applyFill="1" applyBorder="1" applyAlignment="1">
      <alignment horizontal="center"/>
    </xf>
    <xf numFmtId="3" fontId="1" fillId="0" borderId="10" xfId="60" applyNumberFormat="1" applyFill="1" applyBorder="1" applyAlignment="1">
      <alignment horizontal="center" vertical="center"/>
      <protection/>
    </xf>
    <xf numFmtId="0" fontId="49" fillId="33" borderId="0" xfId="0" applyFont="1" applyFill="1" applyAlignment="1">
      <alignment horizontal="center"/>
    </xf>
    <xf numFmtId="0" fontId="0" fillId="0" borderId="0" xfId="0" applyAlignment="1">
      <alignment/>
    </xf>
    <xf numFmtId="17" fontId="0" fillId="35" borderId="10" xfId="0" applyNumberFormat="1" applyFill="1" applyBorder="1" applyAlignment="1">
      <alignment horizontal="center"/>
    </xf>
    <xf numFmtId="0" fontId="0" fillId="35" borderId="10" xfId="0" applyFill="1" applyBorder="1" applyAlignment="1">
      <alignment horizontal="center"/>
    </xf>
    <xf numFmtId="0" fontId="43" fillId="36" borderId="10" xfId="0" applyFont="1" applyFill="1" applyBorder="1" applyAlignment="1">
      <alignment horizontal="center" vertical="center"/>
    </xf>
    <xf numFmtId="0" fontId="43" fillId="36" borderId="10" xfId="0" applyFont="1" applyFill="1" applyBorder="1" applyAlignment="1">
      <alignment horizontal="center" vertical="center" wrapText="1"/>
    </xf>
    <xf numFmtId="0" fontId="47" fillId="38" borderId="10" xfId="0" applyFont="1" applyFill="1" applyBorder="1" applyAlignment="1">
      <alignment horizontal="center" wrapText="1"/>
    </xf>
    <xf numFmtId="17" fontId="0" fillId="36" borderId="10" xfId="0" applyNumberFormat="1" applyFill="1" applyBorder="1" applyAlignment="1">
      <alignment horizontal="center"/>
    </xf>
    <xf numFmtId="0" fontId="43" fillId="36" borderId="10" xfId="0" applyFont="1" applyFill="1" applyBorder="1" applyAlignment="1">
      <alignment horizontal="center"/>
    </xf>
    <xf numFmtId="0" fontId="47" fillId="38" borderId="10" xfId="0" applyFont="1" applyFill="1" applyBorder="1" applyAlignment="1">
      <alignment horizontal="center"/>
    </xf>
    <xf numFmtId="0" fontId="0" fillId="34" borderId="0" xfId="0" applyFill="1" applyBorder="1" applyAlignment="1">
      <alignment horizontal="center" wrapText="1"/>
    </xf>
    <xf numFmtId="0" fontId="0" fillId="39" borderId="0" xfId="0" applyFill="1" applyBorder="1" applyAlignment="1">
      <alignment horizontal="center" wrapText="1"/>
    </xf>
    <xf numFmtId="0" fontId="1" fillId="0" borderId="10" xfId="59" applyBorder="1" applyAlignment="1">
      <alignment horizontal="center" vertical="center"/>
      <protection/>
    </xf>
    <xf numFmtId="0" fontId="43" fillId="34" borderId="0" xfId="0" applyFont="1" applyFill="1" applyBorder="1" applyAlignment="1">
      <alignment horizontal="center"/>
    </xf>
    <xf numFmtId="0" fontId="47" fillId="40" borderId="0" xfId="0" applyFont="1" applyFill="1" applyBorder="1" applyAlignment="1">
      <alignment horizontal="center"/>
    </xf>
    <xf numFmtId="17" fontId="43" fillId="36" borderId="10"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Background Data" xfId="59"/>
    <cellStyle name="Normal_In Barred List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200025</xdr:colOff>
      <xdr:row>4</xdr:row>
      <xdr:rowOff>76200</xdr:rowOff>
    </xdr:from>
    <xdr:ext cx="9772650" cy="5000625"/>
    <xdr:sp>
      <xdr:nvSpPr>
        <xdr:cNvPr id="1" name="TextBox 1"/>
        <xdr:cNvSpPr txBox="1">
          <a:spLocks noChangeArrowheads="1"/>
        </xdr:cNvSpPr>
      </xdr:nvSpPr>
      <xdr:spPr>
        <a:xfrm>
          <a:off x="4010025" y="838200"/>
          <a:ext cx="9772650" cy="5000625"/>
        </a:xfrm>
        <a:prstGeom prst="rect">
          <a:avLst/>
        </a:prstGeom>
        <a:solidFill>
          <a:srgbClr val="FFFFFF"/>
        </a:solidFill>
        <a:ln w="9528"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This DBS Dataset provides information for the period 2018/19: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Performance against our target of 72% of all Barring cases closed within 3 months (90 calendar days) each month from April 2018 onwards;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Performance against our target of 90% of all Barring cases closed within 6 months (180 calendar days) each month from April 2018 onwards;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Performance against our target of 100% of all Barring cases closed within 9 months (270 calendar days) each month from April 2018 onwards;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Performance against our target of 95% of Autobar cases closed within 1 month (30 calendar days) each month from April 2018 onwards;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Performance against our target of 100% of Autobar cases closed within 2 month (60 calendar days) each month from April 2018 onwards;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Barring referrals received per month from April 2018;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Number of cases closed within Barring and the resulting barring rate;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Barring Productivity for all Caseworkers (Decision Making Unit staff);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Barred list numbers each month from April 2018 (&amp; Barred list numbers by year 2009/10 to 2017/18);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Barring Quality rate of closures;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Barring Work in Progress (WiP) including aged case details.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752475</xdr:colOff>
      <xdr:row>20</xdr:row>
      <xdr:rowOff>180975</xdr:rowOff>
    </xdr:from>
    <xdr:ext cx="3952875" cy="2266950"/>
    <xdr:sp>
      <xdr:nvSpPr>
        <xdr:cNvPr id="1" name="TextBox 1"/>
        <xdr:cNvSpPr txBox="1">
          <a:spLocks noChangeArrowheads="1"/>
        </xdr:cNvSpPr>
      </xdr:nvSpPr>
      <xdr:spPr>
        <a:xfrm>
          <a:off x="8467725" y="4467225"/>
          <a:ext cx="3952875" cy="2266950"/>
        </a:xfrm>
        <a:prstGeom prst="rect">
          <a:avLst/>
        </a:prstGeom>
        <a:solidFill>
          <a:srgbClr val="FFFFFF"/>
        </a:solidFill>
        <a:ln w="9528"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'All barring cases' includes Referrals, Autobar  and Disclosure Information </a:t>
          </a:r>
          <a:r>
            <a:rPr lang="en-US" cap="none" sz="1200" b="0" i="0" u="none" baseline="0">
              <a:solidFill>
                <a:srgbClr val="000000"/>
              </a:solidFill>
              <a:latin typeface="Calibri"/>
              <a:ea typeface="Calibri"/>
              <a:cs typeface="Calibri"/>
            </a:rPr>
            <a:t>cases.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Barring now use ‘in month’ reporting to calculate the number of cases closed during the month and the age they were at the point of closure.</a:t>
          </a:r>
          <a:r>
            <a:rPr lang="en-US" cap="none" sz="1100" b="0" i="0" u="none" baseline="0">
              <a:solidFill>
                <a:srgbClr val="000000"/>
              </a:solidFill>
              <a:latin typeface="Calibri"/>
              <a:ea typeface="Calibri"/>
              <a:cs typeface="Calibri"/>
            </a:rPr>
            <a:t> For the 2018/19 reporting year, we do not count the time where Barring are unable to progress a case. This could include the time where we are awaiting a </a:t>
          </a:r>
          <a:r>
            <a:rPr lang="en-US" cap="none" sz="1100" b="0" i="0" u="none" baseline="0">
              <a:solidFill>
                <a:srgbClr val="000000"/>
              </a:solidFill>
              <a:latin typeface="Calibri"/>
              <a:ea typeface="Calibri"/>
              <a:cs typeface="Calibri"/>
            </a:rPr>
            <a:t>response from a third party.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NB: This</a:t>
          </a:r>
          <a:r>
            <a:rPr lang="en-US" cap="none" sz="1100" b="0" i="0" u="none" baseline="0">
              <a:solidFill>
                <a:srgbClr val="000000"/>
              </a:solidFill>
              <a:latin typeface="Calibri"/>
              <a:ea typeface="Calibri"/>
              <a:cs typeface="Calibri"/>
            </a:rPr>
            <a:t> only applies to cases that have been received since 1 April 2018.</a:t>
          </a:r>
          <a:r>
            <a:rPr lang="en-US" cap="none" sz="11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19</xdr:row>
      <xdr:rowOff>123825</xdr:rowOff>
    </xdr:from>
    <xdr:ext cx="11458575" cy="3533775"/>
    <xdr:sp>
      <xdr:nvSpPr>
        <xdr:cNvPr id="1" name="TextBox 2"/>
        <xdr:cNvSpPr txBox="1">
          <a:spLocks noChangeArrowheads="1"/>
        </xdr:cNvSpPr>
      </xdr:nvSpPr>
      <xdr:spPr>
        <a:xfrm>
          <a:off x="923925" y="3743325"/>
          <a:ext cx="11458575" cy="3533775"/>
        </a:xfrm>
        <a:prstGeom prst="rect">
          <a:avLst/>
        </a:prstGeom>
        <a:solidFill>
          <a:srgbClr val="FFFFFF"/>
        </a:solidFill>
        <a:ln w="9528"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above table shows the total number of cases </a:t>
          </a:r>
          <a:r>
            <a:rPr lang="en-US" cap="none" sz="1100" b="0" i="0" u="none" baseline="0">
              <a:solidFill>
                <a:srgbClr val="000000"/>
              </a:solidFill>
              <a:latin typeface="Calibri"/>
              <a:ea typeface="Calibri"/>
              <a:cs typeface="Calibri"/>
            </a:rPr>
            <a:t>added to our IT system.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Referral Cases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Referrals received are those from employers, regulated activity </a:t>
          </a:r>
          <a:r>
            <a:rPr lang="en-US" cap="none" sz="1100" b="0" i="0" u="none" baseline="0">
              <a:solidFill>
                <a:srgbClr val="000000"/>
              </a:solidFill>
              <a:latin typeface="Calibri"/>
              <a:ea typeface="Calibri"/>
              <a:cs typeface="Calibri"/>
            </a:rPr>
            <a:t>providers and any other referring party for potential barring consideration. The number added to the system includes any duplicate or invalid referrals which are later removed.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Autobar Cases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Referrals received are from the Home Office Police National Computer (PNC) Service, where a person has been cautioned or convicted for a ‘relevant offence’ or has been issued with a Risk of Sexual Harm Order/ Sexual Risk Order. The number added to the system includes referrals which do not meet our legislative criteria and are then removed by a filtering process.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Disclosure Information Cases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Relevant referral information received (pre-filter) following a person applying for an enhanced disclosure certificate with barred list check for a role in a regulated activity. The pre-filtered number of cases go through an automated rules engine. This then provides us with a number of cases which are added to the system. A further manual sift exercise is then undertaken by a caseworker; to apply an appropriateness and proportionality test, to remove aged offences, eliminate local police information not relevant to safeguarding and take out referrals that do not meet our legislative criteria.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September 2017 a new IT system was introduced to Barring. Within the old system Autobar and Disclosure Information cases were manually sifted before being added to the system, and any ineligiblecases that did not meet our legislative criteria, were removed. With the introduction of the new IT system, all cases are automatically added to the system, including those ineligible cases that would have previously been closed offline at the 'sifted out' stage. As  result, the volume of cases is greater in the new IT system than in the previous one. In the new IT system approximately 80% of </a:t>
          </a:r>
          <a:r>
            <a:rPr lang="en-US" cap="none" sz="1100" b="0" i="0" u="none" baseline="0">
              <a:solidFill>
                <a:srgbClr val="000000"/>
              </a:solidFill>
              <a:latin typeface="Calibri"/>
              <a:ea typeface="Calibri"/>
              <a:cs typeface="Calibri"/>
            </a:rPr>
            <a:t>Autobar and Disclosure Information </a:t>
          </a:r>
          <a:r>
            <a:rPr lang="en-US" cap="none" sz="1100" b="0" i="0" u="none" baseline="0">
              <a:solidFill>
                <a:srgbClr val="000000"/>
              </a:solidFill>
              <a:latin typeface="Calibri"/>
              <a:ea typeface="Calibri"/>
              <a:cs typeface="Calibri"/>
            </a:rPr>
            <a:t>cases are sifted at an early stage.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466725</xdr:colOff>
      <xdr:row>5</xdr:row>
      <xdr:rowOff>19050</xdr:rowOff>
    </xdr:from>
    <xdr:ext cx="4933950" cy="1428750"/>
    <xdr:sp>
      <xdr:nvSpPr>
        <xdr:cNvPr id="1" name="TextBox 1"/>
        <xdr:cNvSpPr txBox="1">
          <a:spLocks noChangeArrowheads="1"/>
        </xdr:cNvSpPr>
      </xdr:nvSpPr>
      <xdr:spPr>
        <a:xfrm>
          <a:off x="5305425" y="1171575"/>
          <a:ext cx="4933950" cy="1428750"/>
        </a:xfrm>
        <a:prstGeom prst="rect">
          <a:avLst/>
        </a:prstGeom>
        <a:solidFill>
          <a:srgbClr val="FFFFFF"/>
        </a:solidFill>
        <a:ln w="9528"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indicator measures the average productivity of Barring Caseworkers, based upon the number of closed cases per Full Time Equivalent (FTE),  in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utilisation rate is then applied, to allow for an average assumption of the time when a Caseworker is not fully productive e.g. annual leave, sickness, training and meetings. This provides a NET Productivity figure.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25</xdr:row>
      <xdr:rowOff>0</xdr:rowOff>
    </xdr:from>
    <xdr:ext cx="7105650" cy="1981200"/>
    <xdr:sp>
      <xdr:nvSpPr>
        <xdr:cNvPr id="1" name="TextBox 2"/>
        <xdr:cNvSpPr txBox="1">
          <a:spLocks noChangeArrowheads="1"/>
        </xdr:cNvSpPr>
      </xdr:nvSpPr>
      <xdr:spPr>
        <a:xfrm>
          <a:off x="4457700" y="5219700"/>
          <a:ext cx="7105650" cy="1981200"/>
        </a:xfrm>
        <a:prstGeom prst="rect">
          <a:avLst/>
        </a:prstGeom>
        <a:solidFill>
          <a:srgbClr val="FFFFFF"/>
        </a:solidFill>
        <a:ln w="9528"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This column is the number of indivduals who are currently included in the Adults' Barred List and are barred from working with Vulnerable Adults.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This column is the number of indivduals who are currently included in the Children's Barred List and are barred from working with Children.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This column is the number of people who are currently included in one or both of the lists described above. </a:t>
          </a:r>
          <a:r>
            <a:rPr lang="en-US" cap="none" sz="1100" b="0" i="0" u="none" baseline="0">
              <a:solidFill>
                <a:srgbClr val="000000"/>
              </a:solidFill>
              <a:latin typeface="Calibri"/>
              <a:ea typeface="Calibri"/>
              <a:cs typeface="Calibri"/>
            </a:rPr>
            <a:t>Any individuals counted in this column,are also counted in the column for each respective list as an individual may be included in one or both lists. This is because  when a referral is received a</a:t>
          </a:r>
          <a:r>
            <a:rPr lang="en-US" cap="none" sz="1100" b="0" i="0" u="none" baseline="0">
              <a:solidFill>
                <a:srgbClr val="000000"/>
              </a:solidFill>
              <a:latin typeface="Calibri"/>
              <a:ea typeface="Calibri"/>
              <a:cs typeface="Calibri"/>
            </a:rPr>
            <a:t>n individual is considered for both lists.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only started recording the total number of individuals included in both Barred Lists in 2010/11.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8</xdr:row>
      <xdr:rowOff>123825</xdr:rowOff>
    </xdr:from>
    <xdr:ext cx="7124700" cy="1409700"/>
    <xdr:sp>
      <xdr:nvSpPr>
        <xdr:cNvPr id="1" name="TextBox 2"/>
        <xdr:cNvSpPr txBox="1">
          <a:spLocks noChangeArrowheads="1"/>
        </xdr:cNvSpPr>
      </xdr:nvSpPr>
      <xdr:spPr>
        <a:xfrm>
          <a:off x="2286000" y="1647825"/>
          <a:ext cx="7124700" cy="1409700"/>
        </a:xfrm>
        <a:prstGeom prst="rect">
          <a:avLst/>
        </a:prstGeom>
        <a:solidFill>
          <a:srgbClr val="FFFFFF"/>
        </a:solidFill>
        <a:ln w="9528"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indicator measures the % of cases that are quality checked through the independent process performed on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Quality Assurance Team which are considered not to contain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high risk outcome.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high risk outcome 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Where there is a high degree of certainty and consensus that the case outcome has the potential to result in harm to a child/vulnerable person and was identified as part of quality checking processes before it occurred i.e. a near miss.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47625</xdr:rowOff>
    </xdr:from>
    <xdr:ext cx="7067550" cy="971550"/>
    <xdr:sp>
      <xdr:nvSpPr>
        <xdr:cNvPr id="1" name="TextBox 2"/>
        <xdr:cNvSpPr txBox="1">
          <a:spLocks noChangeArrowheads="1"/>
        </xdr:cNvSpPr>
      </xdr:nvSpPr>
      <xdr:spPr>
        <a:xfrm>
          <a:off x="2800350" y="2905125"/>
          <a:ext cx="7067550" cy="971550"/>
        </a:xfrm>
        <a:prstGeom prst="rect">
          <a:avLst/>
        </a:prstGeom>
        <a:solidFill>
          <a:srgbClr val="FFFFFF"/>
        </a:solidFill>
        <a:ln w="9528"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WiP is the number of live Barring cases that are considered to be ‘workable'</a:t>
          </a:r>
          <a:r>
            <a:rPr lang="en-US" cap="none" sz="1100" b="0" i="0" u="none" baseline="0">
              <a:solidFill>
                <a:srgbClr val="000000"/>
              </a:solidFill>
              <a:latin typeface="Calibri"/>
              <a:ea typeface="Calibri"/>
              <a:cs typeface="Calibri"/>
            </a:rPr>
            <a:t> at the time of reporting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Barring case is defined as aged when it remains active for </a:t>
          </a:r>
          <a:r>
            <a:rPr lang="en-US" cap="none" sz="1100" b="0" i="0" u="none" baseline="0">
              <a:solidFill>
                <a:srgbClr val="000000"/>
              </a:solidFill>
              <a:latin typeface="Calibri"/>
              <a:ea typeface="Calibri"/>
              <a:cs typeface="Calibri"/>
            </a:rPr>
            <a:t>12 months (360 days) or more .  The target is to reduce the number of all Barring cases aged over 12 months to be ≤2% of WiP by year end.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W103"/>
  <sheetViews>
    <sheetView tabSelected="1" zoomScalePageLayoutView="0" workbookViewId="0" topLeftCell="A1">
      <selection activeCell="I39" sqref="I39"/>
    </sheetView>
  </sheetViews>
  <sheetFormatPr defaultColWidth="8.88671875" defaultRowHeight="15"/>
  <cols>
    <col min="23" max="23" width="11.88671875" style="0" customWidth="1"/>
    <col min="24" max="90" width="8.88671875" style="11" customWidth="1"/>
  </cols>
  <sheetData>
    <row r="1" spans="1:23" s="11" customFormat="1" ht="15" customHeight="1">
      <c r="A1" s="57" t="s">
        <v>41</v>
      </c>
      <c r="B1" s="58"/>
      <c r="C1" s="58"/>
      <c r="D1" s="58"/>
      <c r="E1" s="58"/>
      <c r="F1" s="58"/>
      <c r="G1" s="58"/>
      <c r="H1" s="58"/>
      <c r="I1" s="58"/>
      <c r="J1" s="58"/>
      <c r="K1" s="58"/>
      <c r="L1" s="58"/>
      <c r="M1" s="58"/>
      <c r="N1" s="58"/>
      <c r="O1" s="58"/>
      <c r="P1" s="58"/>
      <c r="Q1" s="58"/>
      <c r="R1" s="58"/>
      <c r="S1" s="58"/>
      <c r="T1" s="58"/>
      <c r="U1" s="58"/>
      <c r="V1" s="58"/>
      <c r="W1" s="58"/>
    </row>
    <row r="2" spans="1:23" s="11" customFormat="1" ht="15" customHeight="1">
      <c r="A2" s="58"/>
      <c r="B2" s="58"/>
      <c r="C2" s="58"/>
      <c r="D2" s="58"/>
      <c r="E2" s="58"/>
      <c r="F2" s="58"/>
      <c r="G2" s="58"/>
      <c r="H2" s="58"/>
      <c r="I2" s="58"/>
      <c r="J2" s="58"/>
      <c r="K2" s="58"/>
      <c r="L2" s="58"/>
      <c r="M2" s="58"/>
      <c r="N2" s="58"/>
      <c r="O2" s="58"/>
      <c r="P2" s="58"/>
      <c r="Q2" s="58"/>
      <c r="R2" s="58"/>
      <c r="S2" s="58"/>
      <c r="T2" s="58"/>
      <c r="U2" s="58"/>
      <c r="V2" s="58"/>
      <c r="W2" s="58"/>
    </row>
    <row r="3" spans="1:23" s="7" customFormat="1" ht="15">
      <c r="A3" s="5"/>
      <c r="B3" s="5"/>
      <c r="C3" s="5"/>
      <c r="D3" s="5"/>
      <c r="E3" s="5"/>
      <c r="F3" s="5"/>
      <c r="G3" s="5"/>
      <c r="H3" s="5"/>
      <c r="I3" s="5"/>
      <c r="J3" s="5"/>
      <c r="K3" s="5"/>
      <c r="L3" s="5"/>
      <c r="M3" s="5"/>
      <c r="N3" s="5"/>
      <c r="O3" s="5"/>
      <c r="P3" s="5"/>
      <c r="Q3" s="5"/>
      <c r="R3" s="5"/>
      <c r="S3" s="5"/>
      <c r="T3" s="5"/>
      <c r="U3" s="5"/>
      <c r="V3" s="5"/>
      <c r="W3" s="5"/>
    </row>
    <row r="4" spans="1:23" s="7" customFormat="1" ht="15">
      <c r="A4" s="6"/>
      <c r="B4" s="6"/>
      <c r="C4" s="6"/>
      <c r="D4" s="6"/>
      <c r="E4" s="6"/>
      <c r="F4" s="6"/>
      <c r="G4" s="6"/>
      <c r="H4" s="5"/>
      <c r="I4" s="5"/>
      <c r="J4" s="6"/>
      <c r="K4" s="6"/>
      <c r="L4" s="6"/>
      <c r="M4" s="5"/>
      <c r="N4" s="5"/>
      <c r="O4" s="5"/>
      <c r="P4" s="5"/>
      <c r="Q4" s="5"/>
      <c r="R4" s="5"/>
      <c r="S4" s="5"/>
      <c r="T4" s="5"/>
      <c r="U4" s="5"/>
      <c r="V4" s="5"/>
      <c r="W4" s="5"/>
    </row>
    <row r="5" spans="1:23" s="7" customFormat="1" ht="15">
      <c r="A5" s="5"/>
      <c r="B5" s="5"/>
      <c r="C5" s="5"/>
      <c r="D5" s="5"/>
      <c r="E5" s="5"/>
      <c r="F5" s="5"/>
      <c r="G5" s="5"/>
      <c r="H5" s="5"/>
      <c r="I5" s="5"/>
      <c r="J5" s="5"/>
      <c r="K5" s="5"/>
      <c r="L5" s="5"/>
      <c r="M5" s="5"/>
      <c r="N5" s="5"/>
      <c r="O5" s="5"/>
      <c r="P5" s="5"/>
      <c r="Q5" s="5"/>
      <c r="R5" s="5"/>
      <c r="S5" s="5"/>
      <c r="T5" s="5"/>
      <c r="U5" s="5"/>
      <c r="V5" s="5"/>
      <c r="W5" s="5"/>
    </row>
    <row r="6" spans="1:23" s="7" customFormat="1" ht="15">
      <c r="A6" s="8"/>
      <c r="B6" s="5"/>
      <c r="C6" s="8"/>
      <c r="D6" s="8"/>
      <c r="E6" s="8"/>
      <c r="F6" s="5"/>
      <c r="G6" s="5"/>
      <c r="H6" s="5"/>
      <c r="I6" s="5"/>
      <c r="J6" s="8"/>
      <c r="K6" s="8"/>
      <c r="L6" s="5"/>
      <c r="M6" s="5"/>
      <c r="N6" s="5"/>
      <c r="O6" s="5"/>
      <c r="P6" s="5"/>
      <c r="Q6" s="5"/>
      <c r="R6" s="5"/>
      <c r="S6" s="5"/>
      <c r="T6" s="5"/>
      <c r="U6" s="5"/>
      <c r="V6" s="5"/>
      <c r="W6" s="5"/>
    </row>
    <row r="7" spans="1:23" s="7" customFormat="1" ht="15">
      <c r="A7" s="9"/>
      <c r="B7" s="5"/>
      <c r="C7" s="9"/>
      <c r="D7" s="9"/>
      <c r="E7" s="8"/>
      <c r="F7" s="5"/>
      <c r="G7" s="5"/>
      <c r="H7" s="5"/>
      <c r="I7" s="5"/>
      <c r="J7" s="9"/>
      <c r="K7" s="8"/>
      <c r="L7" s="5"/>
      <c r="M7" s="5"/>
      <c r="N7" s="5"/>
      <c r="O7" s="5"/>
      <c r="P7" s="5"/>
      <c r="Q7" s="5"/>
      <c r="R7" s="5"/>
      <c r="S7" s="5"/>
      <c r="T7" s="5"/>
      <c r="U7" s="5"/>
      <c r="V7" s="5"/>
      <c r="W7" s="5"/>
    </row>
    <row r="8" spans="1:23" s="7" customFormat="1" ht="15">
      <c r="A8" s="9"/>
      <c r="B8" s="10"/>
      <c r="C8" s="9"/>
      <c r="D8" s="9"/>
      <c r="E8" s="8"/>
      <c r="F8" s="5"/>
      <c r="G8" s="5"/>
      <c r="H8" s="5"/>
      <c r="I8" s="5"/>
      <c r="J8" s="9"/>
      <c r="K8" s="8"/>
      <c r="L8" s="5"/>
      <c r="M8" s="5"/>
      <c r="N8" s="5"/>
      <c r="O8" s="5"/>
      <c r="P8" s="5"/>
      <c r="Q8" s="5"/>
      <c r="R8" s="5"/>
      <c r="S8" s="5"/>
      <c r="T8" s="5"/>
      <c r="U8" s="5"/>
      <c r="V8" s="5"/>
      <c r="W8" s="5"/>
    </row>
    <row r="9" spans="1:23" s="7" customFormat="1" ht="15">
      <c r="A9" s="9"/>
      <c r="B9" s="5"/>
      <c r="C9" s="9"/>
      <c r="D9" s="9"/>
      <c r="E9" s="8"/>
      <c r="F9" s="5"/>
      <c r="G9" s="5"/>
      <c r="H9" s="5"/>
      <c r="I9" s="5"/>
      <c r="J9" s="9"/>
      <c r="K9" s="8"/>
      <c r="L9" s="5"/>
      <c r="M9" s="5"/>
      <c r="N9" s="5"/>
      <c r="O9" s="5"/>
      <c r="P9" s="5"/>
      <c r="Q9" s="5"/>
      <c r="R9" s="5"/>
      <c r="S9" s="5"/>
      <c r="T9" s="5"/>
      <c r="U9" s="5"/>
      <c r="V9" s="5"/>
      <c r="W9" s="5"/>
    </row>
    <row r="10" spans="1:23" s="7" customFormat="1" ht="15">
      <c r="A10" s="9"/>
      <c r="B10" s="5"/>
      <c r="C10" s="9"/>
      <c r="D10" s="9"/>
      <c r="E10" s="8"/>
      <c r="F10" s="5"/>
      <c r="G10" s="5"/>
      <c r="H10" s="5"/>
      <c r="I10" s="5"/>
      <c r="J10" s="9"/>
      <c r="K10" s="8"/>
      <c r="L10" s="5"/>
      <c r="M10" s="5"/>
      <c r="N10" s="5"/>
      <c r="O10" s="5"/>
      <c r="P10" s="5"/>
      <c r="Q10" s="5"/>
      <c r="R10" s="5"/>
      <c r="S10" s="5"/>
      <c r="T10" s="5"/>
      <c r="U10" s="5"/>
      <c r="V10" s="5"/>
      <c r="W10" s="5"/>
    </row>
    <row r="11" spans="1:23" s="7" customFormat="1" ht="15">
      <c r="A11" s="9"/>
      <c r="B11" s="5"/>
      <c r="C11" s="9"/>
      <c r="D11" s="9"/>
      <c r="E11" s="8"/>
      <c r="F11" s="5"/>
      <c r="G11" s="5"/>
      <c r="H11" s="5"/>
      <c r="I11" s="5"/>
      <c r="J11" s="9"/>
      <c r="K11" s="8"/>
      <c r="L11" s="5"/>
      <c r="M11" s="5"/>
      <c r="N11" s="5"/>
      <c r="O11" s="5"/>
      <c r="P11" s="5"/>
      <c r="Q11" s="5"/>
      <c r="R11" s="5"/>
      <c r="S11" s="5"/>
      <c r="T11" s="5"/>
      <c r="U11" s="5"/>
      <c r="V11" s="5"/>
      <c r="W11" s="5"/>
    </row>
    <row r="12" spans="1:23" s="7" customFormat="1" ht="15">
      <c r="A12" s="9"/>
      <c r="B12" s="5"/>
      <c r="C12" s="9"/>
      <c r="D12" s="9"/>
      <c r="E12" s="8"/>
      <c r="F12" s="5"/>
      <c r="G12" s="5"/>
      <c r="H12" s="5"/>
      <c r="I12" s="5"/>
      <c r="J12" s="9"/>
      <c r="K12" s="8"/>
      <c r="L12" s="5"/>
      <c r="M12" s="5"/>
      <c r="N12" s="5"/>
      <c r="O12" s="5"/>
      <c r="P12" s="5"/>
      <c r="Q12" s="5"/>
      <c r="R12" s="5"/>
      <c r="S12" s="5"/>
      <c r="T12" s="5"/>
      <c r="U12" s="5"/>
      <c r="V12" s="5"/>
      <c r="W12" s="5"/>
    </row>
    <row r="13" spans="1:23" s="7" customFormat="1" ht="15">
      <c r="A13" s="9"/>
      <c r="B13" s="5"/>
      <c r="C13" s="9"/>
      <c r="D13" s="9"/>
      <c r="E13" s="8"/>
      <c r="F13" s="5"/>
      <c r="G13" s="5"/>
      <c r="H13" s="5"/>
      <c r="I13" s="5"/>
      <c r="J13" s="9"/>
      <c r="K13" s="8"/>
      <c r="L13" s="5"/>
      <c r="M13" s="5"/>
      <c r="N13" s="5"/>
      <c r="O13" s="5"/>
      <c r="P13" s="5"/>
      <c r="Q13" s="5"/>
      <c r="R13" s="5"/>
      <c r="S13" s="5"/>
      <c r="T13" s="5"/>
      <c r="U13" s="5"/>
      <c r="V13" s="5"/>
      <c r="W13" s="5"/>
    </row>
    <row r="14" spans="1:23" s="7" customFormat="1" ht="15">
      <c r="A14" s="9"/>
      <c r="B14" s="5"/>
      <c r="C14" s="9"/>
      <c r="D14" s="9"/>
      <c r="E14" s="8"/>
      <c r="F14" s="5"/>
      <c r="G14" s="5"/>
      <c r="H14" s="5"/>
      <c r="I14" s="5"/>
      <c r="J14" s="9"/>
      <c r="K14" s="8"/>
      <c r="L14" s="5"/>
      <c r="M14" s="5"/>
      <c r="N14" s="5"/>
      <c r="O14" s="5"/>
      <c r="P14" s="5"/>
      <c r="Q14" s="5"/>
      <c r="R14" s="5"/>
      <c r="S14" s="5"/>
      <c r="T14" s="5"/>
      <c r="U14" s="5"/>
      <c r="V14" s="5"/>
      <c r="W14" s="5"/>
    </row>
    <row r="15" spans="1:23" s="7" customFormat="1" ht="15">
      <c r="A15" s="9"/>
      <c r="B15" s="5"/>
      <c r="C15" s="9"/>
      <c r="D15" s="9"/>
      <c r="E15" s="8"/>
      <c r="F15" s="5"/>
      <c r="G15" s="5"/>
      <c r="H15" s="5"/>
      <c r="I15" s="5"/>
      <c r="J15" s="9"/>
      <c r="K15" s="8"/>
      <c r="L15" s="5"/>
      <c r="M15" s="5"/>
      <c r="N15" s="5"/>
      <c r="O15" s="5"/>
      <c r="P15" s="5"/>
      <c r="Q15" s="5"/>
      <c r="R15" s="5"/>
      <c r="S15" s="5"/>
      <c r="T15" s="5"/>
      <c r="U15" s="5"/>
      <c r="V15" s="5"/>
      <c r="W15" s="5"/>
    </row>
    <row r="16" spans="1:23" s="7" customFormat="1" ht="15">
      <c r="A16" s="9"/>
      <c r="B16" s="5"/>
      <c r="C16" s="9"/>
      <c r="D16" s="9"/>
      <c r="E16" s="8"/>
      <c r="F16" s="5"/>
      <c r="G16" s="5"/>
      <c r="H16" s="5"/>
      <c r="I16" s="5"/>
      <c r="J16" s="9"/>
      <c r="K16" s="8"/>
      <c r="L16" s="5"/>
      <c r="M16" s="5"/>
      <c r="N16" s="5"/>
      <c r="O16" s="5"/>
      <c r="P16" s="5"/>
      <c r="Q16" s="5"/>
      <c r="R16" s="5"/>
      <c r="S16" s="5"/>
      <c r="T16" s="5"/>
      <c r="U16" s="5"/>
      <c r="V16" s="5"/>
      <c r="W16" s="5"/>
    </row>
    <row r="17" spans="1:23" s="7" customFormat="1" ht="15">
      <c r="A17" s="9"/>
      <c r="B17" s="5"/>
      <c r="C17" s="9"/>
      <c r="D17" s="9"/>
      <c r="E17" s="8"/>
      <c r="F17" s="5"/>
      <c r="G17" s="5"/>
      <c r="H17" s="5"/>
      <c r="I17" s="5"/>
      <c r="J17" s="9"/>
      <c r="K17" s="8"/>
      <c r="L17" s="5"/>
      <c r="M17" s="5"/>
      <c r="N17" s="5"/>
      <c r="O17" s="5"/>
      <c r="P17" s="5"/>
      <c r="Q17" s="5"/>
      <c r="R17" s="5"/>
      <c r="S17" s="5"/>
      <c r="T17" s="5"/>
      <c r="U17" s="5"/>
      <c r="V17" s="5"/>
      <c r="W17" s="5"/>
    </row>
    <row r="18" spans="1:23" s="7" customFormat="1" ht="15">
      <c r="A18" s="9"/>
      <c r="B18" s="5"/>
      <c r="C18" s="9"/>
      <c r="D18" s="9"/>
      <c r="E18" s="8"/>
      <c r="F18" s="5"/>
      <c r="G18" s="5"/>
      <c r="H18" s="5"/>
      <c r="I18" s="5"/>
      <c r="J18" s="9"/>
      <c r="K18" s="8"/>
      <c r="L18" s="5"/>
      <c r="M18" s="5"/>
      <c r="N18" s="5"/>
      <c r="O18" s="5"/>
      <c r="P18" s="5"/>
      <c r="Q18" s="5"/>
      <c r="R18" s="5"/>
      <c r="S18" s="5"/>
      <c r="T18" s="5"/>
      <c r="U18" s="5"/>
      <c r="V18" s="5"/>
      <c r="W18" s="5"/>
    </row>
    <row r="19" spans="1:23" s="7" customFormat="1" ht="15">
      <c r="A19" s="5"/>
      <c r="B19" s="5"/>
      <c r="C19" s="5"/>
      <c r="D19" s="5"/>
      <c r="E19" s="5"/>
      <c r="F19" s="5"/>
      <c r="G19" s="5"/>
      <c r="H19" s="5"/>
      <c r="I19" s="5"/>
      <c r="J19" s="5"/>
      <c r="K19" s="5"/>
      <c r="L19" s="5"/>
      <c r="M19" s="5"/>
      <c r="N19" s="5"/>
      <c r="O19" s="5"/>
      <c r="P19" s="5"/>
      <c r="Q19" s="5"/>
      <c r="R19" s="5"/>
      <c r="S19" s="5"/>
      <c r="T19" s="5"/>
      <c r="U19" s="5"/>
      <c r="V19" s="5"/>
      <c r="W19" s="5"/>
    </row>
    <row r="20" spans="1:23" s="7" customFormat="1" ht="15">
      <c r="A20" s="5"/>
      <c r="B20" s="5"/>
      <c r="C20" s="5"/>
      <c r="D20" s="5"/>
      <c r="E20" s="5"/>
      <c r="F20" s="5"/>
      <c r="G20" s="5"/>
      <c r="H20" s="5"/>
      <c r="I20" s="5"/>
      <c r="J20" s="5"/>
      <c r="K20" s="5"/>
      <c r="L20" s="5"/>
      <c r="M20" s="5"/>
      <c r="N20" s="5"/>
      <c r="O20" s="5"/>
      <c r="P20" s="5"/>
      <c r="Q20" s="5"/>
      <c r="R20" s="5"/>
      <c r="S20" s="5"/>
      <c r="T20" s="5"/>
      <c r="U20" s="5"/>
      <c r="V20" s="5"/>
      <c r="W20" s="5"/>
    </row>
    <row r="21" spans="1:23" s="7" customFormat="1" ht="15">
      <c r="A21" s="5"/>
      <c r="B21" s="5"/>
      <c r="C21" s="5"/>
      <c r="D21" s="5"/>
      <c r="E21" s="5"/>
      <c r="F21" s="5"/>
      <c r="G21" s="5"/>
      <c r="H21" s="5"/>
      <c r="I21" s="5"/>
      <c r="J21" s="5"/>
      <c r="K21" s="5"/>
      <c r="L21" s="5"/>
      <c r="M21" s="5"/>
      <c r="N21" s="5"/>
      <c r="O21" s="5"/>
      <c r="P21" s="5"/>
      <c r="Q21" s="5"/>
      <c r="R21" s="5"/>
      <c r="S21" s="5"/>
      <c r="T21" s="5"/>
      <c r="U21" s="5"/>
      <c r="V21" s="5"/>
      <c r="W21" s="5"/>
    </row>
    <row r="22" spans="1:23" s="7" customFormat="1" ht="15">
      <c r="A22" s="5"/>
      <c r="B22" s="5"/>
      <c r="C22" s="5"/>
      <c r="D22" s="5"/>
      <c r="E22" s="5"/>
      <c r="F22" s="5"/>
      <c r="G22" s="5"/>
      <c r="H22" s="5"/>
      <c r="I22" s="5"/>
      <c r="J22" s="5"/>
      <c r="K22" s="5"/>
      <c r="L22" s="5"/>
      <c r="M22" s="5"/>
      <c r="N22" s="5"/>
      <c r="O22" s="5"/>
      <c r="P22" s="5"/>
      <c r="Q22" s="5"/>
      <c r="R22" s="5"/>
      <c r="S22" s="5"/>
      <c r="T22" s="5"/>
      <c r="U22" s="5"/>
      <c r="V22" s="5"/>
      <c r="W22" s="5"/>
    </row>
    <row r="23" spans="1:23" s="7" customFormat="1" ht="15">
      <c r="A23" s="5"/>
      <c r="B23" s="5"/>
      <c r="C23" s="5"/>
      <c r="D23" s="5"/>
      <c r="E23" s="5"/>
      <c r="F23" s="5"/>
      <c r="G23" s="5"/>
      <c r="H23" s="5"/>
      <c r="I23" s="5"/>
      <c r="J23" s="5"/>
      <c r="K23" s="5"/>
      <c r="L23" s="5"/>
      <c r="M23" s="5"/>
      <c r="N23" s="5"/>
      <c r="O23" s="5"/>
      <c r="P23" s="5"/>
      <c r="Q23" s="5"/>
      <c r="R23" s="5"/>
      <c r="S23" s="5"/>
      <c r="T23" s="5"/>
      <c r="U23" s="5"/>
      <c r="V23" s="5"/>
      <c r="W23" s="5"/>
    </row>
    <row r="24" spans="1:23" s="7" customFormat="1" ht="15.75">
      <c r="A24" s="6"/>
      <c r="B24" s="5"/>
      <c r="C24" s="6"/>
      <c r="D24" s="6"/>
      <c r="E24" s="6"/>
      <c r="F24" s="6"/>
      <c r="G24" s="5"/>
      <c r="H24" s="5"/>
      <c r="I24" s="5"/>
      <c r="J24" s="5"/>
      <c r="K24" s="5"/>
      <c r="L24" s="5"/>
      <c r="M24" s="5"/>
      <c r="N24" s="5"/>
      <c r="O24" s="5"/>
      <c r="P24" s="5"/>
      <c r="Q24" s="5"/>
      <c r="R24" s="5"/>
      <c r="S24" s="5"/>
      <c r="T24" s="5"/>
      <c r="U24" s="5"/>
      <c r="V24" s="5"/>
      <c r="W24" s="5"/>
    </row>
    <row r="25" spans="1:23" s="7" customFormat="1" ht="15">
      <c r="A25" s="5"/>
      <c r="B25" s="5"/>
      <c r="C25" s="5"/>
      <c r="D25" s="5"/>
      <c r="E25" s="5"/>
      <c r="F25" s="5"/>
      <c r="G25" s="5"/>
      <c r="H25" s="5"/>
      <c r="I25" s="5"/>
      <c r="J25" s="5"/>
      <c r="K25" s="5"/>
      <c r="L25" s="5"/>
      <c r="M25" s="5"/>
      <c r="N25" s="5"/>
      <c r="O25" s="5"/>
      <c r="P25" s="5"/>
      <c r="Q25" s="5"/>
      <c r="R25" s="5"/>
      <c r="S25" s="5"/>
      <c r="T25" s="5"/>
      <c r="U25" s="5"/>
      <c r="V25" s="5"/>
      <c r="W25" s="5"/>
    </row>
    <row r="26" spans="1:23" s="7" customFormat="1" ht="15">
      <c r="A26" s="8"/>
      <c r="B26" s="5"/>
      <c r="C26" s="8"/>
      <c r="D26" s="8"/>
      <c r="E26" s="8"/>
      <c r="F26" s="5"/>
      <c r="G26" s="5"/>
      <c r="H26" s="5"/>
      <c r="I26" s="5"/>
      <c r="J26" s="5"/>
      <c r="K26" s="5"/>
      <c r="L26" s="5"/>
      <c r="M26" s="5"/>
      <c r="N26" s="5"/>
      <c r="O26" s="5"/>
      <c r="P26" s="5"/>
      <c r="Q26" s="5"/>
      <c r="R26" s="5"/>
      <c r="S26" s="5"/>
      <c r="T26" s="5"/>
      <c r="U26" s="5"/>
      <c r="V26" s="5"/>
      <c r="W26" s="5"/>
    </row>
    <row r="27" spans="1:23" s="7" customFormat="1" ht="15">
      <c r="A27" s="9"/>
      <c r="B27" s="5"/>
      <c r="C27" s="9"/>
      <c r="D27" s="9"/>
      <c r="E27" s="8"/>
      <c r="F27" s="5"/>
      <c r="G27" s="5"/>
      <c r="H27" s="5"/>
      <c r="I27" s="5"/>
      <c r="J27" s="5"/>
      <c r="K27" s="5"/>
      <c r="L27" s="5"/>
      <c r="M27" s="5"/>
      <c r="N27" s="5"/>
      <c r="O27" s="5"/>
      <c r="P27" s="5"/>
      <c r="Q27" s="5"/>
      <c r="R27" s="5"/>
      <c r="S27" s="5"/>
      <c r="T27" s="5"/>
      <c r="U27" s="5"/>
      <c r="V27" s="5"/>
      <c r="W27" s="5"/>
    </row>
    <row r="28" spans="1:23" s="7" customFormat="1" ht="15">
      <c r="A28" s="9"/>
      <c r="B28" s="5"/>
      <c r="C28" s="9"/>
      <c r="D28" s="9"/>
      <c r="E28" s="8"/>
      <c r="F28" s="5"/>
      <c r="G28" s="5"/>
      <c r="H28" s="5"/>
      <c r="I28" s="5"/>
      <c r="J28" s="5"/>
      <c r="K28" s="5"/>
      <c r="L28" s="5"/>
      <c r="M28" s="5"/>
      <c r="N28" s="5"/>
      <c r="O28" s="5"/>
      <c r="P28" s="5"/>
      <c r="Q28" s="5"/>
      <c r="R28" s="5"/>
      <c r="S28" s="5"/>
      <c r="T28" s="5"/>
      <c r="U28" s="5"/>
      <c r="V28" s="5"/>
      <c r="W28" s="5"/>
    </row>
    <row r="29" spans="1:23" s="7" customFormat="1" ht="15">
      <c r="A29" s="9"/>
      <c r="B29" s="5"/>
      <c r="C29" s="9"/>
      <c r="D29" s="9"/>
      <c r="E29" s="8"/>
      <c r="F29" s="5"/>
      <c r="G29" s="5"/>
      <c r="H29" s="5"/>
      <c r="I29" s="5"/>
      <c r="J29" s="5"/>
      <c r="K29" s="5"/>
      <c r="L29" s="5"/>
      <c r="M29" s="5"/>
      <c r="N29" s="5"/>
      <c r="O29" s="5"/>
      <c r="P29" s="5"/>
      <c r="Q29" s="5"/>
      <c r="R29" s="5"/>
      <c r="S29" s="5"/>
      <c r="T29" s="5"/>
      <c r="U29" s="5"/>
      <c r="V29" s="5"/>
      <c r="W29" s="5"/>
    </row>
    <row r="30" spans="1:23" s="7" customFormat="1" ht="15">
      <c r="A30" s="9"/>
      <c r="B30" s="5"/>
      <c r="C30" s="9"/>
      <c r="D30" s="9"/>
      <c r="E30" s="8"/>
      <c r="F30" s="5"/>
      <c r="G30" s="5"/>
      <c r="H30" s="5"/>
      <c r="I30" s="5"/>
      <c r="J30" s="5"/>
      <c r="K30" s="5"/>
      <c r="L30" s="5"/>
      <c r="M30" s="5"/>
      <c r="N30" s="5"/>
      <c r="O30" s="5"/>
      <c r="P30" s="5"/>
      <c r="Q30" s="5"/>
      <c r="R30" s="5"/>
      <c r="S30" s="5"/>
      <c r="T30" s="5"/>
      <c r="U30" s="5"/>
      <c r="V30" s="5"/>
      <c r="W30" s="5"/>
    </row>
    <row r="31" spans="1:23" s="7" customFormat="1" ht="15">
      <c r="A31" s="9"/>
      <c r="B31" s="5"/>
      <c r="C31" s="9"/>
      <c r="D31" s="9"/>
      <c r="E31" s="8"/>
      <c r="F31" s="5"/>
      <c r="G31" s="5"/>
      <c r="H31" s="5"/>
      <c r="I31" s="5"/>
      <c r="J31" s="5"/>
      <c r="K31" s="5"/>
      <c r="L31" s="5"/>
      <c r="M31" s="5"/>
      <c r="N31" s="5"/>
      <c r="O31" s="5"/>
      <c r="P31" s="5"/>
      <c r="Q31" s="5"/>
      <c r="R31" s="5"/>
      <c r="S31" s="5"/>
      <c r="T31" s="5"/>
      <c r="U31" s="5"/>
      <c r="V31" s="5"/>
      <c r="W31" s="5"/>
    </row>
    <row r="32" spans="1:23" s="7" customFormat="1" ht="15">
      <c r="A32" s="9"/>
      <c r="B32" s="5"/>
      <c r="C32" s="9"/>
      <c r="D32" s="9"/>
      <c r="E32" s="8"/>
      <c r="F32" s="5"/>
      <c r="G32" s="5"/>
      <c r="H32" s="5"/>
      <c r="I32" s="5"/>
      <c r="J32" s="5"/>
      <c r="K32" s="5"/>
      <c r="L32" s="5"/>
      <c r="M32" s="5"/>
      <c r="N32" s="5"/>
      <c r="O32" s="5"/>
      <c r="P32" s="5"/>
      <c r="Q32" s="5"/>
      <c r="R32" s="5"/>
      <c r="S32" s="5"/>
      <c r="T32" s="5"/>
      <c r="U32" s="5"/>
      <c r="V32" s="5"/>
      <c r="W32" s="5"/>
    </row>
    <row r="33" spans="1:23" s="7" customFormat="1" ht="15">
      <c r="A33" s="9"/>
      <c r="B33" s="5"/>
      <c r="C33" s="9"/>
      <c r="D33" s="9"/>
      <c r="E33" s="8"/>
      <c r="F33" s="5"/>
      <c r="G33" s="5"/>
      <c r="H33" s="5"/>
      <c r="I33" s="5"/>
      <c r="J33" s="5"/>
      <c r="K33" s="5"/>
      <c r="L33" s="5"/>
      <c r="M33" s="5"/>
      <c r="N33" s="5"/>
      <c r="O33" s="5"/>
      <c r="P33" s="5"/>
      <c r="Q33" s="5"/>
      <c r="R33" s="5"/>
      <c r="S33" s="5"/>
      <c r="T33" s="5"/>
      <c r="U33" s="5"/>
      <c r="V33" s="5"/>
      <c r="W33" s="5"/>
    </row>
    <row r="34" spans="1:23" s="7" customFormat="1" ht="15">
      <c r="A34" s="9"/>
      <c r="B34" s="5"/>
      <c r="C34" s="9"/>
      <c r="D34" s="9"/>
      <c r="E34" s="8"/>
      <c r="F34" s="5"/>
      <c r="G34" s="5"/>
      <c r="H34" s="5"/>
      <c r="I34" s="5"/>
      <c r="J34" s="5"/>
      <c r="K34" s="5"/>
      <c r="L34" s="5"/>
      <c r="M34" s="5"/>
      <c r="N34" s="5"/>
      <c r="O34" s="5"/>
      <c r="P34" s="5"/>
      <c r="Q34" s="5"/>
      <c r="R34" s="5"/>
      <c r="S34" s="5"/>
      <c r="T34" s="5"/>
      <c r="U34" s="5"/>
      <c r="V34" s="5"/>
      <c r="W34" s="5"/>
    </row>
    <row r="35" spans="1:23" s="7" customFormat="1" ht="15">
      <c r="A35" s="9"/>
      <c r="B35" s="5"/>
      <c r="C35" s="9"/>
      <c r="D35" s="9"/>
      <c r="E35" s="8"/>
      <c r="F35" s="5"/>
      <c r="G35" s="5"/>
      <c r="H35" s="5"/>
      <c r="I35" s="5"/>
      <c r="J35" s="5"/>
      <c r="K35" s="5"/>
      <c r="L35" s="5"/>
      <c r="M35" s="5"/>
      <c r="N35" s="5"/>
      <c r="O35" s="5"/>
      <c r="P35" s="5"/>
      <c r="Q35" s="5"/>
      <c r="R35" s="5"/>
      <c r="S35" s="5"/>
      <c r="T35" s="5"/>
      <c r="U35" s="5"/>
      <c r="V35" s="5"/>
      <c r="W35" s="5"/>
    </row>
    <row r="36" spans="1:23" s="7" customFormat="1" ht="15">
      <c r="A36" s="9"/>
      <c r="B36" s="5"/>
      <c r="C36" s="9"/>
      <c r="D36" s="9"/>
      <c r="E36" s="8"/>
      <c r="F36" s="5"/>
      <c r="G36" s="5"/>
      <c r="H36" s="5"/>
      <c r="I36" s="5"/>
      <c r="J36" s="5"/>
      <c r="K36" s="5"/>
      <c r="L36" s="5"/>
      <c r="M36" s="5"/>
      <c r="N36" s="5"/>
      <c r="O36" s="5"/>
      <c r="P36" s="5"/>
      <c r="Q36" s="5"/>
      <c r="R36" s="5"/>
      <c r="S36" s="5"/>
      <c r="T36" s="5"/>
      <c r="U36" s="5"/>
      <c r="V36" s="5"/>
      <c r="W36" s="5"/>
    </row>
    <row r="37" spans="1:23" s="7" customFormat="1" ht="15">
      <c r="A37" s="9"/>
      <c r="B37" s="5"/>
      <c r="C37" s="9"/>
      <c r="D37" s="9"/>
      <c r="E37" s="8"/>
      <c r="F37" s="5"/>
      <c r="G37" s="5"/>
      <c r="H37" s="5"/>
      <c r="I37" s="5"/>
      <c r="J37" s="5"/>
      <c r="K37" s="5"/>
      <c r="L37" s="5"/>
      <c r="M37" s="5"/>
      <c r="N37" s="5"/>
      <c r="O37" s="5"/>
      <c r="P37" s="5"/>
      <c r="Q37" s="5"/>
      <c r="R37" s="5"/>
      <c r="S37" s="5"/>
      <c r="T37" s="5"/>
      <c r="U37" s="5"/>
      <c r="V37" s="5"/>
      <c r="W37" s="5"/>
    </row>
    <row r="38" spans="1:23" s="7" customFormat="1" ht="15">
      <c r="A38" s="9"/>
      <c r="B38" s="5"/>
      <c r="C38" s="9"/>
      <c r="D38" s="9"/>
      <c r="E38" s="8"/>
      <c r="F38" s="5"/>
      <c r="G38" s="5"/>
      <c r="H38" s="5"/>
      <c r="I38" s="5"/>
      <c r="J38" s="5"/>
      <c r="K38" s="5"/>
      <c r="L38" s="5"/>
      <c r="M38" s="5"/>
      <c r="N38" s="5"/>
      <c r="O38" s="5"/>
      <c r="P38" s="5"/>
      <c r="Q38" s="5"/>
      <c r="R38" s="5"/>
      <c r="S38" s="5"/>
      <c r="T38" s="5"/>
      <c r="U38" s="5"/>
      <c r="V38" s="5"/>
      <c r="W38" s="5"/>
    </row>
    <row r="39" spans="1:23" s="7" customFormat="1" ht="15">
      <c r="A39" s="5"/>
      <c r="B39" s="5"/>
      <c r="C39" s="5"/>
      <c r="D39" s="5"/>
      <c r="E39" s="5"/>
      <c r="F39" s="5"/>
      <c r="G39" s="5"/>
      <c r="H39" s="5"/>
      <c r="I39" s="5"/>
      <c r="J39" s="5"/>
      <c r="K39" s="5"/>
      <c r="L39" s="5"/>
      <c r="M39" s="5"/>
      <c r="N39" s="5"/>
      <c r="O39" s="5"/>
      <c r="P39" s="5"/>
      <c r="Q39" s="5"/>
      <c r="R39" s="5"/>
      <c r="S39" s="5"/>
      <c r="T39" s="5"/>
      <c r="U39" s="5"/>
      <c r="V39" s="5"/>
      <c r="W39" s="5"/>
    </row>
    <row r="40" spans="1:23" s="7" customFormat="1" ht="15">
      <c r="A40" s="5"/>
      <c r="B40" s="5"/>
      <c r="C40" s="5"/>
      <c r="D40" s="5"/>
      <c r="E40" s="5"/>
      <c r="F40" s="5"/>
      <c r="G40" s="5"/>
      <c r="H40" s="5"/>
      <c r="I40" s="5"/>
      <c r="J40" s="5"/>
      <c r="K40" s="5"/>
      <c r="L40" s="5"/>
      <c r="M40" s="5"/>
      <c r="N40" s="5"/>
      <c r="O40" s="5"/>
      <c r="P40" s="5"/>
      <c r="Q40" s="5"/>
      <c r="R40" s="5"/>
      <c r="S40" s="5"/>
      <c r="T40" s="5"/>
      <c r="U40" s="5"/>
      <c r="V40" s="5"/>
      <c r="W40" s="5"/>
    </row>
    <row r="41" spans="1:23" s="7" customFormat="1" ht="15">
      <c r="A41" s="5"/>
      <c r="B41" s="5"/>
      <c r="C41" s="5"/>
      <c r="D41" s="5"/>
      <c r="E41" s="5"/>
      <c r="F41" s="5"/>
      <c r="G41" s="5"/>
      <c r="H41" s="5"/>
      <c r="I41" s="5"/>
      <c r="J41" s="5"/>
      <c r="K41" s="5"/>
      <c r="L41" s="5"/>
      <c r="M41" s="5"/>
      <c r="N41" s="5"/>
      <c r="O41" s="5"/>
      <c r="P41" s="5"/>
      <c r="Q41" s="5"/>
      <c r="R41" s="5"/>
      <c r="S41" s="5"/>
      <c r="T41" s="5"/>
      <c r="U41" s="5"/>
      <c r="V41" s="5"/>
      <c r="W41" s="5"/>
    </row>
    <row r="42" spans="1:23" s="11" customFormat="1" ht="15">
      <c r="A42" s="2"/>
      <c r="B42" s="2"/>
      <c r="C42" s="2"/>
      <c r="D42" s="2"/>
      <c r="E42" s="2"/>
      <c r="F42" s="2"/>
      <c r="G42" s="2"/>
      <c r="H42" s="2"/>
      <c r="I42" s="2"/>
      <c r="J42" s="2"/>
      <c r="K42" s="2"/>
      <c r="L42" s="2"/>
      <c r="M42" s="2"/>
      <c r="N42" s="2"/>
      <c r="O42" s="2"/>
      <c r="P42" s="2"/>
      <c r="Q42" s="2"/>
      <c r="R42" s="2"/>
      <c r="S42" s="2"/>
      <c r="T42" s="2"/>
      <c r="U42" s="2"/>
      <c r="V42" s="2"/>
      <c r="W42" s="2"/>
    </row>
    <row r="43" spans="1:23" ht="15">
      <c r="A43" s="2"/>
      <c r="B43" s="2"/>
      <c r="C43" s="2"/>
      <c r="D43" s="2"/>
      <c r="E43" s="2"/>
      <c r="F43" s="2"/>
      <c r="G43" s="2"/>
      <c r="H43" s="2"/>
      <c r="I43" s="2"/>
      <c r="J43" s="2"/>
      <c r="K43" s="2"/>
      <c r="L43" s="2"/>
      <c r="M43" s="2"/>
      <c r="N43" s="2"/>
      <c r="O43" s="2"/>
      <c r="P43" s="2"/>
      <c r="Q43" s="2"/>
      <c r="R43" s="2"/>
      <c r="S43" s="2"/>
      <c r="T43" s="2"/>
      <c r="U43" s="2"/>
      <c r="V43" s="2"/>
      <c r="W43" s="2"/>
    </row>
    <row r="44" spans="1:23" ht="15">
      <c r="A44" s="2"/>
      <c r="B44" s="2"/>
      <c r="C44" s="2"/>
      <c r="D44" s="2"/>
      <c r="E44" s="2"/>
      <c r="F44" s="2"/>
      <c r="G44" s="2"/>
      <c r="H44" s="2"/>
      <c r="I44" s="2"/>
      <c r="J44" s="2"/>
      <c r="K44" s="2"/>
      <c r="L44" s="2"/>
      <c r="M44" s="2"/>
      <c r="N44" s="2"/>
      <c r="O44" s="2"/>
      <c r="P44" s="2"/>
      <c r="Q44" s="2"/>
      <c r="R44" s="2"/>
      <c r="S44" s="2"/>
      <c r="T44" s="2"/>
      <c r="U44" s="2"/>
      <c r="V44" s="2"/>
      <c r="W44" s="2"/>
    </row>
    <row r="45" spans="1:23" ht="15">
      <c r="A45" s="2"/>
      <c r="B45" s="2"/>
      <c r="C45" s="2"/>
      <c r="D45" s="2"/>
      <c r="E45" s="2"/>
      <c r="F45" s="2"/>
      <c r="G45" s="2"/>
      <c r="H45" s="2"/>
      <c r="I45" s="2"/>
      <c r="J45" s="2"/>
      <c r="K45" s="2"/>
      <c r="L45" s="2"/>
      <c r="M45" s="2"/>
      <c r="N45" s="2"/>
      <c r="O45" s="2"/>
      <c r="P45" s="2"/>
      <c r="Q45" s="2"/>
      <c r="R45" s="2"/>
      <c r="S45" s="2"/>
      <c r="T45" s="2"/>
      <c r="U45" s="2"/>
      <c r="V45" s="2"/>
      <c r="W45" s="2"/>
    </row>
    <row r="46" spans="1:23" ht="15">
      <c r="A46" s="2"/>
      <c r="B46" s="2"/>
      <c r="C46" s="2"/>
      <c r="D46" s="2"/>
      <c r="E46" s="2"/>
      <c r="F46" s="2"/>
      <c r="G46" s="2"/>
      <c r="H46" s="2"/>
      <c r="I46" s="2"/>
      <c r="J46" s="2"/>
      <c r="K46" s="2"/>
      <c r="L46" s="2"/>
      <c r="M46" s="2"/>
      <c r="N46" s="2"/>
      <c r="O46" s="2"/>
      <c r="P46" s="2"/>
      <c r="Q46" s="2"/>
      <c r="R46" s="2"/>
      <c r="S46" s="2"/>
      <c r="T46" s="2"/>
      <c r="U46" s="2"/>
      <c r="V46" s="2"/>
      <c r="W46" s="2"/>
    </row>
    <row r="47" spans="1:23" ht="15">
      <c r="A47" s="2"/>
      <c r="B47" s="2"/>
      <c r="C47" s="2"/>
      <c r="D47" s="2"/>
      <c r="E47" s="2"/>
      <c r="F47" s="2"/>
      <c r="G47" s="2"/>
      <c r="H47" s="2"/>
      <c r="I47" s="2"/>
      <c r="J47" s="2"/>
      <c r="K47" s="2"/>
      <c r="L47" s="2"/>
      <c r="M47" s="2"/>
      <c r="N47" s="2"/>
      <c r="O47" s="2"/>
      <c r="P47" s="2"/>
      <c r="Q47" s="2"/>
      <c r="R47" s="2"/>
      <c r="S47" s="2"/>
      <c r="T47" s="2"/>
      <c r="U47" s="2"/>
      <c r="V47" s="2"/>
      <c r="W47" s="2"/>
    </row>
    <row r="48" spans="1:23" ht="15">
      <c r="A48" s="2"/>
      <c r="B48" s="2"/>
      <c r="C48" s="2"/>
      <c r="D48" s="2"/>
      <c r="E48" s="2"/>
      <c r="F48" s="2"/>
      <c r="G48" s="2"/>
      <c r="H48" s="2"/>
      <c r="I48" s="2"/>
      <c r="J48" s="2"/>
      <c r="K48" s="2"/>
      <c r="L48" s="2"/>
      <c r="M48" s="2"/>
      <c r="N48" s="2"/>
      <c r="O48" s="2"/>
      <c r="P48" s="2"/>
      <c r="Q48" s="2"/>
      <c r="R48" s="2"/>
      <c r="S48" s="2"/>
      <c r="T48" s="2"/>
      <c r="U48" s="2"/>
      <c r="V48" s="2"/>
      <c r="W48" s="2"/>
    </row>
    <row r="49" spans="1:23" ht="15">
      <c r="A49" s="2"/>
      <c r="B49" s="2"/>
      <c r="C49" s="2"/>
      <c r="D49" s="2"/>
      <c r="E49" s="2"/>
      <c r="F49" s="2"/>
      <c r="G49" s="2"/>
      <c r="H49" s="2"/>
      <c r="I49" s="2"/>
      <c r="J49" s="2"/>
      <c r="K49" s="2"/>
      <c r="L49" s="2"/>
      <c r="M49" s="2"/>
      <c r="N49" s="2"/>
      <c r="O49" s="2"/>
      <c r="P49" s="2"/>
      <c r="Q49" s="2"/>
      <c r="R49" s="2"/>
      <c r="S49" s="2"/>
      <c r="T49" s="2"/>
      <c r="U49" s="2"/>
      <c r="V49" s="2"/>
      <c r="W49" s="2"/>
    </row>
    <row r="50" spans="1:23" ht="15">
      <c r="A50" s="2"/>
      <c r="B50" s="2"/>
      <c r="C50" s="2"/>
      <c r="D50" s="2"/>
      <c r="E50" s="2"/>
      <c r="F50" s="2"/>
      <c r="G50" s="2"/>
      <c r="H50" s="2"/>
      <c r="I50" s="2"/>
      <c r="J50" s="2"/>
      <c r="K50" s="2"/>
      <c r="L50" s="2"/>
      <c r="M50" s="2"/>
      <c r="N50" s="2"/>
      <c r="O50" s="2"/>
      <c r="P50" s="2"/>
      <c r="Q50" s="2"/>
      <c r="R50" s="2"/>
      <c r="S50" s="2"/>
      <c r="T50" s="2"/>
      <c r="U50" s="2"/>
      <c r="V50" s="2"/>
      <c r="W50" s="2"/>
    </row>
    <row r="51" spans="1:23" ht="15">
      <c r="A51" s="2"/>
      <c r="B51" s="2"/>
      <c r="C51" s="2"/>
      <c r="D51" s="2"/>
      <c r="E51" s="2"/>
      <c r="F51" s="2"/>
      <c r="G51" s="2"/>
      <c r="H51" s="2"/>
      <c r="I51" s="2"/>
      <c r="J51" s="2"/>
      <c r="K51" s="2"/>
      <c r="L51" s="2"/>
      <c r="M51" s="2"/>
      <c r="N51" s="2"/>
      <c r="O51" s="2"/>
      <c r="P51" s="2"/>
      <c r="Q51" s="2"/>
      <c r="R51" s="2"/>
      <c r="S51" s="2"/>
      <c r="T51" s="2"/>
      <c r="U51" s="2"/>
      <c r="V51" s="2"/>
      <c r="W51" s="2"/>
    </row>
    <row r="52" spans="1:23" ht="15">
      <c r="A52" s="2"/>
      <c r="B52" s="2"/>
      <c r="C52" s="2"/>
      <c r="D52" s="2"/>
      <c r="E52" s="2"/>
      <c r="F52" s="2"/>
      <c r="G52" s="2"/>
      <c r="H52" s="2"/>
      <c r="I52" s="2"/>
      <c r="J52" s="2"/>
      <c r="K52" s="2"/>
      <c r="L52" s="2"/>
      <c r="M52" s="2"/>
      <c r="N52" s="2"/>
      <c r="O52" s="2"/>
      <c r="P52" s="2"/>
      <c r="Q52" s="2"/>
      <c r="R52" s="2"/>
      <c r="S52" s="2"/>
      <c r="T52" s="2"/>
      <c r="U52" s="2"/>
      <c r="V52" s="2"/>
      <c r="W52" s="2"/>
    </row>
    <row r="53" spans="1:23" ht="15">
      <c r="A53" s="2"/>
      <c r="B53" s="2"/>
      <c r="C53" s="2"/>
      <c r="D53" s="2"/>
      <c r="E53" s="2"/>
      <c r="F53" s="2"/>
      <c r="G53" s="2"/>
      <c r="H53" s="2"/>
      <c r="I53" s="2"/>
      <c r="J53" s="2"/>
      <c r="K53" s="2"/>
      <c r="L53" s="2"/>
      <c r="M53" s="2"/>
      <c r="N53" s="2"/>
      <c r="O53" s="2"/>
      <c r="P53" s="2"/>
      <c r="Q53" s="2"/>
      <c r="R53" s="2"/>
      <c r="S53" s="2"/>
      <c r="T53" s="2"/>
      <c r="U53" s="2"/>
      <c r="V53" s="2"/>
      <c r="W53" s="2"/>
    </row>
    <row r="54" spans="1:23" ht="15">
      <c r="A54" s="2"/>
      <c r="B54" s="2"/>
      <c r="C54" s="2"/>
      <c r="D54" s="2"/>
      <c r="E54" s="2"/>
      <c r="F54" s="2"/>
      <c r="G54" s="2"/>
      <c r="H54" s="2"/>
      <c r="I54" s="2"/>
      <c r="J54" s="2"/>
      <c r="K54" s="2"/>
      <c r="L54" s="2"/>
      <c r="M54" s="2"/>
      <c r="N54" s="2"/>
      <c r="O54" s="2"/>
      <c r="P54" s="2"/>
      <c r="Q54" s="2"/>
      <c r="R54" s="2"/>
      <c r="S54" s="2"/>
      <c r="T54" s="2"/>
      <c r="U54" s="2"/>
      <c r="V54" s="2"/>
      <c r="W54" s="2"/>
    </row>
    <row r="55" spans="1:23" ht="15">
      <c r="A55" s="2"/>
      <c r="B55" s="2"/>
      <c r="C55" s="2"/>
      <c r="D55" s="2"/>
      <c r="E55" s="2"/>
      <c r="F55" s="2"/>
      <c r="G55" s="2"/>
      <c r="H55" s="2"/>
      <c r="I55" s="2"/>
      <c r="J55" s="2"/>
      <c r="K55" s="2"/>
      <c r="L55" s="2"/>
      <c r="M55" s="2"/>
      <c r="N55" s="2"/>
      <c r="O55" s="2"/>
      <c r="P55" s="2"/>
      <c r="Q55" s="2"/>
      <c r="R55" s="2"/>
      <c r="S55" s="2"/>
      <c r="T55" s="2"/>
      <c r="U55" s="2"/>
      <c r="V55" s="2"/>
      <c r="W55" s="2"/>
    </row>
    <row r="56" spans="1:23" ht="15">
      <c r="A56" s="2"/>
      <c r="B56" s="2"/>
      <c r="C56" s="2"/>
      <c r="D56" s="2"/>
      <c r="E56" s="2"/>
      <c r="F56" s="2"/>
      <c r="G56" s="2"/>
      <c r="H56" s="2"/>
      <c r="I56" s="2"/>
      <c r="J56" s="2"/>
      <c r="K56" s="2"/>
      <c r="L56" s="2"/>
      <c r="M56" s="2"/>
      <c r="N56" s="2"/>
      <c r="O56" s="2"/>
      <c r="P56" s="2"/>
      <c r="Q56" s="2"/>
      <c r="R56" s="2"/>
      <c r="S56" s="2"/>
      <c r="T56" s="2"/>
      <c r="U56" s="2"/>
      <c r="V56" s="2"/>
      <c r="W56" s="2"/>
    </row>
    <row r="57" spans="1:23" ht="15">
      <c r="A57" s="2"/>
      <c r="B57" s="2"/>
      <c r="C57" s="2"/>
      <c r="D57" s="2"/>
      <c r="E57" s="2"/>
      <c r="F57" s="2"/>
      <c r="G57" s="2"/>
      <c r="H57" s="2"/>
      <c r="I57" s="2"/>
      <c r="J57" s="2"/>
      <c r="K57" s="2"/>
      <c r="L57" s="2"/>
      <c r="M57" s="2"/>
      <c r="N57" s="2"/>
      <c r="O57" s="2"/>
      <c r="P57" s="2"/>
      <c r="Q57" s="2"/>
      <c r="R57" s="2"/>
      <c r="S57" s="2"/>
      <c r="T57" s="2"/>
      <c r="U57" s="2"/>
      <c r="V57" s="2"/>
      <c r="W57" s="2"/>
    </row>
    <row r="58" spans="1:23" ht="15">
      <c r="A58" s="2"/>
      <c r="B58" s="2"/>
      <c r="C58" s="2"/>
      <c r="D58" s="2"/>
      <c r="E58" s="2"/>
      <c r="F58" s="2"/>
      <c r="G58" s="2"/>
      <c r="H58" s="2"/>
      <c r="I58" s="2"/>
      <c r="J58" s="2"/>
      <c r="K58" s="2"/>
      <c r="L58" s="2"/>
      <c r="M58" s="2"/>
      <c r="N58" s="2"/>
      <c r="O58" s="2"/>
      <c r="P58" s="2"/>
      <c r="Q58" s="2"/>
      <c r="R58" s="2"/>
      <c r="S58" s="2"/>
      <c r="T58" s="2"/>
      <c r="U58" s="2"/>
      <c r="V58" s="2"/>
      <c r="W58" s="2"/>
    </row>
    <row r="59" spans="1:23" ht="15">
      <c r="A59" s="2"/>
      <c r="B59" s="2"/>
      <c r="C59" s="2"/>
      <c r="D59" s="2"/>
      <c r="E59" s="2"/>
      <c r="F59" s="2"/>
      <c r="G59" s="2"/>
      <c r="H59" s="2"/>
      <c r="I59" s="2"/>
      <c r="J59" s="2"/>
      <c r="K59" s="2"/>
      <c r="L59" s="2"/>
      <c r="M59" s="2"/>
      <c r="N59" s="2"/>
      <c r="O59" s="2"/>
      <c r="P59" s="2"/>
      <c r="Q59" s="2"/>
      <c r="R59" s="2"/>
      <c r="S59" s="2"/>
      <c r="T59" s="2"/>
      <c r="U59" s="2"/>
      <c r="V59" s="2"/>
      <c r="W59" s="2"/>
    </row>
    <row r="60" spans="1:23" ht="15">
      <c r="A60" s="2"/>
      <c r="B60" s="2"/>
      <c r="C60" s="2"/>
      <c r="D60" s="2"/>
      <c r="E60" s="2"/>
      <c r="F60" s="2"/>
      <c r="G60" s="2"/>
      <c r="H60" s="2"/>
      <c r="I60" s="2"/>
      <c r="J60" s="2"/>
      <c r="K60" s="2"/>
      <c r="L60" s="2"/>
      <c r="M60" s="2"/>
      <c r="N60" s="2"/>
      <c r="O60" s="2"/>
      <c r="P60" s="2"/>
      <c r="Q60" s="2"/>
      <c r="R60" s="2"/>
      <c r="S60" s="2"/>
      <c r="T60" s="2"/>
      <c r="U60" s="2"/>
      <c r="V60" s="2"/>
      <c r="W60" s="2"/>
    </row>
    <row r="61" spans="1:23" ht="15">
      <c r="A61" s="2"/>
      <c r="B61" s="2"/>
      <c r="C61" s="2"/>
      <c r="D61" s="2"/>
      <c r="E61" s="2"/>
      <c r="F61" s="2"/>
      <c r="G61" s="2"/>
      <c r="H61" s="2"/>
      <c r="I61" s="2"/>
      <c r="J61" s="2"/>
      <c r="K61" s="2"/>
      <c r="L61" s="2"/>
      <c r="M61" s="2"/>
      <c r="N61" s="2"/>
      <c r="O61" s="2"/>
      <c r="P61" s="2"/>
      <c r="Q61" s="2"/>
      <c r="R61" s="2"/>
      <c r="S61" s="2"/>
      <c r="T61" s="2"/>
      <c r="U61" s="2"/>
      <c r="V61" s="2"/>
      <c r="W61" s="2"/>
    </row>
    <row r="62" spans="1:23" ht="15">
      <c r="A62" s="2"/>
      <c r="B62" s="2"/>
      <c r="C62" s="2"/>
      <c r="D62" s="2"/>
      <c r="E62" s="2"/>
      <c r="F62" s="2"/>
      <c r="G62" s="2"/>
      <c r="H62" s="2"/>
      <c r="I62" s="2"/>
      <c r="J62" s="2"/>
      <c r="K62" s="2"/>
      <c r="L62" s="2"/>
      <c r="M62" s="2"/>
      <c r="N62" s="2"/>
      <c r="O62" s="2"/>
      <c r="P62" s="2"/>
      <c r="Q62" s="2"/>
      <c r="R62" s="2"/>
      <c r="S62" s="2"/>
      <c r="T62" s="2"/>
      <c r="U62" s="2"/>
      <c r="V62" s="2"/>
      <c r="W62" s="2"/>
    </row>
    <row r="63" spans="1:23" ht="15">
      <c r="A63" s="2"/>
      <c r="B63" s="2"/>
      <c r="C63" s="2"/>
      <c r="D63" s="2"/>
      <c r="E63" s="2"/>
      <c r="F63" s="2"/>
      <c r="G63" s="2"/>
      <c r="H63" s="2"/>
      <c r="I63" s="2"/>
      <c r="J63" s="2"/>
      <c r="K63" s="2"/>
      <c r="L63" s="2"/>
      <c r="M63" s="2"/>
      <c r="N63" s="2"/>
      <c r="O63" s="2"/>
      <c r="P63" s="2"/>
      <c r="Q63" s="2"/>
      <c r="R63" s="2"/>
      <c r="S63" s="2"/>
      <c r="T63" s="2"/>
      <c r="U63" s="2"/>
      <c r="V63" s="2"/>
      <c r="W63" s="2"/>
    </row>
    <row r="64" spans="1:23" ht="15">
      <c r="A64" s="2"/>
      <c r="B64" s="2"/>
      <c r="C64" s="2"/>
      <c r="D64" s="2"/>
      <c r="E64" s="2"/>
      <c r="F64" s="2"/>
      <c r="G64" s="2"/>
      <c r="H64" s="2"/>
      <c r="I64" s="2"/>
      <c r="J64" s="2"/>
      <c r="K64" s="2"/>
      <c r="L64" s="2"/>
      <c r="M64" s="2"/>
      <c r="N64" s="2"/>
      <c r="O64" s="2"/>
      <c r="P64" s="2"/>
      <c r="Q64" s="2"/>
      <c r="R64" s="2"/>
      <c r="S64" s="2"/>
      <c r="T64" s="2"/>
      <c r="U64" s="2"/>
      <c r="V64" s="2"/>
      <c r="W64" s="2"/>
    </row>
    <row r="65" spans="1:23" ht="15">
      <c r="A65" s="2"/>
      <c r="B65" s="2"/>
      <c r="C65" s="2"/>
      <c r="D65" s="2"/>
      <c r="E65" s="2"/>
      <c r="F65" s="2"/>
      <c r="G65" s="2"/>
      <c r="H65" s="2"/>
      <c r="I65" s="2"/>
      <c r="J65" s="2"/>
      <c r="K65" s="2"/>
      <c r="L65" s="2"/>
      <c r="M65" s="2"/>
      <c r="N65" s="2"/>
      <c r="O65" s="2"/>
      <c r="P65" s="2"/>
      <c r="Q65" s="2"/>
      <c r="R65" s="2"/>
      <c r="S65" s="2"/>
      <c r="T65" s="2"/>
      <c r="U65" s="2"/>
      <c r="V65" s="2"/>
      <c r="W65" s="2"/>
    </row>
    <row r="66" spans="1:23" ht="15">
      <c r="A66" s="2"/>
      <c r="B66" s="2"/>
      <c r="C66" s="2"/>
      <c r="D66" s="2"/>
      <c r="E66" s="2"/>
      <c r="F66" s="2"/>
      <c r="G66" s="2"/>
      <c r="H66" s="2"/>
      <c r="I66" s="2"/>
      <c r="J66" s="2"/>
      <c r="K66" s="2"/>
      <c r="L66" s="2"/>
      <c r="M66" s="2"/>
      <c r="N66" s="2"/>
      <c r="O66" s="2"/>
      <c r="P66" s="2"/>
      <c r="Q66" s="2"/>
      <c r="R66" s="2"/>
      <c r="S66" s="2"/>
      <c r="T66" s="2"/>
      <c r="U66" s="2"/>
      <c r="V66" s="2"/>
      <c r="W66" s="2"/>
    </row>
    <row r="67" spans="1:23" ht="15">
      <c r="A67" s="2"/>
      <c r="B67" s="2"/>
      <c r="C67" s="2"/>
      <c r="D67" s="2"/>
      <c r="E67" s="2"/>
      <c r="F67" s="2"/>
      <c r="G67" s="2"/>
      <c r="H67" s="2"/>
      <c r="I67" s="2"/>
      <c r="J67" s="2"/>
      <c r="K67" s="2"/>
      <c r="L67" s="2"/>
      <c r="M67" s="2"/>
      <c r="N67" s="2"/>
      <c r="O67" s="2"/>
      <c r="P67" s="2"/>
      <c r="Q67" s="2"/>
      <c r="R67" s="2"/>
      <c r="S67" s="2"/>
      <c r="T67" s="2"/>
      <c r="U67" s="2"/>
      <c r="V67" s="2"/>
      <c r="W67" s="2"/>
    </row>
    <row r="68" spans="1:23" ht="15">
      <c r="A68" s="2"/>
      <c r="B68" s="2"/>
      <c r="C68" s="2"/>
      <c r="D68" s="2"/>
      <c r="E68" s="2"/>
      <c r="F68" s="2"/>
      <c r="G68" s="2"/>
      <c r="H68" s="2"/>
      <c r="I68" s="2"/>
      <c r="J68" s="2"/>
      <c r="K68" s="2"/>
      <c r="L68" s="2"/>
      <c r="M68" s="2"/>
      <c r="N68" s="2"/>
      <c r="O68" s="2"/>
      <c r="P68" s="2"/>
      <c r="Q68" s="2"/>
      <c r="R68" s="2"/>
      <c r="S68" s="2"/>
      <c r="T68" s="2"/>
      <c r="U68" s="2"/>
      <c r="V68" s="2"/>
      <c r="W68" s="2"/>
    </row>
    <row r="69" spans="1:23" ht="15">
      <c r="A69" s="2"/>
      <c r="B69" s="2"/>
      <c r="C69" s="2"/>
      <c r="D69" s="2"/>
      <c r="E69" s="2"/>
      <c r="F69" s="2"/>
      <c r="G69" s="2"/>
      <c r="H69" s="2"/>
      <c r="I69" s="2"/>
      <c r="J69" s="2"/>
      <c r="K69" s="2"/>
      <c r="L69" s="2"/>
      <c r="M69" s="2"/>
      <c r="N69" s="2"/>
      <c r="O69" s="2"/>
      <c r="P69" s="2"/>
      <c r="Q69" s="2"/>
      <c r="R69" s="2"/>
      <c r="S69" s="2"/>
      <c r="T69" s="2"/>
      <c r="U69" s="2"/>
      <c r="V69" s="2"/>
      <c r="W69" s="2"/>
    </row>
    <row r="70" spans="1:23" ht="15">
      <c r="A70" s="2"/>
      <c r="B70" s="2"/>
      <c r="C70" s="2"/>
      <c r="D70" s="2"/>
      <c r="E70" s="2"/>
      <c r="F70" s="2"/>
      <c r="G70" s="2"/>
      <c r="H70" s="2"/>
      <c r="I70" s="2"/>
      <c r="J70" s="2"/>
      <c r="K70" s="2"/>
      <c r="L70" s="2"/>
      <c r="M70" s="2"/>
      <c r="N70" s="2"/>
      <c r="O70" s="2"/>
      <c r="P70" s="2"/>
      <c r="Q70" s="2"/>
      <c r="R70" s="2"/>
      <c r="S70" s="2"/>
      <c r="T70" s="2"/>
      <c r="U70" s="2"/>
      <c r="V70" s="2"/>
      <c r="W70" s="2"/>
    </row>
    <row r="71" spans="1:23" ht="15">
      <c r="A71" s="2"/>
      <c r="B71" s="2"/>
      <c r="C71" s="2"/>
      <c r="D71" s="2"/>
      <c r="E71" s="2"/>
      <c r="F71" s="2"/>
      <c r="G71" s="2"/>
      <c r="H71" s="2"/>
      <c r="I71" s="2"/>
      <c r="J71" s="2"/>
      <c r="K71" s="2"/>
      <c r="L71" s="2"/>
      <c r="M71" s="2"/>
      <c r="N71" s="2"/>
      <c r="O71" s="2"/>
      <c r="P71" s="2"/>
      <c r="Q71" s="2"/>
      <c r="R71" s="2"/>
      <c r="S71" s="2"/>
      <c r="T71" s="2"/>
      <c r="U71" s="2"/>
      <c r="V71" s="2"/>
      <c r="W71" s="2"/>
    </row>
    <row r="72" spans="1:23" ht="15">
      <c r="A72" s="2"/>
      <c r="B72" s="2"/>
      <c r="C72" s="2"/>
      <c r="D72" s="2"/>
      <c r="E72" s="2"/>
      <c r="F72" s="2"/>
      <c r="G72" s="2"/>
      <c r="H72" s="2"/>
      <c r="I72" s="2"/>
      <c r="J72" s="2"/>
      <c r="K72" s="2"/>
      <c r="L72" s="2"/>
      <c r="M72" s="2"/>
      <c r="N72" s="2"/>
      <c r="O72" s="2"/>
      <c r="P72" s="2"/>
      <c r="Q72" s="2"/>
      <c r="R72" s="2"/>
      <c r="S72" s="2"/>
      <c r="T72" s="2"/>
      <c r="U72" s="2"/>
      <c r="V72" s="2"/>
      <c r="W72" s="2"/>
    </row>
    <row r="73" spans="1:23" ht="15">
      <c r="A73" s="2"/>
      <c r="B73" s="2"/>
      <c r="C73" s="2"/>
      <c r="D73" s="2"/>
      <c r="E73" s="2"/>
      <c r="F73" s="2"/>
      <c r="G73" s="2"/>
      <c r="H73" s="2"/>
      <c r="I73" s="2"/>
      <c r="J73" s="2"/>
      <c r="K73" s="2"/>
      <c r="L73" s="2"/>
      <c r="M73" s="2"/>
      <c r="N73" s="2"/>
      <c r="O73" s="2"/>
      <c r="P73" s="2"/>
      <c r="Q73" s="2"/>
      <c r="R73" s="2"/>
      <c r="S73" s="2"/>
      <c r="T73" s="2"/>
      <c r="U73" s="2"/>
      <c r="V73" s="2"/>
      <c r="W73" s="2"/>
    </row>
    <row r="74" spans="1:23" ht="15">
      <c r="A74" s="2"/>
      <c r="B74" s="2"/>
      <c r="C74" s="2"/>
      <c r="D74" s="2"/>
      <c r="E74" s="2"/>
      <c r="F74" s="2"/>
      <c r="G74" s="2"/>
      <c r="H74" s="2"/>
      <c r="I74" s="2"/>
      <c r="J74" s="2"/>
      <c r="K74" s="2"/>
      <c r="L74" s="2"/>
      <c r="M74" s="2"/>
      <c r="N74" s="2"/>
      <c r="O74" s="2"/>
      <c r="P74" s="2"/>
      <c r="Q74" s="2"/>
      <c r="R74" s="2"/>
      <c r="S74" s="2"/>
      <c r="T74" s="2"/>
      <c r="U74" s="2"/>
      <c r="V74" s="2"/>
      <c r="W74" s="2"/>
    </row>
    <row r="75" spans="1:23" ht="15">
      <c r="A75" s="2"/>
      <c r="B75" s="2"/>
      <c r="C75" s="2"/>
      <c r="D75" s="2"/>
      <c r="E75" s="2"/>
      <c r="F75" s="2"/>
      <c r="G75" s="2"/>
      <c r="H75" s="2"/>
      <c r="I75" s="2"/>
      <c r="J75" s="2"/>
      <c r="K75" s="2"/>
      <c r="L75" s="2"/>
      <c r="M75" s="2"/>
      <c r="N75" s="2"/>
      <c r="O75" s="2"/>
      <c r="P75" s="2"/>
      <c r="Q75" s="2"/>
      <c r="R75" s="2"/>
      <c r="S75" s="2"/>
      <c r="T75" s="2"/>
      <c r="U75" s="2"/>
      <c r="V75" s="2"/>
      <c r="W75" s="2"/>
    </row>
    <row r="76" spans="1:23" ht="15">
      <c r="A76" s="2"/>
      <c r="B76" s="2"/>
      <c r="C76" s="2"/>
      <c r="D76" s="2"/>
      <c r="E76" s="2"/>
      <c r="F76" s="2"/>
      <c r="G76" s="2"/>
      <c r="H76" s="2"/>
      <c r="I76" s="2"/>
      <c r="J76" s="2"/>
      <c r="K76" s="2"/>
      <c r="L76" s="2"/>
      <c r="M76" s="2"/>
      <c r="N76" s="2"/>
      <c r="O76" s="2"/>
      <c r="P76" s="2"/>
      <c r="Q76" s="2"/>
      <c r="R76" s="2"/>
      <c r="S76" s="2"/>
      <c r="T76" s="2"/>
      <c r="U76" s="2"/>
      <c r="V76" s="2"/>
      <c r="W76" s="2"/>
    </row>
    <row r="77" spans="1:23" ht="15">
      <c r="A77" s="2"/>
      <c r="B77" s="2"/>
      <c r="C77" s="2"/>
      <c r="D77" s="2"/>
      <c r="E77" s="2"/>
      <c r="F77" s="2"/>
      <c r="G77" s="2"/>
      <c r="H77" s="2"/>
      <c r="I77" s="2"/>
      <c r="J77" s="2"/>
      <c r="K77" s="2"/>
      <c r="L77" s="2"/>
      <c r="M77" s="2"/>
      <c r="N77" s="2"/>
      <c r="O77" s="2"/>
      <c r="P77" s="2"/>
      <c r="Q77" s="2"/>
      <c r="R77" s="2"/>
      <c r="S77" s="2"/>
      <c r="T77" s="2"/>
      <c r="U77" s="2"/>
      <c r="V77" s="2"/>
      <c r="W77" s="2"/>
    </row>
    <row r="78" spans="1:23" ht="15">
      <c r="A78" s="2"/>
      <c r="B78" s="2"/>
      <c r="C78" s="2"/>
      <c r="D78" s="2"/>
      <c r="E78" s="2"/>
      <c r="F78" s="2"/>
      <c r="G78" s="2"/>
      <c r="H78" s="2"/>
      <c r="I78" s="2"/>
      <c r="J78" s="2"/>
      <c r="K78" s="2"/>
      <c r="L78" s="2"/>
      <c r="M78" s="2"/>
      <c r="N78" s="2"/>
      <c r="O78" s="2"/>
      <c r="P78" s="2"/>
      <c r="Q78" s="2"/>
      <c r="R78" s="2"/>
      <c r="S78" s="2"/>
      <c r="T78" s="2"/>
      <c r="U78" s="2"/>
      <c r="V78" s="2"/>
      <c r="W78" s="2"/>
    </row>
    <row r="79" spans="1:23" ht="15">
      <c r="A79" s="2"/>
      <c r="B79" s="2"/>
      <c r="C79" s="2"/>
      <c r="D79" s="2"/>
      <c r="E79" s="2"/>
      <c r="F79" s="2"/>
      <c r="G79" s="2"/>
      <c r="H79" s="2"/>
      <c r="I79" s="2"/>
      <c r="J79" s="2"/>
      <c r="K79" s="2"/>
      <c r="L79" s="2"/>
      <c r="M79" s="2"/>
      <c r="N79" s="2"/>
      <c r="O79" s="2"/>
      <c r="P79" s="2"/>
      <c r="Q79" s="2"/>
      <c r="R79" s="2"/>
      <c r="S79" s="2"/>
      <c r="T79" s="2"/>
      <c r="U79" s="2"/>
      <c r="V79" s="2"/>
      <c r="W79" s="2"/>
    </row>
    <row r="80" spans="1:23" ht="15">
      <c r="A80" s="2"/>
      <c r="B80" s="2"/>
      <c r="C80" s="2"/>
      <c r="D80" s="2"/>
      <c r="E80" s="2"/>
      <c r="F80" s="2"/>
      <c r="G80" s="2"/>
      <c r="H80" s="2"/>
      <c r="I80" s="2"/>
      <c r="J80" s="2"/>
      <c r="K80" s="2"/>
      <c r="L80" s="2"/>
      <c r="M80" s="2"/>
      <c r="N80" s="2"/>
      <c r="O80" s="2"/>
      <c r="P80" s="2"/>
      <c r="Q80" s="2"/>
      <c r="R80" s="2"/>
      <c r="S80" s="2"/>
      <c r="T80" s="2"/>
      <c r="U80" s="2"/>
      <c r="V80" s="2"/>
      <c r="W80" s="2"/>
    </row>
    <row r="81" spans="1:23" ht="15">
      <c r="A81" s="2"/>
      <c r="B81" s="2"/>
      <c r="C81" s="2"/>
      <c r="D81" s="2"/>
      <c r="E81" s="2"/>
      <c r="F81" s="2"/>
      <c r="G81" s="2"/>
      <c r="H81" s="2"/>
      <c r="I81" s="2"/>
      <c r="J81" s="2"/>
      <c r="K81" s="2"/>
      <c r="L81" s="2"/>
      <c r="M81" s="2"/>
      <c r="N81" s="2"/>
      <c r="O81" s="2"/>
      <c r="P81" s="2"/>
      <c r="Q81" s="2"/>
      <c r="R81" s="2"/>
      <c r="S81" s="2"/>
      <c r="T81" s="2"/>
      <c r="U81" s="2"/>
      <c r="V81" s="2"/>
      <c r="W81" s="2"/>
    </row>
    <row r="82" spans="1:23" ht="15">
      <c r="A82" s="2"/>
      <c r="B82" s="2"/>
      <c r="C82" s="2"/>
      <c r="D82" s="2"/>
      <c r="E82" s="2"/>
      <c r="F82" s="2"/>
      <c r="G82" s="2"/>
      <c r="H82" s="2"/>
      <c r="I82" s="2"/>
      <c r="J82" s="2"/>
      <c r="K82" s="2"/>
      <c r="L82" s="2"/>
      <c r="M82" s="2"/>
      <c r="N82" s="2"/>
      <c r="O82" s="2"/>
      <c r="P82" s="2"/>
      <c r="Q82" s="2"/>
      <c r="R82" s="2"/>
      <c r="S82" s="2"/>
      <c r="T82" s="2"/>
      <c r="U82" s="2"/>
      <c r="V82" s="2"/>
      <c r="W82" s="2"/>
    </row>
    <row r="83" spans="1:23" ht="15">
      <c r="A83" s="2"/>
      <c r="B83" s="2"/>
      <c r="C83" s="2"/>
      <c r="D83" s="2"/>
      <c r="E83" s="2"/>
      <c r="F83" s="2"/>
      <c r="G83" s="2"/>
      <c r="H83" s="2"/>
      <c r="I83" s="2"/>
      <c r="J83" s="2"/>
      <c r="K83" s="2"/>
      <c r="L83" s="2"/>
      <c r="M83" s="2"/>
      <c r="N83" s="2"/>
      <c r="O83" s="2"/>
      <c r="P83" s="2"/>
      <c r="Q83" s="2"/>
      <c r="R83" s="2"/>
      <c r="S83" s="2"/>
      <c r="T83" s="2"/>
      <c r="U83" s="2"/>
      <c r="V83" s="2"/>
      <c r="W83" s="2"/>
    </row>
    <row r="84" spans="1:23" ht="15">
      <c r="A84" s="2"/>
      <c r="B84" s="2"/>
      <c r="C84" s="2"/>
      <c r="D84" s="2"/>
      <c r="E84" s="2"/>
      <c r="F84" s="2"/>
      <c r="G84" s="2"/>
      <c r="H84" s="2"/>
      <c r="I84" s="2"/>
      <c r="J84" s="2"/>
      <c r="K84" s="2"/>
      <c r="L84" s="2"/>
      <c r="M84" s="2"/>
      <c r="N84" s="2"/>
      <c r="O84" s="2"/>
      <c r="P84" s="2"/>
      <c r="Q84" s="2"/>
      <c r="R84" s="2"/>
      <c r="S84" s="2"/>
      <c r="T84" s="2"/>
      <c r="U84" s="2"/>
      <c r="V84" s="2"/>
      <c r="W84" s="2"/>
    </row>
    <row r="85" spans="1:23" ht="15">
      <c r="A85" s="2"/>
      <c r="B85" s="2"/>
      <c r="C85" s="2"/>
      <c r="D85" s="2"/>
      <c r="E85" s="2"/>
      <c r="F85" s="2"/>
      <c r="G85" s="2"/>
      <c r="H85" s="2"/>
      <c r="I85" s="2"/>
      <c r="J85" s="2"/>
      <c r="K85" s="2"/>
      <c r="L85" s="2"/>
      <c r="M85" s="2"/>
      <c r="N85" s="2"/>
      <c r="O85" s="2"/>
      <c r="P85" s="2"/>
      <c r="Q85" s="2"/>
      <c r="R85" s="2"/>
      <c r="S85" s="2"/>
      <c r="T85" s="2"/>
      <c r="U85" s="2"/>
      <c r="V85" s="2"/>
      <c r="W85" s="2"/>
    </row>
    <row r="86" spans="1:23" ht="15">
      <c r="A86" s="2"/>
      <c r="B86" s="2"/>
      <c r="C86" s="2"/>
      <c r="D86" s="2"/>
      <c r="E86" s="2"/>
      <c r="F86" s="2"/>
      <c r="G86" s="2"/>
      <c r="H86" s="2"/>
      <c r="I86" s="2"/>
      <c r="J86" s="2"/>
      <c r="K86" s="2"/>
      <c r="L86" s="2"/>
      <c r="M86" s="2"/>
      <c r="N86" s="2"/>
      <c r="O86" s="2"/>
      <c r="P86" s="2"/>
      <c r="Q86" s="2"/>
      <c r="R86" s="2"/>
      <c r="S86" s="2"/>
      <c r="T86" s="2"/>
      <c r="U86" s="2"/>
      <c r="V86" s="2"/>
      <c r="W86" s="2"/>
    </row>
    <row r="87" spans="1:23" ht="15">
      <c r="A87" s="2"/>
      <c r="B87" s="2"/>
      <c r="C87" s="2"/>
      <c r="D87" s="2"/>
      <c r="E87" s="2"/>
      <c r="F87" s="2"/>
      <c r="G87" s="2"/>
      <c r="H87" s="2"/>
      <c r="I87" s="2"/>
      <c r="J87" s="2"/>
      <c r="K87" s="2"/>
      <c r="L87" s="2"/>
      <c r="M87" s="2"/>
      <c r="N87" s="2"/>
      <c r="O87" s="2"/>
      <c r="P87" s="2"/>
      <c r="Q87" s="2"/>
      <c r="R87" s="2"/>
      <c r="S87" s="2"/>
      <c r="T87" s="2"/>
      <c r="U87" s="2"/>
      <c r="V87" s="2"/>
      <c r="W87" s="2"/>
    </row>
    <row r="88" spans="1:23" ht="15">
      <c r="A88" s="2"/>
      <c r="B88" s="2"/>
      <c r="C88" s="2"/>
      <c r="D88" s="2"/>
      <c r="E88" s="2"/>
      <c r="F88" s="2"/>
      <c r="G88" s="2"/>
      <c r="H88" s="2"/>
      <c r="I88" s="2"/>
      <c r="J88" s="2"/>
      <c r="K88" s="2"/>
      <c r="L88" s="2"/>
      <c r="M88" s="2"/>
      <c r="N88" s="2"/>
      <c r="O88" s="2"/>
      <c r="P88" s="2"/>
      <c r="Q88" s="2"/>
      <c r="R88" s="2"/>
      <c r="S88" s="2"/>
      <c r="T88" s="2"/>
      <c r="U88" s="2"/>
      <c r="V88" s="2"/>
      <c r="W88" s="2"/>
    </row>
    <row r="89" spans="1:23" ht="15">
      <c r="A89" s="2"/>
      <c r="B89" s="2"/>
      <c r="C89" s="2"/>
      <c r="D89" s="2"/>
      <c r="E89" s="2"/>
      <c r="F89" s="2"/>
      <c r="G89" s="2"/>
      <c r="H89" s="2"/>
      <c r="I89" s="2"/>
      <c r="J89" s="2"/>
      <c r="K89" s="2"/>
      <c r="L89" s="2"/>
      <c r="M89" s="2"/>
      <c r="N89" s="2"/>
      <c r="O89" s="2"/>
      <c r="P89" s="2"/>
      <c r="Q89" s="2"/>
      <c r="R89" s="2"/>
      <c r="S89" s="2"/>
      <c r="T89" s="2"/>
      <c r="U89" s="2"/>
      <c r="V89" s="2"/>
      <c r="W89" s="2"/>
    </row>
    <row r="90" spans="1:23" ht="15">
      <c r="A90" s="2"/>
      <c r="B90" s="2"/>
      <c r="C90" s="2"/>
      <c r="D90" s="2"/>
      <c r="E90" s="2"/>
      <c r="F90" s="2"/>
      <c r="G90" s="2"/>
      <c r="H90" s="2"/>
      <c r="I90" s="2"/>
      <c r="J90" s="2"/>
      <c r="K90" s="2"/>
      <c r="L90" s="2"/>
      <c r="M90" s="2"/>
      <c r="N90" s="2"/>
      <c r="O90" s="2"/>
      <c r="P90" s="2"/>
      <c r="Q90" s="2"/>
      <c r="R90" s="2"/>
      <c r="S90" s="2"/>
      <c r="T90" s="2"/>
      <c r="U90" s="2"/>
      <c r="V90" s="2"/>
      <c r="W90" s="2"/>
    </row>
    <row r="91" spans="1:23" ht="15">
      <c r="A91" s="2"/>
      <c r="B91" s="2"/>
      <c r="C91" s="2"/>
      <c r="D91" s="2"/>
      <c r="E91" s="2"/>
      <c r="F91" s="2"/>
      <c r="G91" s="2"/>
      <c r="H91" s="2"/>
      <c r="I91" s="2"/>
      <c r="J91" s="2"/>
      <c r="K91" s="2"/>
      <c r="L91" s="2"/>
      <c r="M91" s="2"/>
      <c r="N91" s="2"/>
      <c r="O91" s="2"/>
      <c r="P91" s="2"/>
      <c r="Q91" s="2"/>
      <c r="R91" s="2"/>
      <c r="S91" s="2"/>
      <c r="T91" s="2"/>
      <c r="U91" s="2"/>
      <c r="V91" s="2"/>
      <c r="W91" s="2"/>
    </row>
    <row r="92" spans="1:23" ht="15">
      <c r="A92" s="2"/>
      <c r="B92" s="2"/>
      <c r="C92" s="2"/>
      <c r="D92" s="2"/>
      <c r="E92" s="2"/>
      <c r="F92" s="2"/>
      <c r="G92" s="2"/>
      <c r="H92" s="2"/>
      <c r="I92" s="2"/>
      <c r="J92" s="2"/>
      <c r="K92" s="2"/>
      <c r="L92" s="2"/>
      <c r="M92" s="2"/>
      <c r="N92" s="2"/>
      <c r="O92" s="2"/>
      <c r="P92" s="2"/>
      <c r="Q92" s="2"/>
      <c r="R92" s="2"/>
      <c r="S92" s="2"/>
      <c r="T92" s="2"/>
      <c r="U92" s="2"/>
      <c r="V92" s="2"/>
      <c r="W92" s="2"/>
    </row>
    <row r="93" spans="1:23" ht="15">
      <c r="A93" s="2"/>
      <c r="B93" s="2"/>
      <c r="C93" s="2"/>
      <c r="D93" s="2"/>
      <c r="E93" s="2"/>
      <c r="F93" s="2"/>
      <c r="G93" s="2"/>
      <c r="H93" s="2"/>
      <c r="I93" s="2"/>
      <c r="J93" s="2"/>
      <c r="K93" s="2"/>
      <c r="L93" s="2"/>
      <c r="M93" s="2"/>
      <c r="N93" s="2"/>
      <c r="O93" s="2"/>
      <c r="P93" s="2"/>
      <c r="Q93" s="2"/>
      <c r="R93" s="2"/>
      <c r="S93" s="2"/>
      <c r="T93" s="2"/>
      <c r="U93" s="2"/>
      <c r="V93" s="2"/>
      <c r="W93" s="2"/>
    </row>
    <row r="94" spans="1:23" ht="15">
      <c r="A94" s="2"/>
      <c r="B94" s="2"/>
      <c r="C94" s="2"/>
      <c r="D94" s="2"/>
      <c r="E94" s="2"/>
      <c r="F94" s="2"/>
      <c r="G94" s="2"/>
      <c r="H94" s="2"/>
      <c r="I94" s="2"/>
      <c r="J94" s="2"/>
      <c r="K94" s="2"/>
      <c r="L94" s="2"/>
      <c r="M94" s="2"/>
      <c r="N94" s="2"/>
      <c r="O94" s="2"/>
      <c r="P94" s="2"/>
      <c r="Q94" s="2"/>
      <c r="R94" s="2"/>
      <c r="S94" s="2"/>
      <c r="T94" s="2"/>
      <c r="U94" s="2"/>
      <c r="V94" s="2"/>
      <c r="W94" s="2"/>
    </row>
    <row r="95" spans="1:23" ht="15">
      <c r="A95" s="2"/>
      <c r="B95" s="2"/>
      <c r="C95" s="2"/>
      <c r="D95" s="2"/>
      <c r="E95" s="2"/>
      <c r="F95" s="2"/>
      <c r="G95" s="2"/>
      <c r="H95" s="2"/>
      <c r="I95" s="2"/>
      <c r="J95" s="2"/>
      <c r="K95" s="2"/>
      <c r="L95" s="2"/>
      <c r="M95" s="2"/>
      <c r="N95" s="2"/>
      <c r="O95" s="2"/>
      <c r="P95" s="2"/>
      <c r="Q95" s="2"/>
      <c r="R95" s="2"/>
      <c r="S95" s="2"/>
      <c r="T95" s="2"/>
      <c r="U95" s="2"/>
      <c r="V95" s="2"/>
      <c r="W95" s="2"/>
    </row>
    <row r="96" spans="1:23" ht="15">
      <c r="A96" s="2"/>
      <c r="B96" s="2"/>
      <c r="C96" s="2"/>
      <c r="D96" s="2"/>
      <c r="E96" s="2"/>
      <c r="F96" s="2"/>
      <c r="G96" s="2"/>
      <c r="H96" s="2"/>
      <c r="I96" s="2"/>
      <c r="J96" s="2"/>
      <c r="K96" s="2"/>
      <c r="L96" s="2"/>
      <c r="M96" s="2"/>
      <c r="N96" s="2"/>
      <c r="O96" s="2"/>
      <c r="P96" s="2"/>
      <c r="Q96" s="2"/>
      <c r="R96" s="2"/>
      <c r="S96" s="2"/>
      <c r="T96" s="2"/>
      <c r="U96" s="2"/>
      <c r="V96" s="2"/>
      <c r="W96" s="2"/>
    </row>
    <row r="97" spans="1:23" ht="15">
      <c r="A97" s="2"/>
      <c r="B97" s="2"/>
      <c r="C97" s="2"/>
      <c r="D97" s="2"/>
      <c r="E97" s="2"/>
      <c r="F97" s="2"/>
      <c r="G97" s="2"/>
      <c r="H97" s="2"/>
      <c r="I97" s="2"/>
      <c r="J97" s="2"/>
      <c r="K97" s="2"/>
      <c r="L97" s="2"/>
      <c r="M97" s="2"/>
      <c r="N97" s="2"/>
      <c r="O97" s="2"/>
      <c r="P97" s="2"/>
      <c r="Q97" s="2"/>
      <c r="R97" s="2"/>
      <c r="S97" s="2"/>
      <c r="T97" s="2"/>
      <c r="U97" s="2"/>
      <c r="V97" s="2"/>
      <c r="W97" s="2"/>
    </row>
    <row r="98" spans="1:23" ht="15">
      <c r="A98" s="2"/>
      <c r="B98" s="2"/>
      <c r="C98" s="2"/>
      <c r="D98" s="2"/>
      <c r="E98" s="2"/>
      <c r="F98" s="2"/>
      <c r="G98" s="2"/>
      <c r="H98" s="2"/>
      <c r="I98" s="2"/>
      <c r="J98" s="2"/>
      <c r="K98" s="2"/>
      <c r="L98" s="2"/>
      <c r="M98" s="2"/>
      <c r="N98" s="2"/>
      <c r="O98" s="2"/>
      <c r="P98" s="2"/>
      <c r="Q98" s="2"/>
      <c r="R98" s="2"/>
      <c r="S98" s="2"/>
      <c r="T98" s="2"/>
      <c r="U98" s="2"/>
      <c r="V98" s="2"/>
      <c r="W98" s="2"/>
    </row>
    <row r="99" spans="1:23" ht="15">
      <c r="A99" s="2"/>
      <c r="B99" s="2"/>
      <c r="C99" s="2"/>
      <c r="D99" s="2"/>
      <c r="E99" s="2"/>
      <c r="F99" s="2"/>
      <c r="G99" s="2"/>
      <c r="H99" s="2"/>
      <c r="I99" s="2"/>
      <c r="J99" s="2"/>
      <c r="K99" s="2"/>
      <c r="L99" s="2"/>
      <c r="M99" s="2"/>
      <c r="N99" s="2"/>
      <c r="O99" s="2"/>
      <c r="P99" s="2"/>
      <c r="Q99" s="2"/>
      <c r="R99" s="2"/>
      <c r="S99" s="2"/>
      <c r="T99" s="2"/>
      <c r="U99" s="2"/>
      <c r="V99" s="2"/>
      <c r="W99" s="2"/>
    </row>
    <row r="100" spans="1:23" ht="1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5">
      <c r="A101" s="2"/>
      <c r="B101" s="2"/>
      <c r="C101" s="2"/>
      <c r="D101" s="2"/>
      <c r="E101" s="2"/>
      <c r="F101" s="2"/>
      <c r="G101" s="2"/>
      <c r="H101" s="2"/>
      <c r="I101" s="2"/>
      <c r="J101" s="2"/>
      <c r="K101" s="2"/>
      <c r="L101" s="2"/>
      <c r="M101" s="2"/>
      <c r="N101" s="2"/>
      <c r="O101" s="2"/>
      <c r="P101" s="2"/>
      <c r="Q101" s="2"/>
      <c r="R101" s="2"/>
      <c r="S101" s="2"/>
      <c r="T101" s="2"/>
      <c r="U101" s="2"/>
      <c r="V101" s="2"/>
      <c r="W101" s="2"/>
    </row>
    <row r="102" spans="1:23" ht="15">
      <c r="A102" s="2"/>
      <c r="B102" s="2"/>
      <c r="C102" s="2"/>
      <c r="D102" s="2"/>
      <c r="E102" s="2"/>
      <c r="F102" s="2"/>
      <c r="G102" s="2"/>
      <c r="H102" s="2"/>
      <c r="I102" s="2"/>
      <c r="J102" s="2"/>
      <c r="K102" s="2"/>
      <c r="L102" s="2"/>
      <c r="M102" s="2"/>
      <c r="N102" s="2"/>
      <c r="O102" s="2"/>
      <c r="P102" s="2"/>
      <c r="Q102" s="2"/>
      <c r="R102" s="2"/>
      <c r="S102" s="2"/>
      <c r="T102" s="2"/>
      <c r="U102" s="2"/>
      <c r="V102" s="2"/>
      <c r="W102" s="2"/>
    </row>
    <row r="103" spans="1:23" ht="15">
      <c r="A103" s="2"/>
      <c r="B103" s="2"/>
      <c r="C103" s="2"/>
      <c r="D103" s="2"/>
      <c r="E103" s="2"/>
      <c r="F103" s="2"/>
      <c r="G103" s="2"/>
      <c r="H103" s="2"/>
      <c r="I103" s="2"/>
      <c r="J103" s="2"/>
      <c r="K103" s="2"/>
      <c r="L103" s="2"/>
      <c r="M103" s="2"/>
      <c r="N103" s="2"/>
      <c r="O103" s="2"/>
      <c r="P103" s="2"/>
      <c r="Q103" s="2"/>
      <c r="R103" s="2"/>
      <c r="S103" s="2"/>
      <c r="T103" s="2"/>
      <c r="U103" s="2"/>
      <c r="V103" s="2"/>
      <c r="W103" s="2"/>
    </row>
    <row r="104" s="11" customFormat="1" ht="15"/>
    <row r="105" s="11" customFormat="1" ht="15"/>
    <row r="106" s="11" customFormat="1" ht="15"/>
    <row r="107" s="11" customFormat="1" ht="15"/>
    <row r="108" s="11" customFormat="1" ht="15"/>
    <row r="109" s="11" customFormat="1" ht="15"/>
    <row r="110" s="11" customFormat="1" ht="15"/>
    <row r="111" s="11" customFormat="1" ht="15"/>
    <row r="112" s="11" customFormat="1" ht="15"/>
    <row r="113" s="11" customFormat="1" ht="15"/>
    <row r="114" s="11" customFormat="1" ht="15"/>
    <row r="115" s="11" customFormat="1" ht="15"/>
    <row r="116" s="11" customFormat="1" ht="15"/>
    <row r="117" s="11" customFormat="1" ht="15"/>
    <row r="118" s="11" customFormat="1" ht="15"/>
    <row r="119" s="11" customFormat="1" ht="15"/>
    <row r="120" s="11" customFormat="1" ht="15"/>
    <row r="121" s="11" customFormat="1" ht="15"/>
    <row r="122" s="11" customFormat="1" ht="15"/>
    <row r="123" s="11" customFormat="1" ht="15"/>
    <row r="124" s="11" customFormat="1" ht="15"/>
    <row r="125" s="11" customFormat="1" ht="15"/>
    <row r="126" s="11" customFormat="1" ht="15"/>
    <row r="127" s="11" customFormat="1" ht="15"/>
    <row r="128" s="11" customFormat="1" ht="15"/>
    <row r="129" s="11" customFormat="1" ht="15"/>
    <row r="130" s="11" customFormat="1" ht="15"/>
    <row r="131" s="11" customFormat="1" ht="15"/>
    <row r="132" s="11" customFormat="1" ht="15"/>
    <row r="133" s="11" customFormat="1" ht="15"/>
    <row r="134" s="11" customFormat="1" ht="15"/>
    <row r="135" s="11" customFormat="1" ht="15"/>
    <row r="136" s="11" customFormat="1" ht="15"/>
    <row r="137" s="11" customFormat="1" ht="15"/>
    <row r="138" s="11" customFormat="1" ht="15"/>
    <row r="139" s="11" customFormat="1" ht="15"/>
    <row r="140" s="11" customFormat="1" ht="15"/>
    <row r="141" s="11" customFormat="1" ht="15"/>
    <row r="142" s="11" customFormat="1" ht="15"/>
    <row r="143" s="11" customFormat="1" ht="15"/>
    <row r="144" s="11" customFormat="1" ht="15"/>
    <row r="145" s="11" customFormat="1" ht="15"/>
    <row r="146" s="11" customFormat="1" ht="15"/>
    <row r="147" s="11" customFormat="1" ht="15"/>
    <row r="148" s="11" customFormat="1" ht="15"/>
    <row r="149" s="11" customFormat="1" ht="15"/>
    <row r="150" s="11" customFormat="1" ht="15"/>
    <row r="151" s="11" customFormat="1" ht="15"/>
    <row r="152" s="11" customFormat="1" ht="15"/>
    <row r="153" s="11" customFormat="1" ht="15"/>
    <row r="154" s="11" customFormat="1" ht="15"/>
    <row r="155" s="11" customFormat="1" ht="15"/>
    <row r="156" s="11" customFormat="1" ht="15"/>
    <row r="157" s="11" customFormat="1" ht="15"/>
    <row r="158" s="11" customFormat="1" ht="15"/>
    <row r="159" s="11" customFormat="1" ht="15"/>
    <row r="160" s="11" customFormat="1" ht="15"/>
    <row r="161" s="11" customFormat="1" ht="15"/>
    <row r="162" s="11" customFormat="1" ht="15"/>
    <row r="163" s="11" customFormat="1" ht="15"/>
    <row r="164" s="11" customFormat="1" ht="15"/>
    <row r="165" s="11" customFormat="1" ht="15"/>
    <row r="166" s="11" customFormat="1" ht="15"/>
    <row r="167" s="11" customFormat="1" ht="15"/>
    <row r="168" s="11" customFormat="1" ht="15"/>
    <row r="169" s="11" customFormat="1" ht="15"/>
    <row r="170" s="11" customFormat="1" ht="15"/>
    <row r="171" s="11" customFormat="1" ht="15"/>
    <row r="172" s="11" customFormat="1" ht="15"/>
    <row r="173" s="11" customFormat="1" ht="15"/>
    <row r="174" s="11" customFormat="1" ht="15"/>
    <row r="175" s="11" customFormat="1" ht="15"/>
    <row r="176" s="11" customFormat="1" ht="15"/>
    <row r="177" s="11" customFormat="1" ht="15"/>
    <row r="178" s="11" customFormat="1" ht="15"/>
    <row r="179" s="11" customFormat="1" ht="15"/>
    <row r="180" s="11" customFormat="1" ht="15"/>
    <row r="181" s="11" customFormat="1" ht="15"/>
    <row r="182" s="11" customFormat="1" ht="15"/>
    <row r="183" s="11" customFormat="1" ht="15"/>
    <row r="184" s="11" customFormat="1" ht="15"/>
    <row r="185" s="11" customFormat="1" ht="15"/>
    <row r="186" s="11" customFormat="1" ht="15"/>
    <row r="187" s="11" customFormat="1" ht="15"/>
    <row r="188" s="11" customFormat="1" ht="15"/>
    <row r="189" s="11" customFormat="1" ht="15"/>
    <row r="190" s="11" customFormat="1" ht="15"/>
    <row r="191" s="11" customFormat="1" ht="15"/>
    <row r="192" s="11" customFormat="1" ht="15"/>
    <row r="193" s="11" customFormat="1" ht="15"/>
    <row r="194" s="11" customFormat="1" ht="15"/>
    <row r="195" s="11" customFormat="1" ht="15"/>
    <row r="196" s="11" customFormat="1" ht="15"/>
    <row r="197" s="11" customFormat="1" ht="15"/>
    <row r="198" s="11" customFormat="1" ht="15"/>
    <row r="199" s="11" customFormat="1" ht="15"/>
    <row r="200" s="11" customFormat="1" ht="15"/>
    <row r="201" s="11" customFormat="1" ht="15"/>
    <row r="202" s="11" customFormat="1" ht="15"/>
    <row r="203" s="11" customFormat="1" ht="15"/>
    <row r="204" s="11" customFormat="1" ht="15"/>
    <row r="205" s="11" customFormat="1" ht="15"/>
    <row r="206" s="11" customFormat="1" ht="15"/>
    <row r="207" s="11" customFormat="1" ht="15"/>
    <row r="208" s="11" customFormat="1" ht="15"/>
    <row r="209" s="11" customFormat="1" ht="15"/>
    <row r="210" s="11" customFormat="1" ht="15"/>
    <row r="211" s="11" customFormat="1" ht="15"/>
    <row r="212" s="11" customFormat="1" ht="15"/>
    <row r="213" s="11" customFormat="1" ht="15"/>
    <row r="214" s="11" customFormat="1" ht="15"/>
    <row r="215" s="11" customFormat="1" ht="15"/>
    <row r="216" s="11" customFormat="1" ht="15"/>
    <row r="217" s="11" customFormat="1" ht="15"/>
    <row r="218" s="11" customFormat="1" ht="15"/>
    <row r="219" s="11" customFormat="1" ht="15"/>
    <row r="220" s="11" customFormat="1" ht="15"/>
    <row r="221" s="11" customFormat="1" ht="15"/>
    <row r="222" s="11" customFormat="1" ht="15"/>
    <row r="223" s="11" customFormat="1" ht="15"/>
    <row r="224" s="11" customFormat="1" ht="15"/>
    <row r="225" s="11" customFormat="1" ht="15"/>
    <row r="226" s="11" customFormat="1" ht="15"/>
    <row r="227" s="11" customFormat="1" ht="15"/>
    <row r="228" s="11" customFormat="1" ht="15"/>
    <row r="229" s="11" customFormat="1" ht="15"/>
    <row r="230" s="11" customFormat="1" ht="15"/>
    <row r="231" s="11" customFormat="1" ht="15"/>
    <row r="232" s="11" customFormat="1" ht="15"/>
    <row r="233" s="11" customFormat="1" ht="15"/>
    <row r="234" s="11" customFormat="1" ht="15"/>
    <row r="235" s="11" customFormat="1" ht="15"/>
    <row r="236" s="11" customFormat="1" ht="15"/>
    <row r="237" s="11" customFormat="1" ht="15"/>
    <row r="238" s="11" customFormat="1" ht="15"/>
    <row r="239" s="11" customFormat="1" ht="15"/>
    <row r="240" s="11" customFormat="1" ht="15"/>
    <row r="241" s="11" customFormat="1" ht="15"/>
    <row r="242" s="11" customFormat="1" ht="15"/>
    <row r="243" s="11" customFormat="1" ht="15"/>
    <row r="244" s="11" customFormat="1" ht="15"/>
    <row r="245" s="11" customFormat="1" ht="15"/>
    <row r="246" s="11" customFormat="1" ht="15"/>
    <row r="247" s="11" customFormat="1" ht="15"/>
    <row r="248" s="11" customFormat="1" ht="15"/>
    <row r="249" s="11" customFormat="1" ht="15"/>
    <row r="250" s="11" customFormat="1" ht="15"/>
    <row r="251" s="11" customFormat="1" ht="15"/>
    <row r="252" s="11" customFormat="1" ht="15"/>
    <row r="253" s="11" customFormat="1" ht="15"/>
    <row r="254" s="11" customFormat="1" ht="15"/>
    <row r="255" s="11" customFormat="1" ht="15"/>
    <row r="256" s="11" customFormat="1" ht="15"/>
    <row r="257" s="11" customFormat="1" ht="15"/>
    <row r="258" s="11" customFormat="1" ht="15"/>
    <row r="259" s="11" customFormat="1" ht="15"/>
    <row r="260" s="11" customFormat="1" ht="15"/>
    <row r="261" s="11" customFormat="1" ht="15"/>
    <row r="262" s="11" customFormat="1" ht="15"/>
    <row r="263" s="11" customFormat="1" ht="15"/>
    <row r="264" s="11" customFormat="1" ht="15"/>
    <row r="265" s="11" customFormat="1" ht="15"/>
    <row r="266" s="11" customFormat="1" ht="15"/>
    <row r="267" s="11" customFormat="1" ht="15"/>
    <row r="268" s="11" customFormat="1" ht="15"/>
    <row r="269" s="11" customFormat="1" ht="15"/>
    <row r="270" s="11" customFormat="1" ht="15"/>
    <row r="271" s="11" customFormat="1" ht="15"/>
    <row r="272" s="11" customFormat="1" ht="15"/>
    <row r="273" s="11" customFormat="1" ht="15"/>
    <row r="274" s="11" customFormat="1" ht="15"/>
    <row r="275" s="11" customFormat="1" ht="15"/>
    <row r="276" s="11" customFormat="1" ht="15"/>
    <row r="277" s="11" customFormat="1" ht="15"/>
    <row r="278" s="11" customFormat="1" ht="15"/>
    <row r="279" s="11" customFormat="1" ht="15"/>
    <row r="280" s="11" customFormat="1" ht="15"/>
    <row r="281" s="11" customFormat="1" ht="15"/>
    <row r="282" s="11" customFormat="1" ht="15"/>
    <row r="283" s="11" customFormat="1" ht="15"/>
    <row r="284" s="11" customFormat="1" ht="15"/>
    <row r="285" s="11" customFormat="1" ht="15"/>
    <row r="286" s="11" customFormat="1" ht="15"/>
    <row r="287" s="11" customFormat="1" ht="15"/>
    <row r="288" s="11" customFormat="1" ht="15"/>
    <row r="289" s="11" customFormat="1" ht="15"/>
    <row r="290" s="11" customFormat="1" ht="15"/>
    <row r="291" s="11" customFormat="1" ht="15"/>
    <row r="292" s="11" customFormat="1" ht="15"/>
    <row r="293" s="11" customFormat="1" ht="15"/>
    <row r="294" s="11" customFormat="1" ht="15"/>
    <row r="295" s="11" customFormat="1" ht="15"/>
    <row r="296" s="11" customFormat="1" ht="15"/>
    <row r="297" s="11" customFormat="1" ht="15"/>
    <row r="298" s="11" customFormat="1" ht="15"/>
    <row r="299" s="11" customFormat="1" ht="15"/>
    <row r="300" s="11" customFormat="1" ht="15"/>
    <row r="301" s="11" customFormat="1" ht="15"/>
    <row r="302" s="11" customFormat="1" ht="15"/>
    <row r="303" s="11" customFormat="1" ht="15"/>
    <row r="304" s="11" customFormat="1" ht="15"/>
    <row r="305" s="11" customFormat="1" ht="15"/>
    <row r="306" s="11" customFormat="1" ht="15"/>
    <row r="307" s="11" customFormat="1" ht="15"/>
    <row r="308" s="11" customFormat="1" ht="15"/>
    <row r="309" s="11" customFormat="1" ht="15"/>
    <row r="310" s="11" customFormat="1" ht="15"/>
    <row r="311" s="11" customFormat="1" ht="15"/>
    <row r="312" s="11" customFormat="1" ht="15"/>
    <row r="313" s="11" customFormat="1" ht="15"/>
    <row r="314" s="11" customFormat="1" ht="15"/>
    <row r="315" s="11" customFormat="1" ht="15"/>
    <row r="316" s="11" customFormat="1" ht="15"/>
    <row r="317" s="11" customFormat="1" ht="15"/>
    <row r="318" s="11" customFormat="1" ht="15"/>
    <row r="319" s="11" customFormat="1" ht="15"/>
    <row r="320" s="11" customFormat="1" ht="15"/>
    <row r="321" s="11" customFormat="1" ht="15"/>
    <row r="322" s="11" customFormat="1" ht="15"/>
    <row r="323" s="11" customFormat="1" ht="15"/>
    <row r="324" s="11" customFormat="1" ht="15"/>
    <row r="325" s="11" customFormat="1" ht="15"/>
    <row r="326" s="11" customFormat="1" ht="15"/>
    <row r="327" s="11" customFormat="1" ht="15"/>
    <row r="328" s="11" customFormat="1" ht="15"/>
    <row r="329" s="11" customFormat="1" ht="15"/>
    <row r="330" s="11" customFormat="1" ht="15"/>
    <row r="331" s="11" customFormat="1" ht="15"/>
    <row r="332" s="11" customFormat="1" ht="15"/>
    <row r="333" s="11" customFormat="1" ht="15"/>
    <row r="334" s="11" customFormat="1" ht="15"/>
    <row r="335" s="11" customFormat="1" ht="15"/>
    <row r="336" s="11" customFormat="1" ht="15"/>
    <row r="337" s="11" customFormat="1" ht="15"/>
    <row r="338" s="11" customFormat="1" ht="15"/>
    <row r="339" s="11" customFormat="1" ht="15"/>
    <row r="340" s="11" customFormat="1" ht="15"/>
    <row r="341" s="11" customFormat="1" ht="15"/>
    <row r="342" s="11" customFormat="1" ht="15"/>
    <row r="343" s="11" customFormat="1" ht="15"/>
    <row r="344" s="11" customFormat="1" ht="15"/>
    <row r="345" s="11" customFormat="1" ht="15"/>
    <row r="346" s="11" customFormat="1" ht="15"/>
    <row r="347" s="11" customFormat="1" ht="15"/>
    <row r="348" s="11" customFormat="1" ht="15"/>
    <row r="349" s="11" customFormat="1" ht="15"/>
    <row r="350" s="11" customFormat="1" ht="15"/>
    <row r="351" s="11" customFormat="1" ht="15"/>
    <row r="352" s="11" customFormat="1" ht="15"/>
    <row r="353" s="11" customFormat="1" ht="15"/>
    <row r="354" s="11" customFormat="1" ht="15"/>
    <row r="355" s="11" customFormat="1" ht="15"/>
    <row r="356" s="11" customFormat="1" ht="15"/>
    <row r="357" s="11" customFormat="1" ht="15"/>
    <row r="358" s="11" customFormat="1" ht="15"/>
    <row r="359" s="11" customFormat="1" ht="15"/>
    <row r="360" s="11" customFormat="1" ht="15"/>
    <row r="361" s="11" customFormat="1" ht="15"/>
    <row r="362" s="11" customFormat="1" ht="15"/>
    <row r="363" s="11" customFormat="1" ht="15"/>
    <row r="364" s="11" customFormat="1" ht="15"/>
    <row r="365" s="11" customFormat="1" ht="15"/>
    <row r="366" s="11" customFormat="1" ht="15"/>
    <row r="367" s="11" customFormat="1" ht="15"/>
    <row r="368" s="11" customFormat="1" ht="15"/>
    <row r="369" s="11" customFormat="1" ht="15"/>
    <row r="370" s="11" customFormat="1" ht="15"/>
    <row r="371" s="11" customFormat="1" ht="15"/>
    <row r="372" s="11" customFormat="1" ht="15"/>
    <row r="373" s="11" customFormat="1" ht="15"/>
    <row r="374" s="11" customFormat="1" ht="15"/>
    <row r="375" s="11" customFormat="1" ht="15"/>
    <row r="376" s="11" customFormat="1" ht="15"/>
    <row r="377" s="11" customFormat="1" ht="15"/>
    <row r="378" s="11" customFormat="1" ht="15"/>
    <row r="379" s="11" customFormat="1" ht="15"/>
    <row r="380" s="11" customFormat="1" ht="15"/>
    <row r="381" s="11" customFormat="1" ht="15"/>
    <row r="382" s="11" customFormat="1" ht="15"/>
    <row r="383" s="11" customFormat="1" ht="15"/>
    <row r="384" s="11" customFormat="1" ht="15"/>
    <row r="385" s="11" customFormat="1" ht="15"/>
    <row r="386" s="11" customFormat="1" ht="15"/>
    <row r="387" s="11" customFormat="1" ht="15"/>
    <row r="388" s="11" customFormat="1" ht="15"/>
    <row r="389" s="11" customFormat="1" ht="15"/>
    <row r="390" s="11" customFormat="1" ht="15"/>
    <row r="391" s="11" customFormat="1" ht="15"/>
    <row r="392" s="11" customFormat="1" ht="15"/>
    <row r="393" s="11" customFormat="1" ht="15"/>
    <row r="394" s="11" customFormat="1" ht="15"/>
    <row r="395" s="11" customFormat="1" ht="15"/>
    <row r="396" s="11" customFormat="1" ht="15"/>
    <row r="397" s="11" customFormat="1" ht="15"/>
    <row r="398" s="11" customFormat="1" ht="15"/>
    <row r="399" s="11" customFormat="1" ht="15"/>
    <row r="400" s="11" customFormat="1" ht="15"/>
    <row r="401" s="11" customFormat="1" ht="15"/>
    <row r="402" s="11" customFormat="1" ht="15"/>
    <row r="403" s="11" customFormat="1" ht="15"/>
    <row r="404" s="11" customFormat="1" ht="15"/>
    <row r="405" s="11" customFormat="1" ht="15"/>
    <row r="406" s="11" customFormat="1" ht="15"/>
    <row r="407" s="11" customFormat="1" ht="15"/>
    <row r="408" s="11" customFormat="1" ht="15"/>
    <row r="409" s="11" customFormat="1" ht="15"/>
    <row r="410" s="11" customFormat="1" ht="15"/>
    <row r="411" s="11" customFormat="1" ht="15"/>
    <row r="412" s="11" customFormat="1" ht="15"/>
    <row r="413" s="11" customFormat="1" ht="15"/>
    <row r="414" s="11" customFormat="1" ht="15"/>
    <row r="415" s="11" customFormat="1" ht="15"/>
    <row r="416" s="11" customFormat="1" ht="15"/>
    <row r="417" s="11" customFormat="1" ht="15"/>
    <row r="418" s="11" customFormat="1" ht="15"/>
    <row r="419" s="11" customFormat="1" ht="15"/>
    <row r="420" s="11" customFormat="1" ht="15"/>
    <row r="421" s="11" customFormat="1" ht="15"/>
    <row r="422" s="11" customFormat="1" ht="15"/>
    <row r="423" s="11" customFormat="1" ht="15"/>
    <row r="424" s="11" customFormat="1" ht="15"/>
    <row r="425" s="11" customFormat="1" ht="15"/>
    <row r="426" s="11" customFormat="1" ht="15"/>
    <row r="427" s="11" customFormat="1" ht="15"/>
    <row r="428" s="11" customFormat="1" ht="15"/>
    <row r="429" s="11" customFormat="1" ht="15"/>
    <row r="430" s="11" customFormat="1" ht="15"/>
    <row r="431" s="11" customFormat="1" ht="15"/>
    <row r="432" s="11" customFormat="1" ht="15"/>
    <row r="433" s="11" customFormat="1" ht="15"/>
    <row r="434" s="11" customFormat="1" ht="15"/>
    <row r="435" s="11" customFormat="1" ht="15"/>
    <row r="436" s="11" customFormat="1" ht="15"/>
    <row r="437" s="11" customFormat="1" ht="15"/>
    <row r="438" s="11" customFormat="1" ht="15"/>
    <row r="439" s="11" customFormat="1" ht="15"/>
    <row r="440" s="11" customFormat="1" ht="15"/>
    <row r="441" s="11" customFormat="1" ht="15"/>
    <row r="442" s="11" customFormat="1" ht="15"/>
    <row r="443" s="11" customFormat="1" ht="15"/>
    <row r="444" s="11" customFormat="1" ht="15"/>
    <row r="445" s="11" customFormat="1" ht="15"/>
    <row r="446" s="11" customFormat="1" ht="15"/>
    <row r="447" s="11" customFormat="1" ht="15"/>
    <row r="448" s="11" customFormat="1" ht="15"/>
    <row r="449" s="11" customFormat="1" ht="15"/>
    <row r="450" s="11" customFormat="1" ht="15"/>
    <row r="451" s="11" customFormat="1" ht="15"/>
    <row r="452" s="11" customFormat="1" ht="15"/>
    <row r="453" s="11" customFormat="1" ht="15"/>
    <row r="454" s="11" customFormat="1" ht="15"/>
    <row r="455" s="11" customFormat="1" ht="15"/>
    <row r="456" s="11" customFormat="1" ht="15"/>
    <row r="457" s="11" customFormat="1" ht="15"/>
    <row r="458" s="11" customFormat="1" ht="15"/>
    <row r="459" s="11" customFormat="1" ht="15"/>
    <row r="460" s="11" customFormat="1" ht="15"/>
    <row r="461" s="11" customFormat="1" ht="15"/>
    <row r="462" s="11" customFormat="1" ht="15"/>
    <row r="463" s="11" customFormat="1" ht="15"/>
    <row r="464" s="11" customFormat="1" ht="15"/>
    <row r="465" s="11" customFormat="1" ht="15"/>
    <row r="466" s="11" customFormat="1" ht="15"/>
    <row r="467" s="11" customFormat="1" ht="15"/>
    <row r="468" s="11" customFormat="1" ht="15"/>
    <row r="469" s="11" customFormat="1" ht="15"/>
    <row r="470" s="11" customFormat="1" ht="15"/>
    <row r="471" s="11" customFormat="1" ht="15"/>
    <row r="472" s="11" customFormat="1" ht="15"/>
    <row r="473" s="11" customFormat="1" ht="15"/>
    <row r="474" s="11" customFormat="1" ht="15"/>
    <row r="475" s="11" customFormat="1" ht="15"/>
    <row r="476" s="11" customFormat="1" ht="15"/>
    <row r="477" s="11" customFormat="1" ht="15"/>
    <row r="478" s="11" customFormat="1" ht="15"/>
    <row r="479" s="11" customFormat="1" ht="15"/>
    <row r="480" s="11" customFormat="1" ht="15"/>
    <row r="481" s="11" customFormat="1" ht="15"/>
    <row r="482" s="11" customFormat="1" ht="15"/>
    <row r="483" s="11" customFormat="1" ht="15"/>
    <row r="484" s="11" customFormat="1" ht="15"/>
    <row r="485" s="11" customFormat="1" ht="15"/>
    <row r="486" s="11" customFormat="1" ht="15"/>
  </sheetData>
  <sheetProtection/>
  <mergeCells count="1">
    <mergeCell ref="A1:W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X101"/>
  <sheetViews>
    <sheetView zoomScalePageLayoutView="0" workbookViewId="0" topLeftCell="A1">
      <selection activeCell="D31" sqref="D31"/>
    </sheetView>
  </sheetViews>
  <sheetFormatPr defaultColWidth="8.88671875" defaultRowHeight="15"/>
  <cols>
    <col min="1" max="1" width="8.88671875" style="2" customWidth="1"/>
    <col min="4" max="4" width="9.99609375" style="0" bestFit="1" customWidth="1"/>
  </cols>
  <sheetData>
    <row r="1" spans="1:24" ht="15" customHeight="1">
      <c r="A1" s="1"/>
      <c r="B1" s="1"/>
      <c r="C1" s="57" t="s">
        <v>45</v>
      </c>
      <c r="D1" s="57"/>
      <c r="E1" s="57"/>
      <c r="F1" s="57"/>
      <c r="G1" s="57"/>
      <c r="H1" s="57"/>
      <c r="I1" s="57"/>
      <c r="J1" s="57"/>
      <c r="K1" s="57"/>
      <c r="L1" s="57"/>
      <c r="M1" s="57"/>
      <c r="N1" s="57"/>
      <c r="O1" s="57"/>
      <c r="P1" s="57"/>
      <c r="Q1" s="57"/>
      <c r="R1" s="57"/>
      <c r="S1" s="57"/>
      <c r="T1" s="57"/>
      <c r="U1" s="1"/>
      <c r="V1" s="1"/>
      <c r="W1" s="1"/>
      <c r="X1" s="1"/>
    </row>
    <row r="2" spans="1:24" ht="15">
      <c r="A2" s="1"/>
      <c r="B2" s="1"/>
      <c r="C2" s="57"/>
      <c r="D2" s="57"/>
      <c r="E2" s="57"/>
      <c r="F2" s="57"/>
      <c r="G2" s="57"/>
      <c r="H2" s="57"/>
      <c r="I2" s="57"/>
      <c r="J2" s="57"/>
      <c r="K2" s="57"/>
      <c r="L2" s="57"/>
      <c r="M2" s="57"/>
      <c r="N2" s="57"/>
      <c r="O2" s="57"/>
      <c r="P2" s="57"/>
      <c r="Q2" s="57"/>
      <c r="R2" s="57"/>
      <c r="S2" s="57"/>
      <c r="T2" s="57"/>
      <c r="U2" s="1"/>
      <c r="V2" s="1"/>
      <c r="W2" s="1"/>
      <c r="X2" s="1"/>
    </row>
    <row r="3" spans="2:24" ht="15">
      <c r="B3" s="2"/>
      <c r="C3" s="2"/>
      <c r="D3" s="2"/>
      <c r="E3" s="2"/>
      <c r="F3" s="2"/>
      <c r="G3" s="2"/>
      <c r="H3" s="2"/>
      <c r="I3" s="2"/>
      <c r="J3" s="2"/>
      <c r="K3" s="2"/>
      <c r="L3" s="2"/>
      <c r="M3" s="2"/>
      <c r="N3" s="2"/>
      <c r="O3" s="2"/>
      <c r="P3" s="2"/>
      <c r="Q3" s="2"/>
      <c r="R3" s="2"/>
      <c r="S3" s="2"/>
      <c r="T3" s="2"/>
      <c r="U3" s="2"/>
      <c r="V3" s="2"/>
      <c r="W3" s="2"/>
      <c r="X3" s="2"/>
    </row>
    <row r="4" spans="2:24" ht="52.5" customHeight="1">
      <c r="B4" s="62" t="s">
        <v>2</v>
      </c>
      <c r="C4" s="62"/>
      <c r="D4" s="62"/>
      <c r="E4" s="3"/>
      <c r="F4" s="3"/>
      <c r="G4" s="62" t="s">
        <v>3</v>
      </c>
      <c r="H4" s="62"/>
      <c r="I4" s="62"/>
      <c r="J4" s="3"/>
      <c r="K4" s="2"/>
      <c r="L4" s="62" t="s">
        <v>4</v>
      </c>
      <c r="M4" s="62"/>
      <c r="N4" s="62"/>
      <c r="O4" s="2"/>
      <c r="P4" s="2"/>
      <c r="Q4" s="2"/>
      <c r="R4" s="2"/>
      <c r="S4" s="2"/>
      <c r="T4" s="2"/>
      <c r="U4" s="2"/>
      <c r="V4" s="2"/>
      <c r="W4" s="2"/>
      <c r="X4" s="2"/>
    </row>
    <row r="5" spans="2:24" ht="15">
      <c r="B5" s="2"/>
      <c r="C5" s="2"/>
      <c r="D5" s="2"/>
      <c r="E5" s="2"/>
      <c r="F5" s="2"/>
      <c r="G5" s="2"/>
      <c r="H5" s="2"/>
      <c r="I5" s="2"/>
      <c r="J5" s="2"/>
      <c r="K5" s="2"/>
      <c r="L5" s="2"/>
      <c r="M5" s="2"/>
      <c r="N5" s="2"/>
      <c r="O5" s="2"/>
      <c r="P5" s="2"/>
      <c r="Q5" s="2"/>
      <c r="R5" s="2"/>
      <c r="S5" s="2"/>
      <c r="T5" s="2"/>
      <c r="U5" s="2"/>
      <c r="V5" s="2"/>
      <c r="W5" s="2"/>
      <c r="X5" s="2"/>
    </row>
    <row r="6" spans="2:24" ht="15">
      <c r="B6" s="61" t="s">
        <v>0</v>
      </c>
      <c r="C6" s="61"/>
      <c r="D6" s="48" t="s">
        <v>1</v>
      </c>
      <c r="E6" s="2"/>
      <c r="F6" s="2"/>
      <c r="G6" s="61" t="s">
        <v>0</v>
      </c>
      <c r="H6" s="61"/>
      <c r="I6" s="48" t="s">
        <v>1</v>
      </c>
      <c r="J6" s="2"/>
      <c r="K6" s="2"/>
      <c r="L6" s="61" t="s">
        <v>0</v>
      </c>
      <c r="M6" s="61"/>
      <c r="N6" s="48" t="s">
        <v>1</v>
      </c>
      <c r="O6" s="2"/>
      <c r="P6" s="2"/>
      <c r="Q6" s="2"/>
      <c r="R6" s="2"/>
      <c r="S6" s="2"/>
      <c r="T6" s="2"/>
      <c r="U6" s="2"/>
      <c r="V6" s="2"/>
      <c r="W6" s="2"/>
      <c r="X6" s="2"/>
    </row>
    <row r="7" spans="2:24" ht="15">
      <c r="B7" s="59">
        <v>43191</v>
      </c>
      <c r="C7" s="60"/>
      <c r="D7" s="13">
        <v>1</v>
      </c>
      <c r="E7" s="2"/>
      <c r="F7" s="2"/>
      <c r="G7" s="59">
        <v>43191</v>
      </c>
      <c r="H7" s="60"/>
      <c r="I7" s="13">
        <v>1</v>
      </c>
      <c r="J7" s="2"/>
      <c r="K7" s="2"/>
      <c r="L7" s="59">
        <v>43191</v>
      </c>
      <c r="M7" s="60"/>
      <c r="N7" s="13">
        <v>1</v>
      </c>
      <c r="O7" s="2"/>
      <c r="P7" s="2"/>
      <c r="Q7" s="2"/>
      <c r="R7" s="2"/>
      <c r="S7" s="2"/>
      <c r="T7" s="2"/>
      <c r="U7" s="2"/>
      <c r="V7" s="2"/>
      <c r="W7" s="2"/>
      <c r="X7" s="2"/>
    </row>
    <row r="8" spans="2:24" ht="15">
      <c r="B8" s="59">
        <v>43221</v>
      </c>
      <c r="C8" s="60"/>
      <c r="D8" s="50">
        <v>1</v>
      </c>
      <c r="E8" s="2"/>
      <c r="F8" s="2"/>
      <c r="G8" s="59">
        <v>43221</v>
      </c>
      <c r="H8" s="60"/>
      <c r="I8" s="50">
        <v>1</v>
      </c>
      <c r="J8" s="2"/>
      <c r="K8" s="2"/>
      <c r="L8" s="59">
        <v>43221</v>
      </c>
      <c r="M8" s="60"/>
      <c r="N8" s="50">
        <v>1</v>
      </c>
      <c r="O8" s="2"/>
      <c r="P8" s="2"/>
      <c r="Q8" s="2"/>
      <c r="R8" s="2"/>
      <c r="S8" s="2"/>
      <c r="T8" s="2"/>
      <c r="U8" s="2"/>
      <c r="V8" s="2"/>
      <c r="W8" s="2"/>
      <c r="X8" s="2"/>
    </row>
    <row r="9" spans="2:24" ht="15">
      <c r="B9" s="59">
        <v>43252</v>
      </c>
      <c r="C9" s="60"/>
      <c r="D9" s="13">
        <v>1</v>
      </c>
      <c r="E9" s="2"/>
      <c r="F9" s="2"/>
      <c r="G9" s="59">
        <v>43252</v>
      </c>
      <c r="H9" s="60"/>
      <c r="I9" s="13">
        <v>1</v>
      </c>
      <c r="J9" s="2"/>
      <c r="K9" s="2"/>
      <c r="L9" s="59">
        <v>43252</v>
      </c>
      <c r="M9" s="60"/>
      <c r="N9" s="13">
        <v>1</v>
      </c>
      <c r="O9" s="2"/>
      <c r="P9" s="2"/>
      <c r="Q9" s="2"/>
      <c r="R9" s="2"/>
      <c r="S9" s="2"/>
      <c r="T9" s="2"/>
      <c r="U9" s="2"/>
      <c r="V9" s="2"/>
      <c r="W9" s="2"/>
      <c r="X9" s="2"/>
    </row>
    <row r="10" spans="2:24" ht="15">
      <c r="B10" s="59">
        <v>43282</v>
      </c>
      <c r="C10" s="60"/>
      <c r="D10" s="13">
        <v>0.9965</v>
      </c>
      <c r="E10" s="2"/>
      <c r="F10" s="2"/>
      <c r="G10" s="59">
        <v>43282</v>
      </c>
      <c r="H10" s="60"/>
      <c r="I10" s="13">
        <v>1</v>
      </c>
      <c r="J10" s="2"/>
      <c r="K10" s="2"/>
      <c r="L10" s="59">
        <v>43282</v>
      </c>
      <c r="M10" s="60"/>
      <c r="N10" s="13">
        <v>1</v>
      </c>
      <c r="O10" s="2"/>
      <c r="P10" s="2"/>
      <c r="Q10" s="2"/>
      <c r="R10" s="2"/>
      <c r="S10" s="2"/>
      <c r="T10" s="2"/>
      <c r="U10" s="2"/>
      <c r="V10" s="2"/>
      <c r="W10" s="2"/>
      <c r="X10" s="2"/>
    </row>
    <row r="11" spans="2:24" ht="15">
      <c r="B11" s="59">
        <v>43313</v>
      </c>
      <c r="C11" s="60"/>
      <c r="D11" s="13">
        <v>0.9931</v>
      </c>
      <c r="E11" s="2"/>
      <c r="F11" s="2"/>
      <c r="G11" s="59">
        <v>43313</v>
      </c>
      <c r="H11" s="60"/>
      <c r="I11" s="13">
        <v>1</v>
      </c>
      <c r="J11" s="2"/>
      <c r="K11" s="2"/>
      <c r="L11" s="59">
        <v>43313</v>
      </c>
      <c r="M11" s="60"/>
      <c r="N11" s="13">
        <v>1</v>
      </c>
      <c r="O11" s="2"/>
      <c r="P11" s="2"/>
      <c r="Q11" s="2"/>
      <c r="R11" s="2"/>
      <c r="S11" s="2"/>
      <c r="T11" s="2"/>
      <c r="U11" s="2"/>
      <c r="V11" s="2"/>
      <c r="W11" s="2"/>
      <c r="X11" s="2"/>
    </row>
    <row r="12" spans="2:24" ht="15">
      <c r="B12" s="59">
        <v>43344</v>
      </c>
      <c r="C12" s="60"/>
      <c r="D12" s="50">
        <v>0.9884</v>
      </c>
      <c r="E12" s="2"/>
      <c r="F12" s="2"/>
      <c r="G12" s="59">
        <v>43344</v>
      </c>
      <c r="H12" s="60"/>
      <c r="I12" s="50">
        <v>1</v>
      </c>
      <c r="J12" s="2"/>
      <c r="K12" s="2"/>
      <c r="L12" s="59">
        <v>43344</v>
      </c>
      <c r="M12" s="60"/>
      <c r="N12" s="50">
        <v>1</v>
      </c>
      <c r="O12" s="2"/>
      <c r="P12" s="2"/>
      <c r="Q12" s="2"/>
      <c r="R12" s="2"/>
      <c r="S12" s="2"/>
      <c r="T12" s="2"/>
      <c r="U12" s="2"/>
      <c r="V12" s="2"/>
      <c r="W12" s="2"/>
      <c r="X12" s="2"/>
    </row>
    <row r="13" spans="2:24" ht="15">
      <c r="B13" s="59">
        <v>43374</v>
      </c>
      <c r="C13" s="60"/>
      <c r="D13" s="50">
        <v>0.9326</v>
      </c>
      <c r="E13" s="2"/>
      <c r="F13" s="2"/>
      <c r="G13" s="59">
        <v>43374</v>
      </c>
      <c r="H13" s="60"/>
      <c r="I13" s="50">
        <v>1</v>
      </c>
      <c r="J13" s="2"/>
      <c r="K13" s="2"/>
      <c r="L13" s="59">
        <v>43374</v>
      </c>
      <c r="M13" s="60"/>
      <c r="N13" s="50">
        <v>1</v>
      </c>
      <c r="O13" s="2"/>
      <c r="P13" s="2"/>
      <c r="Q13" s="2"/>
      <c r="R13" s="2"/>
      <c r="S13" s="2"/>
      <c r="T13" s="2"/>
      <c r="U13" s="2"/>
      <c r="V13" s="2"/>
      <c r="W13" s="2"/>
      <c r="X13" s="2"/>
    </row>
    <row r="14" spans="2:24" ht="15">
      <c r="B14" s="59">
        <v>43405</v>
      </c>
      <c r="C14" s="60"/>
      <c r="D14" s="50">
        <v>0.901</v>
      </c>
      <c r="E14" s="2"/>
      <c r="F14" s="2"/>
      <c r="G14" s="59">
        <v>43405</v>
      </c>
      <c r="H14" s="60"/>
      <c r="I14" s="50">
        <v>0.9712</v>
      </c>
      <c r="J14" s="2"/>
      <c r="K14" s="2"/>
      <c r="L14" s="59">
        <v>43405</v>
      </c>
      <c r="M14" s="60"/>
      <c r="N14" s="50">
        <v>1</v>
      </c>
      <c r="O14" s="2"/>
      <c r="P14" s="2"/>
      <c r="Q14" s="2"/>
      <c r="R14" s="2"/>
      <c r="S14" s="2"/>
      <c r="T14" s="2"/>
      <c r="U14" s="2"/>
      <c r="V14" s="2"/>
      <c r="W14" s="2"/>
      <c r="X14" s="2"/>
    </row>
    <row r="15" spans="2:24" ht="15">
      <c r="B15" s="59">
        <v>43435</v>
      </c>
      <c r="C15" s="60"/>
      <c r="D15" s="50">
        <v>0.8182</v>
      </c>
      <c r="E15" s="2"/>
      <c r="F15" s="2"/>
      <c r="G15" s="59">
        <v>43435</v>
      </c>
      <c r="H15" s="60"/>
      <c r="I15" s="50">
        <v>0.9718</v>
      </c>
      <c r="J15" s="2"/>
      <c r="K15" s="2"/>
      <c r="L15" s="59">
        <v>43435</v>
      </c>
      <c r="M15" s="60"/>
      <c r="N15" s="50">
        <v>1</v>
      </c>
      <c r="O15" s="2"/>
      <c r="P15" s="2"/>
      <c r="Q15" s="2"/>
      <c r="R15" s="2"/>
      <c r="S15" s="2"/>
      <c r="T15" s="2"/>
      <c r="U15" s="2"/>
      <c r="V15" s="2"/>
      <c r="W15" s="2"/>
      <c r="X15" s="2"/>
    </row>
    <row r="16" spans="2:24" ht="15">
      <c r="B16" s="59">
        <v>43466</v>
      </c>
      <c r="C16" s="60"/>
      <c r="D16" s="13">
        <v>0.8965</v>
      </c>
      <c r="E16" s="2"/>
      <c r="F16" s="2"/>
      <c r="G16" s="59">
        <v>43466</v>
      </c>
      <c r="H16" s="60"/>
      <c r="I16" s="13">
        <v>0.9801</v>
      </c>
      <c r="J16" s="2"/>
      <c r="K16" s="2"/>
      <c r="L16" s="59">
        <v>43466</v>
      </c>
      <c r="M16" s="60"/>
      <c r="N16" s="13">
        <v>1</v>
      </c>
      <c r="O16" s="2"/>
      <c r="P16" s="2"/>
      <c r="Q16" s="2"/>
      <c r="R16" s="2"/>
      <c r="S16" s="2"/>
      <c r="T16" s="2"/>
      <c r="U16" s="2"/>
      <c r="V16" s="2"/>
      <c r="W16" s="2"/>
      <c r="X16" s="2"/>
    </row>
    <row r="17" spans="2:24" ht="15">
      <c r="B17" s="59">
        <v>43497</v>
      </c>
      <c r="C17" s="60"/>
      <c r="D17" s="13">
        <v>0.8497</v>
      </c>
      <c r="E17" s="2"/>
      <c r="F17" s="2"/>
      <c r="G17" s="59">
        <v>43497</v>
      </c>
      <c r="H17" s="60"/>
      <c r="I17" s="13">
        <v>0.9564</v>
      </c>
      <c r="J17" s="2"/>
      <c r="K17" s="2"/>
      <c r="L17" s="59">
        <v>43497</v>
      </c>
      <c r="M17" s="60"/>
      <c r="N17" s="13">
        <v>0.9954</v>
      </c>
      <c r="O17" s="2"/>
      <c r="P17" s="2"/>
      <c r="Q17" s="2"/>
      <c r="R17" s="2"/>
      <c r="S17" s="2"/>
      <c r="T17" s="2"/>
      <c r="U17" s="2"/>
      <c r="V17" s="2"/>
      <c r="W17" s="2"/>
      <c r="X17" s="2"/>
    </row>
    <row r="18" spans="2:24" ht="15">
      <c r="B18" s="59">
        <v>43525</v>
      </c>
      <c r="C18" s="60"/>
      <c r="D18" s="13">
        <v>0.8788</v>
      </c>
      <c r="E18" s="2"/>
      <c r="F18" s="2"/>
      <c r="G18" s="59">
        <v>43525</v>
      </c>
      <c r="H18" s="60"/>
      <c r="I18" s="13">
        <v>0.9538</v>
      </c>
      <c r="J18" s="2"/>
      <c r="K18" s="2"/>
      <c r="L18" s="59">
        <v>43525</v>
      </c>
      <c r="M18" s="60"/>
      <c r="N18" s="13">
        <v>0.9959</v>
      </c>
      <c r="O18" s="2"/>
      <c r="P18" s="2"/>
      <c r="Q18" s="2"/>
      <c r="R18" s="2"/>
      <c r="S18" s="2"/>
      <c r="T18" s="2"/>
      <c r="U18" s="2"/>
      <c r="V18" s="2"/>
      <c r="W18" s="2"/>
      <c r="X18" s="2"/>
    </row>
    <row r="19" spans="2:24" ht="15">
      <c r="B19" s="2"/>
      <c r="C19" s="2"/>
      <c r="D19" s="2"/>
      <c r="E19" s="2"/>
      <c r="F19" s="2"/>
      <c r="G19" s="2"/>
      <c r="H19" s="2"/>
      <c r="I19" s="2"/>
      <c r="J19" s="2"/>
      <c r="K19" s="2"/>
      <c r="L19" s="2"/>
      <c r="M19" s="2"/>
      <c r="N19" s="2"/>
      <c r="O19" s="2"/>
      <c r="P19" s="2"/>
      <c r="Q19" s="2"/>
      <c r="R19" s="2"/>
      <c r="S19" s="2"/>
      <c r="T19" s="2"/>
      <c r="U19" s="2"/>
      <c r="V19" s="2"/>
      <c r="W19" s="2"/>
      <c r="X19" s="2"/>
    </row>
    <row r="20" spans="2:24" ht="15">
      <c r="B20" s="2"/>
      <c r="C20" s="2"/>
      <c r="D20" s="2"/>
      <c r="E20" s="2"/>
      <c r="F20" s="2"/>
      <c r="G20" s="2"/>
      <c r="H20" s="2"/>
      <c r="I20" s="2"/>
      <c r="J20" s="2"/>
      <c r="K20" s="2"/>
      <c r="L20" s="2"/>
      <c r="M20" s="2"/>
      <c r="N20" s="2"/>
      <c r="O20" s="2"/>
      <c r="P20" s="2"/>
      <c r="Q20" s="2"/>
      <c r="R20" s="2"/>
      <c r="S20" s="2"/>
      <c r="T20" s="2"/>
      <c r="U20" s="2"/>
      <c r="V20" s="2"/>
      <c r="W20" s="2"/>
      <c r="X20" s="2"/>
    </row>
    <row r="21" spans="2:24" ht="15">
      <c r="B21" s="2"/>
      <c r="C21" s="2"/>
      <c r="D21" s="2"/>
      <c r="E21" s="2"/>
      <c r="F21" s="2"/>
      <c r="G21" s="2"/>
      <c r="H21" s="2"/>
      <c r="I21" s="2"/>
      <c r="J21" s="2"/>
      <c r="K21" s="2"/>
      <c r="L21" s="2"/>
      <c r="M21" s="2"/>
      <c r="N21" s="2"/>
      <c r="O21" s="2"/>
      <c r="P21" s="2"/>
      <c r="Q21" s="2"/>
      <c r="R21" s="2"/>
      <c r="S21" s="2"/>
      <c r="T21" s="2"/>
      <c r="U21" s="2"/>
      <c r="V21" s="2"/>
      <c r="W21" s="2"/>
      <c r="X21" s="2"/>
    </row>
    <row r="22" spans="2:24" ht="51" customHeight="1">
      <c r="B22" s="62" t="s">
        <v>5</v>
      </c>
      <c r="C22" s="62"/>
      <c r="D22" s="62"/>
      <c r="E22" s="2"/>
      <c r="F22" s="2"/>
      <c r="G22" s="62" t="s">
        <v>6</v>
      </c>
      <c r="H22" s="62"/>
      <c r="I22" s="62"/>
      <c r="J22" s="2"/>
      <c r="K22" s="2"/>
      <c r="L22" s="2"/>
      <c r="M22" s="2"/>
      <c r="N22" s="2"/>
      <c r="O22" s="2"/>
      <c r="P22" s="2"/>
      <c r="Q22" s="2"/>
      <c r="R22" s="2"/>
      <c r="S22" s="2"/>
      <c r="T22" s="2"/>
      <c r="U22" s="2"/>
      <c r="V22" s="2"/>
      <c r="W22" s="2"/>
      <c r="X22" s="2"/>
    </row>
    <row r="23" spans="2:24" ht="15">
      <c r="B23" s="2"/>
      <c r="C23" s="2"/>
      <c r="D23" s="2"/>
      <c r="E23" s="2"/>
      <c r="F23" s="2"/>
      <c r="G23" s="2"/>
      <c r="H23" s="2"/>
      <c r="I23" s="2"/>
      <c r="J23" s="2"/>
      <c r="K23" s="2"/>
      <c r="L23" s="2"/>
      <c r="M23" s="2"/>
      <c r="N23" s="2"/>
      <c r="O23" s="2"/>
      <c r="P23" s="2"/>
      <c r="Q23" s="2"/>
      <c r="R23" s="2"/>
      <c r="S23" s="2"/>
      <c r="T23" s="2"/>
      <c r="U23" s="2"/>
      <c r="V23" s="2"/>
      <c r="W23" s="2"/>
      <c r="X23" s="2"/>
    </row>
    <row r="24" spans="2:24" ht="15.75">
      <c r="B24" s="61" t="s">
        <v>0</v>
      </c>
      <c r="C24" s="61"/>
      <c r="D24" s="48" t="s">
        <v>1</v>
      </c>
      <c r="E24" s="2"/>
      <c r="F24" s="2"/>
      <c r="G24" s="61" t="s">
        <v>0</v>
      </c>
      <c r="H24" s="61"/>
      <c r="I24" s="48" t="s">
        <v>1</v>
      </c>
      <c r="J24" s="2"/>
      <c r="K24" s="2"/>
      <c r="L24" s="2"/>
      <c r="M24" s="2"/>
      <c r="N24" s="2"/>
      <c r="O24" s="2"/>
      <c r="P24" s="2"/>
      <c r="Q24" s="2"/>
      <c r="R24" s="2"/>
      <c r="S24" s="2"/>
      <c r="T24" s="2"/>
      <c r="U24" s="2"/>
      <c r="V24" s="2"/>
      <c r="W24" s="2"/>
      <c r="X24" s="2"/>
    </row>
    <row r="25" spans="2:24" ht="15">
      <c r="B25" s="59">
        <v>43191</v>
      </c>
      <c r="C25" s="60"/>
      <c r="D25" s="13">
        <v>1</v>
      </c>
      <c r="E25" s="2"/>
      <c r="F25" s="2"/>
      <c r="G25" s="59">
        <v>43191</v>
      </c>
      <c r="H25" s="60"/>
      <c r="I25" s="13">
        <v>1</v>
      </c>
      <c r="J25" s="2"/>
      <c r="K25" s="2"/>
      <c r="L25" s="2"/>
      <c r="M25" s="2"/>
      <c r="N25" s="2"/>
      <c r="O25" s="2"/>
      <c r="P25" s="2"/>
      <c r="Q25" s="2"/>
      <c r="R25" s="2"/>
      <c r="S25" s="2"/>
      <c r="T25" s="2"/>
      <c r="U25" s="2"/>
      <c r="V25" s="2"/>
      <c r="W25" s="2"/>
      <c r="X25" s="2"/>
    </row>
    <row r="26" spans="2:24" ht="15">
      <c r="B26" s="59">
        <v>43221</v>
      </c>
      <c r="C26" s="60"/>
      <c r="D26" s="50">
        <v>0.8605</v>
      </c>
      <c r="E26" s="2"/>
      <c r="F26" s="2"/>
      <c r="G26" s="59">
        <v>43221</v>
      </c>
      <c r="H26" s="60"/>
      <c r="I26" s="50">
        <v>1</v>
      </c>
      <c r="J26" s="2"/>
      <c r="K26" s="2"/>
      <c r="L26" s="2"/>
      <c r="M26" s="2"/>
      <c r="N26" s="2"/>
      <c r="O26" s="2"/>
      <c r="P26" s="2"/>
      <c r="Q26" s="2"/>
      <c r="R26" s="2"/>
      <c r="S26" s="2"/>
      <c r="T26" s="2"/>
      <c r="U26" s="2"/>
      <c r="V26" s="2"/>
      <c r="W26" s="2"/>
      <c r="X26" s="2"/>
    </row>
    <row r="27" spans="2:24" ht="15">
      <c r="B27" s="59">
        <v>43252</v>
      </c>
      <c r="C27" s="60"/>
      <c r="D27" s="13">
        <v>0.9474</v>
      </c>
      <c r="E27" s="2"/>
      <c r="F27" s="2"/>
      <c r="G27" s="59">
        <v>43252</v>
      </c>
      <c r="H27" s="60"/>
      <c r="I27" s="13">
        <v>1</v>
      </c>
      <c r="J27" s="2"/>
      <c r="K27" s="2"/>
      <c r="L27" s="2"/>
      <c r="M27" s="2"/>
      <c r="N27" s="2"/>
      <c r="O27" s="2"/>
      <c r="P27" s="2"/>
      <c r="Q27" s="2"/>
      <c r="R27" s="2"/>
      <c r="S27" s="2"/>
      <c r="T27" s="2"/>
      <c r="U27" s="2"/>
      <c r="V27" s="2"/>
      <c r="W27" s="2"/>
      <c r="X27" s="2"/>
    </row>
    <row r="28" spans="2:24" ht="15">
      <c r="B28" s="59">
        <v>43282</v>
      </c>
      <c r="C28" s="60"/>
      <c r="D28" s="13">
        <v>0.9402</v>
      </c>
      <c r="E28" s="2"/>
      <c r="F28" s="2"/>
      <c r="G28" s="59">
        <v>43282</v>
      </c>
      <c r="H28" s="60"/>
      <c r="I28" s="13">
        <v>1</v>
      </c>
      <c r="J28" s="2"/>
      <c r="K28" s="2"/>
      <c r="L28" s="2"/>
      <c r="M28" s="2"/>
      <c r="N28" s="2"/>
      <c r="O28" s="2"/>
      <c r="P28" s="2"/>
      <c r="Q28" s="2"/>
      <c r="R28" s="2"/>
      <c r="S28" s="2"/>
      <c r="T28" s="2"/>
      <c r="U28" s="2"/>
      <c r="V28" s="2"/>
      <c r="W28" s="2"/>
      <c r="X28" s="2"/>
    </row>
    <row r="29" spans="2:24" ht="15">
      <c r="B29" s="59">
        <v>43313</v>
      </c>
      <c r="C29" s="60"/>
      <c r="D29" s="13">
        <v>0.9815</v>
      </c>
      <c r="E29" s="2"/>
      <c r="F29" s="2"/>
      <c r="G29" s="59">
        <v>43313</v>
      </c>
      <c r="H29" s="60"/>
      <c r="I29" s="13">
        <v>0.9963</v>
      </c>
      <c r="J29" s="2"/>
      <c r="K29" s="2"/>
      <c r="L29" s="2"/>
      <c r="M29" s="2"/>
      <c r="N29" s="2"/>
      <c r="O29" s="2"/>
      <c r="P29" s="2"/>
      <c r="Q29" s="2"/>
      <c r="R29" s="2"/>
      <c r="S29" s="2"/>
      <c r="T29" s="2"/>
      <c r="U29" s="2"/>
      <c r="V29" s="2"/>
      <c r="W29" s="2"/>
      <c r="X29" s="2"/>
    </row>
    <row r="30" spans="2:24" ht="15">
      <c r="B30" s="59">
        <v>43344</v>
      </c>
      <c r="C30" s="60"/>
      <c r="D30" s="50">
        <v>0.9619</v>
      </c>
      <c r="E30" s="2"/>
      <c r="F30" s="2"/>
      <c r="G30" s="59">
        <v>43344</v>
      </c>
      <c r="H30" s="60"/>
      <c r="I30" s="50">
        <v>0.9915</v>
      </c>
      <c r="J30" s="2"/>
      <c r="K30" s="2"/>
      <c r="L30" s="2"/>
      <c r="M30" s="2"/>
      <c r="N30" s="2"/>
      <c r="O30" s="2"/>
      <c r="P30" s="2"/>
      <c r="Q30" s="2"/>
      <c r="R30" s="2"/>
      <c r="S30" s="2"/>
      <c r="T30" s="2"/>
      <c r="U30" s="2"/>
      <c r="V30" s="2"/>
      <c r="W30" s="2"/>
      <c r="X30" s="2"/>
    </row>
    <row r="31" spans="2:24" ht="15">
      <c r="B31" s="59">
        <v>43374</v>
      </c>
      <c r="C31" s="60"/>
      <c r="D31" s="50">
        <v>0.9571</v>
      </c>
      <c r="E31" s="2"/>
      <c r="F31" s="2"/>
      <c r="G31" s="59">
        <v>43374</v>
      </c>
      <c r="H31" s="60"/>
      <c r="I31" s="50">
        <v>0.9847</v>
      </c>
      <c r="J31" s="2"/>
      <c r="K31" s="2"/>
      <c r="L31" s="2"/>
      <c r="M31" s="2"/>
      <c r="N31" s="2"/>
      <c r="O31" s="2"/>
      <c r="P31" s="2"/>
      <c r="Q31" s="2"/>
      <c r="R31" s="2"/>
      <c r="S31" s="2"/>
      <c r="T31" s="2"/>
      <c r="U31" s="2"/>
      <c r="V31" s="2"/>
      <c r="W31" s="2"/>
      <c r="X31" s="2"/>
    </row>
    <row r="32" spans="2:24" ht="15">
      <c r="B32" s="59">
        <v>43405</v>
      </c>
      <c r="C32" s="60"/>
      <c r="D32" s="50">
        <v>0.9094</v>
      </c>
      <c r="E32" s="2"/>
      <c r="F32" s="2"/>
      <c r="G32" s="59">
        <v>43405</v>
      </c>
      <c r="H32" s="60"/>
      <c r="I32" s="50">
        <v>0.9512</v>
      </c>
      <c r="J32" s="2"/>
      <c r="K32" s="2"/>
      <c r="L32" s="2"/>
      <c r="M32" s="2"/>
      <c r="N32" s="2"/>
      <c r="O32" s="2"/>
      <c r="P32" s="2"/>
      <c r="Q32" s="2"/>
      <c r="R32" s="2"/>
      <c r="S32" s="2"/>
      <c r="T32" s="2"/>
      <c r="U32" s="2"/>
      <c r="V32" s="2"/>
      <c r="W32" s="2"/>
      <c r="X32" s="2"/>
    </row>
    <row r="33" spans="2:24" ht="15">
      <c r="B33" s="59">
        <v>43435</v>
      </c>
      <c r="C33" s="60"/>
      <c r="D33" s="50">
        <v>0.8889</v>
      </c>
      <c r="E33" s="2"/>
      <c r="F33" s="2"/>
      <c r="G33" s="59">
        <v>43435</v>
      </c>
      <c r="H33" s="60"/>
      <c r="I33" s="50">
        <v>0.9722</v>
      </c>
      <c r="J33" s="2"/>
      <c r="K33" s="2"/>
      <c r="L33" s="2"/>
      <c r="M33" s="2"/>
      <c r="N33" s="2"/>
      <c r="O33" s="2"/>
      <c r="P33" s="2"/>
      <c r="Q33" s="2"/>
      <c r="R33" s="2"/>
      <c r="S33" s="2"/>
      <c r="T33" s="2"/>
      <c r="U33" s="2"/>
      <c r="V33" s="2"/>
      <c r="W33" s="2"/>
      <c r="X33" s="2"/>
    </row>
    <row r="34" spans="2:24" ht="15">
      <c r="B34" s="59">
        <v>43466</v>
      </c>
      <c r="C34" s="60"/>
      <c r="D34" s="13">
        <v>0.9256</v>
      </c>
      <c r="E34" s="2"/>
      <c r="F34" s="2"/>
      <c r="G34" s="59">
        <v>43466</v>
      </c>
      <c r="H34" s="60"/>
      <c r="I34" s="13">
        <v>0.9911</v>
      </c>
      <c r="J34" s="2"/>
      <c r="K34" s="2"/>
      <c r="L34" s="2"/>
      <c r="M34" s="2"/>
      <c r="N34" s="2"/>
      <c r="O34" s="2"/>
      <c r="P34" s="2"/>
      <c r="Q34" s="2"/>
      <c r="R34" s="2"/>
      <c r="S34" s="2"/>
      <c r="T34" s="2"/>
      <c r="U34" s="2"/>
      <c r="V34" s="2"/>
      <c r="W34" s="2"/>
      <c r="X34" s="2"/>
    </row>
    <row r="35" spans="2:24" ht="15">
      <c r="B35" s="59">
        <v>43497</v>
      </c>
      <c r="C35" s="60"/>
      <c r="D35" s="50">
        <v>0.9454</v>
      </c>
      <c r="E35" s="2"/>
      <c r="F35" s="2"/>
      <c r="G35" s="59">
        <v>43497</v>
      </c>
      <c r="H35" s="60"/>
      <c r="I35" s="13">
        <v>0.9916</v>
      </c>
      <c r="J35" s="2"/>
      <c r="K35" s="2"/>
      <c r="L35" s="2"/>
      <c r="M35" s="2"/>
      <c r="N35" s="2"/>
      <c r="O35" s="2"/>
      <c r="P35" s="2"/>
      <c r="Q35" s="2"/>
      <c r="R35" s="2"/>
      <c r="S35" s="2"/>
      <c r="T35" s="2"/>
      <c r="U35" s="2"/>
      <c r="V35" s="2"/>
      <c r="W35" s="2"/>
      <c r="X35" s="2"/>
    </row>
    <row r="36" spans="2:24" ht="15">
      <c r="B36" s="59">
        <v>43525</v>
      </c>
      <c r="C36" s="60"/>
      <c r="D36" s="13">
        <v>0.9676</v>
      </c>
      <c r="E36" s="2"/>
      <c r="F36" s="2"/>
      <c r="G36" s="59">
        <v>43525</v>
      </c>
      <c r="H36" s="60"/>
      <c r="I36" s="13">
        <v>0.996</v>
      </c>
      <c r="J36" s="2"/>
      <c r="K36" s="2"/>
      <c r="L36" s="2"/>
      <c r="M36" s="2"/>
      <c r="N36" s="2"/>
      <c r="O36" s="2"/>
      <c r="P36" s="2"/>
      <c r="Q36" s="2"/>
      <c r="R36" s="2"/>
      <c r="S36" s="2"/>
      <c r="T36" s="2"/>
      <c r="U36" s="2"/>
      <c r="V36" s="2"/>
      <c r="W36" s="2"/>
      <c r="X36" s="2"/>
    </row>
    <row r="37" spans="2:24" ht="15">
      <c r="B37" s="2"/>
      <c r="C37" s="2"/>
      <c r="D37" s="2"/>
      <c r="E37" s="2"/>
      <c r="F37" s="2"/>
      <c r="G37" s="2"/>
      <c r="H37" s="2"/>
      <c r="I37" s="2"/>
      <c r="J37" s="2"/>
      <c r="K37" s="2"/>
      <c r="L37" s="2"/>
      <c r="M37" s="2"/>
      <c r="N37" s="2"/>
      <c r="O37" s="2"/>
      <c r="P37" s="2"/>
      <c r="Q37" s="2"/>
      <c r="R37" s="2"/>
      <c r="S37" s="2"/>
      <c r="T37" s="2"/>
      <c r="U37" s="2"/>
      <c r="V37" s="2"/>
      <c r="W37" s="2"/>
      <c r="X37" s="2"/>
    </row>
    <row r="38" spans="2:24" ht="15">
      <c r="B38" s="2"/>
      <c r="C38" s="2"/>
      <c r="D38" s="2"/>
      <c r="E38" s="2"/>
      <c r="F38" s="2"/>
      <c r="G38" s="2"/>
      <c r="H38" s="2"/>
      <c r="I38" s="2"/>
      <c r="J38" s="2"/>
      <c r="K38" s="2"/>
      <c r="L38" s="2"/>
      <c r="M38" s="2"/>
      <c r="N38" s="2"/>
      <c r="O38" s="2"/>
      <c r="P38" s="2"/>
      <c r="Q38" s="2"/>
      <c r="R38" s="2"/>
      <c r="S38" s="2"/>
      <c r="T38" s="2"/>
      <c r="U38" s="2"/>
      <c r="V38" s="2"/>
      <c r="W38" s="2"/>
      <c r="X38" s="2"/>
    </row>
    <row r="39" spans="2:24" ht="15">
      <c r="B39" s="2"/>
      <c r="C39" s="2"/>
      <c r="D39" s="2"/>
      <c r="E39" s="2"/>
      <c r="F39" s="2"/>
      <c r="G39" s="2"/>
      <c r="H39" s="2"/>
      <c r="I39" s="2"/>
      <c r="J39" s="2"/>
      <c r="K39" s="2"/>
      <c r="L39" s="2"/>
      <c r="M39" s="2"/>
      <c r="N39" s="2"/>
      <c r="O39" s="2"/>
      <c r="P39" s="2"/>
      <c r="Q39" s="2"/>
      <c r="R39" s="2"/>
      <c r="S39" s="2"/>
      <c r="T39" s="2"/>
      <c r="U39" s="2"/>
      <c r="V39" s="2"/>
      <c r="W39" s="2"/>
      <c r="X39" s="2"/>
    </row>
    <row r="40" spans="2:24" ht="15">
      <c r="B40" s="2"/>
      <c r="C40" s="2"/>
      <c r="D40" s="2"/>
      <c r="E40" s="2"/>
      <c r="F40" s="2"/>
      <c r="G40" s="2"/>
      <c r="H40" s="2"/>
      <c r="I40" s="2"/>
      <c r="J40" s="2"/>
      <c r="K40" s="2"/>
      <c r="L40" s="2"/>
      <c r="M40" s="2"/>
      <c r="N40" s="2"/>
      <c r="O40" s="2"/>
      <c r="P40" s="2"/>
      <c r="Q40" s="2"/>
      <c r="R40" s="2"/>
      <c r="S40" s="2"/>
      <c r="T40" s="2"/>
      <c r="U40" s="2"/>
      <c r="V40" s="2"/>
      <c r="W40" s="2"/>
      <c r="X40" s="2"/>
    </row>
    <row r="41" spans="2:24" ht="15">
      <c r="B41" s="2"/>
      <c r="C41" s="2"/>
      <c r="D41" s="2"/>
      <c r="E41" s="2"/>
      <c r="F41" s="2"/>
      <c r="G41" s="2"/>
      <c r="H41" s="2"/>
      <c r="I41" s="2"/>
      <c r="J41" s="2"/>
      <c r="K41" s="2"/>
      <c r="L41" s="2"/>
      <c r="M41" s="2"/>
      <c r="N41" s="2"/>
      <c r="O41" s="2"/>
      <c r="P41" s="2"/>
      <c r="Q41" s="2"/>
      <c r="R41" s="2"/>
      <c r="S41" s="2"/>
      <c r="T41" s="2"/>
      <c r="U41" s="2"/>
      <c r="V41" s="2"/>
      <c r="W41" s="2"/>
      <c r="X41" s="2"/>
    </row>
    <row r="42" spans="2:24" ht="15">
      <c r="B42" s="2"/>
      <c r="C42" s="2"/>
      <c r="D42" s="2"/>
      <c r="E42" s="2"/>
      <c r="F42" s="2"/>
      <c r="G42" s="2"/>
      <c r="H42" s="2"/>
      <c r="I42" s="2"/>
      <c r="J42" s="2"/>
      <c r="K42" s="2"/>
      <c r="L42" s="2"/>
      <c r="M42" s="2"/>
      <c r="N42" s="2"/>
      <c r="O42" s="2"/>
      <c r="P42" s="2"/>
      <c r="Q42" s="2"/>
      <c r="R42" s="2"/>
      <c r="S42" s="2"/>
      <c r="T42" s="2"/>
      <c r="U42" s="2"/>
      <c r="V42" s="2"/>
      <c r="W42" s="2"/>
      <c r="X42" s="2"/>
    </row>
    <row r="43" spans="2:24" ht="15">
      <c r="B43" s="2"/>
      <c r="C43" s="2"/>
      <c r="D43" s="2"/>
      <c r="E43" s="2"/>
      <c r="F43" s="2"/>
      <c r="G43" s="2"/>
      <c r="H43" s="2"/>
      <c r="I43" s="2"/>
      <c r="J43" s="2"/>
      <c r="K43" s="2"/>
      <c r="L43" s="2"/>
      <c r="M43" s="2"/>
      <c r="N43" s="2"/>
      <c r="O43" s="2"/>
      <c r="P43" s="2"/>
      <c r="Q43" s="2"/>
      <c r="R43" s="2"/>
      <c r="S43" s="2"/>
      <c r="T43" s="2"/>
      <c r="U43" s="2"/>
      <c r="V43" s="2"/>
      <c r="W43" s="2"/>
      <c r="X43" s="2"/>
    </row>
    <row r="44" spans="2:24" ht="15">
      <c r="B44" s="2"/>
      <c r="C44" s="2"/>
      <c r="D44" s="2"/>
      <c r="E44" s="2"/>
      <c r="F44" s="2"/>
      <c r="G44" s="2"/>
      <c r="H44" s="2"/>
      <c r="I44" s="2"/>
      <c r="J44" s="2"/>
      <c r="K44" s="2"/>
      <c r="L44" s="2"/>
      <c r="M44" s="2"/>
      <c r="N44" s="2"/>
      <c r="O44" s="2"/>
      <c r="P44" s="2"/>
      <c r="Q44" s="2"/>
      <c r="R44" s="2"/>
      <c r="S44" s="2"/>
      <c r="T44" s="2"/>
      <c r="U44" s="2"/>
      <c r="V44" s="2"/>
      <c r="W44" s="2"/>
      <c r="X44" s="2"/>
    </row>
    <row r="45" spans="2:24" ht="15">
      <c r="B45" s="2"/>
      <c r="C45" s="2"/>
      <c r="D45" s="2"/>
      <c r="E45" s="2"/>
      <c r="F45" s="2"/>
      <c r="G45" s="2"/>
      <c r="H45" s="2"/>
      <c r="I45" s="2"/>
      <c r="J45" s="2"/>
      <c r="K45" s="2"/>
      <c r="L45" s="2"/>
      <c r="M45" s="2"/>
      <c r="N45" s="2"/>
      <c r="O45" s="2"/>
      <c r="P45" s="2"/>
      <c r="Q45" s="2"/>
      <c r="R45" s="2"/>
      <c r="S45" s="2"/>
      <c r="T45" s="2"/>
      <c r="U45" s="2"/>
      <c r="V45" s="2"/>
      <c r="W45" s="2"/>
      <c r="X45" s="2"/>
    </row>
    <row r="46" spans="2:24" ht="15">
      <c r="B46" s="2"/>
      <c r="C46" s="2"/>
      <c r="D46" s="2"/>
      <c r="E46" s="2"/>
      <c r="F46" s="2"/>
      <c r="G46" s="2"/>
      <c r="H46" s="2"/>
      <c r="I46" s="2"/>
      <c r="J46" s="2"/>
      <c r="K46" s="2"/>
      <c r="L46" s="2"/>
      <c r="M46" s="2"/>
      <c r="N46" s="2"/>
      <c r="O46" s="2"/>
      <c r="P46" s="2"/>
      <c r="Q46" s="2"/>
      <c r="R46" s="2"/>
      <c r="S46" s="2"/>
      <c r="T46" s="2"/>
      <c r="U46" s="2"/>
      <c r="V46" s="2"/>
      <c r="W46" s="2"/>
      <c r="X46" s="2"/>
    </row>
    <row r="47" spans="2:24" ht="15">
      <c r="B47" s="2"/>
      <c r="C47" s="2"/>
      <c r="D47" s="2"/>
      <c r="E47" s="2"/>
      <c r="F47" s="2"/>
      <c r="G47" s="2"/>
      <c r="H47" s="2"/>
      <c r="I47" s="2"/>
      <c r="J47" s="2"/>
      <c r="K47" s="2"/>
      <c r="L47" s="2"/>
      <c r="M47" s="2"/>
      <c r="N47" s="2"/>
      <c r="O47" s="2"/>
      <c r="P47" s="2"/>
      <c r="Q47" s="2"/>
      <c r="R47" s="2"/>
      <c r="S47" s="2"/>
      <c r="T47" s="2"/>
      <c r="U47" s="2"/>
      <c r="V47" s="2"/>
      <c r="W47" s="2"/>
      <c r="X47" s="2"/>
    </row>
    <row r="48" spans="2:24" ht="15">
      <c r="B48" s="2"/>
      <c r="C48" s="2"/>
      <c r="D48" s="2"/>
      <c r="E48" s="2"/>
      <c r="F48" s="2"/>
      <c r="G48" s="2"/>
      <c r="H48" s="2"/>
      <c r="I48" s="2"/>
      <c r="J48" s="2"/>
      <c r="K48" s="2"/>
      <c r="L48" s="2"/>
      <c r="M48" s="2"/>
      <c r="N48" s="2"/>
      <c r="O48" s="2"/>
      <c r="P48" s="2"/>
      <c r="Q48" s="2"/>
      <c r="R48" s="2"/>
      <c r="S48" s="2"/>
      <c r="T48" s="2"/>
      <c r="U48" s="2"/>
      <c r="V48" s="2"/>
      <c r="W48" s="2"/>
      <c r="X48" s="2"/>
    </row>
    <row r="49" spans="2:24" ht="15">
      <c r="B49" s="2"/>
      <c r="C49" s="2"/>
      <c r="D49" s="2"/>
      <c r="E49" s="2"/>
      <c r="F49" s="2"/>
      <c r="G49" s="2"/>
      <c r="H49" s="2"/>
      <c r="I49" s="2"/>
      <c r="J49" s="2"/>
      <c r="K49" s="2"/>
      <c r="L49" s="2"/>
      <c r="M49" s="2"/>
      <c r="N49" s="2"/>
      <c r="O49" s="2"/>
      <c r="P49" s="2"/>
      <c r="Q49" s="2"/>
      <c r="R49" s="2"/>
      <c r="S49" s="2"/>
      <c r="T49" s="2"/>
      <c r="U49" s="2"/>
      <c r="V49" s="2"/>
      <c r="W49" s="2"/>
      <c r="X49" s="2"/>
    </row>
    <row r="50" spans="2:24" ht="15">
      <c r="B50" s="2"/>
      <c r="C50" s="2"/>
      <c r="D50" s="2"/>
      <c r="E50" s="2"/>
      <c r="F50" s="2"/>
      <c r="G50" s="2"/>
      <c r="H50" s="2"/>
      <c r="I50" s="2"/>
      <c r="J50" s="2"/>
      <c r="K50" s="2"/>
      <c r="L50" s="2"/>
      <c r="M50" s="2"/>
      <c r="N50" s="2"/>
      <c r="O50" s="2"/>
      <c r="P50" s="2"/>
      <c r="Q50" s="2"/>
      <c r="R50" s="2"/>
      <c r="S50" s="2"/>
      <c r="T50" s="2"/>
      <c r="U50" s="2"/>
      <c r="V50" s="2"/>
      <c r="W50" s="2"/>
      <c r="X50" s="2"/>
    </row>
    <row r="51" spans="2:24" ht="15">
      <c r="B51" s="2"/>
      <c r="C51" s="2"/>
      <c r="D51" s="2"/>
      <c r="E51" s="2"/>
      <c r="F51" s="2"/>
      <c r="G51" s="2"/>
      <c r="H51" s="2"/>
      <c r="I51" s="2"/>
      <c r="J51" s="2"/>
      <c r="K51" s="2"/>
      <c r="L51" s="2"/>
      <c r="M51" s="2"/>
      <c r="N51" s="2"/>
      <c r="O51" s="2"/>
      <c r="P51" s="2"/>
      <c r="Q51" s="2"/>
      <c r="R51" s="2"/>
      <c r="S51" s="2"/>
      <c r="T51" s="2"/>
      <c r="U51" s="2"/>
      <c r="V51" s="2"/>
      <c r="W51" s="2"/>
      <c r="X51" s="2"/>
    </row>
    <row r="52" spans="2:24" ht="15">
      <c r="B52" s="2"/>
      <c r="C52" s="2"/>
      <c r="D52" s="2"/>
      <c r="E52" s="2"/>
      <c r="F52" s="2"/>
      <c r="G52" s="2"/>
      <c r="H52" s="2"/>
      <c r="I52" s="2"/>
      <c r="J52" s="2"/>
      <c r="K52" s="2"/>
      <c r="L52" s="2"/>
      <c r="M52" s="2"/>
      <c r="N52" s="2"/>
      <c r="O52" s="2"/>
      <c r="P52" s="2"/>
      <c r="Q52" s="2"/>
      <c r="R52" s="2"/>
      <c r="S52" s="2"/>
      <c r="T52" s="2"/>
      <c r="U52" s="2"/>
      <c r="V52" s="2"/>
      <c r="W52" s="2"/>
      <c r="X52" s="2"/>
    </row>
    <row r="53" spans="2:24" ht="15">
      <c r="B53" s="2"/>
      <c r="C53" s="2"/>
      <c r="D53" s="2"/>
      <c r="E53" s="2"/>
      <c r="F53" s="2"/>
      <c r="G53" s="2"/>
      <c r="H53" s="2"/>
      <c r="I53" s="2"/>
      <c r="J53" s="2"/>
      <c r="K53" s="2"/>
      <c r="L53" s="2"/>
      <c r="M53" s="2"/>
      <c r="N53" s="2"/>
      <c r="O53" s="2"/>
      <c r="P53" s="2"/>
      <c r="Q53" s="2"/>
      <c r="R53" s="2"/>
      <c r="S53" s="2"/>
      <c r="T53" s="2"/>
      <c r="U53" s="2"/>
      <c r="V53" s="2"/>
      <c r="W53" s="2"/>
      <c r="X53" s="2"/>
    </row>
    <row r="54" spans="2:24" ht="15">
      <c r="B54" s="2"/>
      <c r="C54" s="2"/>
      <c r="D54" s="2"/>
      <c r="E54" s="2"/>
      <c r="F54" s="2"/>
      <c r="G54" s="2"/>
      <c r="H54" s="2"/>
      <c r="I54" s="2"/>
      <c r="J54" s="2"/>
      <c r="K54" s="2"/>
      <c r="L54" s="2"/>
      <c r="M54" s="2"/>
      <c r="N54" s="2"/>
      <c r="O54" s="2"/>
      <c r="P54" s="2"/>
      <c r="Q54" s="2"/>
      <c r="R54" s="2"/>
      <c r="S54" s="2"/>
      <c r="T54" s="2"/>
      <c r="U54" s="2"/>
      <c r="V54" s="2"/>
      <c r="W54" s="2"/>
      <c r="X54" s="2"/>
    </row>
    <row r="55" spans="2:24" ht="15">
      <c r="B55" s="2"/>
      <c r="C55" s="2"/>
      <c r="D55" s="2"/>
      <c r="E55" s="2"/>
      <c r="F55" s="2"/>
      <c r="G55" s="2"/>
      <c r="H55" s="2"/>
      <c r="I55" s="2"/>
      <c r="J55" s="2"/>
      <c r="K55" s="2"/>
      <c r="L55" s="2"/>
      <c r="M55" s="2"/>
      <c r="N55" s="2"/>
      <c r="O55" s="2"/>
      <c r="P55" s="2"/>
      <c r="Q55" s="2"/>
      <c r="R55" s="2"/>
      <c r="S55" s="2"/>
      <c r="T55" s="2"/>
      <c r="U55" s="2"/>
      <c r="V55" s="2"/>
      <c r="W55" s="2"/>
      <c r="X55" s="2"/>
    </row>
    <row r="56" spans="2:24" ht="15">
      <c r="B56" s="2"/>
      <c r="C56" s="2"/>
      <c r="D56" s="2"/>
      <c r="E56" s="2"/>
      <c r="F56" s="2"/>
      <c r="G56" s="2"/>
      <c r="H56" s="2"/>
      <c r="I56" s="2"/>
      <c r="J56" s="2"/>
      <c r="K56" s="2"/>
      <c r="L56" s="2"/>
      <c r="M56" s="2"/>
      <c r="N56" s="2"/>
      <c r="O56" s="2"/>
      <c r="P56" s="2"/>
      <c r="Q56" s="2"/>
      <c r="R56" s="2"/>
      <c r="S56" s="2"/>
      <c r="T56" s="2"/>
      <c r="U56" s="2"/>
      <c r="V56" s="2"/>
      <c r="W56" s="2"/>
      <c r="X56" s="2"/>
    </row>
    <row r="57" spans="2:24" ht="15">
      <c r="B57" s="2"/>
      <c r="C57" s="2"/>
      <c r="D57" s="2"/>
      <c r="E57" s="2"/>
      <c r="F57" s="2"/>
      <c r="G57" s="2"/>
      <c r="H57" s="2"/>
      <c r="I57" s="2"/>
      <c r="J57" s="2"/>
      <c r="K57" s="2"/>
      <c r="L57" s="2"/>
      <c r="M57" s="2"/>
      <c r="N57" s="2"/>
      <c r="O57" s="2"/>
      <c r="P57" s="2"/>
      <c r="Q57" s="2"/>
      <c r="R57" s="2"/>
      <c r="S57" s="2"/>
      <c r="T57" s="2"/>
      <c r="U57" s="2"/>
      <c r="V57" s="2"/>
      <c r="W57" s="2"/>
      <c r="X57" s="2"/>
    </row>
    <row r="58" spans="2:24" ht="15">
      <c r="B58" s="2"/>
      <c r="C58" s="2"/>
      <c r="D58" s="2"/>
      <c r="E58" s="2"/>
      <c r="F58" s="2"/>
      <c r="G58" s="2"/>
      <c r="H58" s="2"/>
      <c r="I58" s="2"/>
      <c r="J58" s="2"/>
      <c r="K58" s="2"/>
      <c r="L58" s="2"/>
      <c r="M58" s="2"/>
      <c r="N58" s="2"/>
      <c r="O58" s="2"/>
      <c r="P58" s="2"/>
      <c r="Q58" s="2"/>
      <c r="R58" s="2"/>
      <c r="S58" s="2"/>
      <c r="T58" s="2"/>
      <c r="U58" s="2"/>
      <c r="V58" s="2"/>
      <c r="W58" s="2"/>
      <c r="X58" s="2"/>
    </row>
    <row r="59" spans="2:24" ht="15">
      <c r="B59" s="2"/>
      <c r="C59" s="2"/>
      <c r="D59" s="2"/>
      <c r="E59" s="2"/>
      <c r="F59" s="2"/>
      <c r="G59" s="2"/>
      <c r="H59" s="2"/>
      <c r="I59" s="2"/>
      <c r="J59" s="2"/>
      <c r="K59" s="2"/>
      <c r="L59" s="2"/>
      <c r="M59" s="2"/>
      <c r="N59" s="2"/>
      <c r="O59" s="2"/>
      <c r="P59" s="2"/>
      <c r="Q59" s="2"/>
      <c r="R59" s="2"/>
      <c r="S59" s="2"/>
      <c r="T59" s="2"/>
      <c r="U59" s="2"/>
      <c r="V59" s="2"/>
      <c r="W59" s="2"/>
      <c r="X59" s="2"/>
    </row>
    <row r="60" spans="2:24" ht="15">
      <c r="B60" s="2"/>
      <c r="C60" s="2"/>
      <c r="D60" s="2"/>
      <c r="E60" s="2"/>
      <c r="F60" s="2"/>
      <c r="G60" s="2"/>
      <c r="H60" s="2"/>
      <c r="I60" s="2"/>
      <c r="J60" s="2"/>
      <c r="K60" s="2"/>
      <c r="L60" s="2"/>
      <c r="M60" s="2"/>
      <c r="N60" s="2"/>
      <c r="O60" s="2"/>
      <c r="P60" s="2"/>
      <c r="Q60" s="2"/>
      <c r="R60" s="2"/>
      <c r="S60" s="2"/>
      <c r="T60" s="2"/>
      <c r="U60" s="2"/>
      <c r="V60" s="2"/>
      <c r="W60" s="2"/>
      <c r="X60" s="2"/>
    </row>
    <row r="61" spans="2:24" ht="15">
      <c r="B61" s="2"/>
      <c r="C61" s="2"/>
      <c r="D61" s="2"/>
      <c r="E61" s="2"/>
      <c r="F61" s="2"/>
      <c r="G61" s="2"/>
      <c r="H61" s="2"/>
      <c r="I61" s="2"/>
      <c r="J61" s="2"/>
      <c r="K61" s="2"/>
      <c r="L61" s="2"/>
      <c r="M61" s="2"/>
      <c r="N61" s="2"/>
      <c r="O61" s="2"/>
      <c r="P61" s="2"/>
      <c r="Q61" s="2"/>
      <c r="R61" s="2"/>
      <c r="S61" s="2"/>
      <c r="T61" s="2"/>
      <c r="U61" s="2"/>
      <c r="V61" s="2"/>
      <c r="W61" s="2"/>
      <c r="X61" s="2"/>
    </row>
    <row r="62" spans="2:24" ht="15">
      <c r="B62" s="2"/>
      <c r="C62" s="2"/>
      <c r="D62" s="2"/>
      <c r="E62" s="2"/>
      <c r="F62" s="2"/>
      <c r="G62" s="2"/>
      <c r="H62" s="2"/>
      <c r="I62" s="2"/>
      <c r="J62" s="2"/>
      <c r="K62" s="2"/>
      <c r="L62" s="2"/>
      <c r="M62" s="2"/>
      <c r="N62" s="2"/>
      <c r="O62" s="2"/>
      <c r="P62" s="2"/>
      <c r="Q62" s="2"/>
      <c r="R62" s="2"/>
      <c r="S62" s="2"/>
      <c r="T62" s="2"/>
      <c r="U62" s="2"/>
      <c r="V62" s="2"/>
      <c r="W62" s="2"/>
      <c r="X62" s="2"/>
    </row>
    <row r="63" spans="2:24" ht="15">
      <c r="B63" s="2"/>
      <c r="C63" s="2"/>
      <c r="D63" s="2"/>
      <c r="E63" s="2"/>
      <c r="F63" s="2"/>
      <c r="G63" s="2"/>
      <c r="H63" s="2"/>
      <c r="I63" s="2"/>
      <c r="J63" s="2"/>
      <c r="K63" s="2"/>
      <c r="L63" s="2"/>
      <c r="M63" s="2"/>
      <c r="N63" s="2"/>
      <c r="O63" s="2"/>
      <c r="P63" s="2"/>
      <c r="Q63" s="2"/>
      <c r="R63" s="2"/>
      <c r="S63" s="2"/>
      <c r="T63" s="2"/>
      <c r="U63" s="2"/>
      <c r="V63" s="2"/>
      <c r="W63" s="2"/>
      <c r="X63" s="2"/>
    </row>
    <row r="64" spans="2:24" ht="15">
      <c r="B64" s="2"/>
      <c r="C64" s="2"/>
      <c r="D64" s="2"/>
      <c r="E64" s="2"/>
      <c r="F64" s="2"/>
      <c r="G64" s="2"/>
      <c r="H64" s="2"/>
      <c r="I64" s="2"/>
      <c r="J64" s="2"/>
      <c r="K64" s="2"/>
      <c r="L64" s="2"/>
      <c r="M64" s="2"/>
      <c r="N64" s="2"/>
      <c r="O64" s="2"/>
      <c r="P64" s="2"/>
      <c r="Q64" s="2"/>
      <c r="R64" s="2"/>
      <c r="S64" s="2"/>
      <c r="T64" s="2"/>
      <c r="U64" s="2"/>
      <c r="V64" s="2"/>
      <c r="W64" s="2"/>
      <c r="X64" s="2"/>
    </row>
    <row r="65" spans="2:24" ht="15">
      <c r="B65" s="2"/>
      <c r="C65" s="2"/>
      <c r="D65" s="2"/>
      <c r="E65" s="2"/>
      <c r="F65" s="2"/>
      <c r="G65" s="2"/>
      <c r="H65" s="2"/>
      <c r="I65" s="2"/>
      <c r="J65" s="2"/>
      <c r="K65" s="2"/>
      <c r="L65" s="2"/>
      <c r="M65" s="2"/>
      <c r="N65" s="2"/>
      <c r="O65" s="2"/>
      <c r="P65" s="2"/>
      <c r="Q65" s="2"/>
      <c r="R65" s="2"/>
      <c r="S65" s="2"/>
      <c r="T65" s="2"/>
      <c r="U65" s="2"/>
      <c r="V65" s="2"/>
      <c r="W65" s="2"/>
      <c r="X65" s="2"/>
    </row>
    <row r="66" spans="2:24" ht="15">
      <c r="B66" s="2"/>
      <c r="C66" s="2"/>
      <c r="D66" s="2"/>
      <c r="E66" s="2"/>
      <c r="F66" s="2"/>
      <c r="G66" s="2"/>
      <c r="H66" s="2"/>
      <c r="I66" s="2"/>
      <c r="J66" s="2"/>
      <c r="K66" s="2"/>
      <c r="L66" s="2"/>
      <c r="M66" s="2"/>
      <c r="N66" s="2"/>
      <c r="O66" s="2"/>
      <c r="P66" s="2"/>
      <c r="Q66" s="2"/>
      <c r="R66" s="2"/>
      <c r="S66" s="2"/>
      <c r="T66" s="2"/>
      <c r="U66" s="2"/>
      <c r="V66" s="2"/>
      <c r="W66" s="2"/>
      <c r="X66" s="2"/>
    </row>
    <row r="67" spans="2:24" ht="15">
      <c r="B67" s="2"/>
      <c r="C67" s="2"/>
      <c r="D67" s="2"/>
      <c r="E67" s="2"/>
      <c r="F67" s="2"/>
      <c r="G67" s="2"/>
      <c r="H67" s="2"/>
      <c r="I67" s="2"/>
      <c r="J67" s="2"/>
      <c r="K67" s="2"/>
      <c r="L67" s="2"/>
      <c r="M67" s="2"/>
      <c r="N67" s="2"/>
      <c r="O67" s="2"/>
      <c r="P67" s="2"/>
      <c r="Q67" s="2"/>
      <c r="R67" s="2"/>
      <c r="S67" s="2"/>
      <c r="T67" s="2"/>
      <c r="U67" s="2"/>
      <c r="V67" s="2"/>
      <c r="W67" s="2"/>
      <c r="X67" s="2"/>
    </row>
    <row r="68" spans="2:24" ht="15">
      <c r="B68" s="2"/>
      <c r="C68" s="2"/>
      <c r="D68" s="2"/>
      <c r="E68" s="2"/>
      <c r="F68" s="2"/>
      <c r="G68" s="2"/>
      <c r="H68" s="2"/>
      <c r="I68" s="2"/>
      <c r="J68" s="2"/>
      <c r="K68" s="2"/>
      <c r="L68" s="2"/>
      <c r="M68" s="2"/>
      <c r="N68" s="2"/>
      <c r="O68" s="2"/>
      <c r="P68" s="2"/>
      <c r="Q68" s="2"/>
      <c r="R68" s="2"/>
      <c r="S68" s="2"/>
      <c r="T68" s="2"/>
      <c r="U68" s="2"/>
      <c r="V68" s="2"/>
      <c r="W68" s="2"/>
      <c r="X68" s="2"/>
    </row>
    <row r="69" spans="2:24" ht="15">
      <c r="B69" s="2"/>
      <c r="C69" s="2"/>
      <c r="D69" s="2"/>
      <c r="E69" s="2"/>
      <c r="F69" s="2"/>
      <c r="G69" s="2"/>
      <c r="H69" s="2"/>
      <c r="I69" s="2"/>
      <c r="J69" s="2"/>
      <c r="K69" s="2"/>
      <c r="L69" s="2"/>
      <c r="M69" s="2"/>
      <c r="N69" s="2"/>
      <c r="O69" s="2"/>
      <c r="P69" s="2"/>
      <c r="Q69" s="2"/>
      <c r="R69" s="2"/>
      <c r="S69" s="2"/>
      <c r="T69" s="2"/>
      <c r="U69" s="2"/>
      <c r="V69" s="2"/>
      <c r="W69" s="2"/>
      <c r="X69" s="2"/>
    </row>
    <row r="70" spans="2:24" ht="15">
      <c r="B70" s="2"/>
      <c r="C70" s="2"/>
      <c r="D70" s="2"/>
      <c r="E70" s="2"/>
      <c r="F70" s="2"/>
      <c r="G70" s="2"/>
      <c r="H70" s="2"/>
      <c r="I70" s="2"/>
      <c r="J70" s="2"/>
      <c r="K70" s="2"/>
      <c r="L70" s="2"/>
      <c r="M70" s="2"/>
      <c r="N70" s="2"/>
      <c r="O70" s="2"/>
      <c r="P70" s="2"/>
      <c r="Q70" s="2"/>
      <c r="R70" s="2"/>
      <c r="S70" s="2"/>
      <c r="T70" s="2"/>
      <c r="U70" s="2"/>
      <c r="V70" s="2"/>
      <c r="W70" s="2"/>
      <c r="X70" s="2"/>
    </row>
    <row r="71" spans="2:24" ht="15">
      <c r="B71" s="2"/>
      <c r="C71" s="2"/>
      <c r="D71" s="2"/>
      <c r="E71" s="2"/>
      <c r="F71" s="2"/>
      <c r="G71" s="2"/>
      <c r="H71" s="2"/>
      <c r="I71" s="2"/>
      <c r="J71" s="2"/>
      <c r="K71" s="2"/>
      <c r="L71" s="2"/>
      <c r="M71" s="2"/>
      <c r="N71" s="2"/>
      <c r="O71" s="2"/>
      <c r="P71" s="2"/>
      <c r="Q71" s="2"/>
      <c r="R71" s="2"/>
      <c r="S71" s="2"/>
      <c r="T71" s="2"/>
      <c r="U71" s="2"/>
      <c r="V71" s="2"/>
      <c r="W71" s="2"/>
      <c r="X71" s="2"/>
    </row>
    <row r="72" spans="2:24" ht="15">
      <c r="B72" s="2"/>
      <c r="C72" s="2"/>
      <c r="D72" s="2"/>
      <c r="E72" s="2"/>
      <c r="F72" s="2"/>
      <c r="G72" s="2"/>
      <c r="H72" s="2"/>
      <c r="I72" s="2"/>
      <c r="J72" s="2"/>
      <c r="K72" s="2"/>
      <c r="L72" s="2"/>
      <c r="M72" s="2"/>
      <c r="N72" s="2"/>
      <c r="O72" s="2"/>
      <c r="P72" s="2"/>
      <c r="Q72" s="2"/>
      <c r="R72" s="2"/>
      <c r="S72" s="2"/>
      <c r="T72" s="2"/>
      <c r="U72" s="2"/>
      <c r="V72" s="2"/>
      <c r="W72" s="2"/>
      <c r="X72" s="2"/>
    </row>
    <row r="73" spans="2:24" ht="15">
      <c r="B73" s="2"/>
      <c r="C73" s="2"/>
      <c r="D73" s="2"/>
      <c r="E73" s="2"/>
      <c r="F73" s="2"/>
      <c r="G73" s="2"/>
      <c r="H73" s="2"/>
      <c r="I73" s="2"/>
      <c r="J73" s="2"/>
      <c r="K73" s="2"/>
      <c r="L73" s="2"/>
      <c r="M73" s="2"/>
      <c r="N73" s="2"/>
      <c r="O73" s="2"/>
      <c r="P73" s="2"/>
      <c r="Q73" s="2"/>
      <c r="R73" s="2"/>
      <c r="S73" s="2"/>
      <c r="T73" s="2"/>
      <c r="U73" s="2"/>
      <c r="V73" s="2"/>
      <c r="W73" s="2"/>
      <c r="X73" s="2"/>
    </row>
    <row r="74" spans="2:24" ht="15">
      <c r="B74" s="2"/>
      <c r="C74" s="2"/>
      <c r="D74" s="2"/>
      <c r="E74" s="2"/>
      <c r="F74" s="2"/>
      <c r="G74" s="2"/>
      <c r="H74" s="2"/>
      <c r="I74" s="2"/>
      <c r="J74" s="2"/>
      <c r="K74" s="2"/>
      <c r="L74" s="2"/>
      <c r="M74" s="2"/>
      <c r="N74" s="2"/>
      <c r="O74" s="2"/>
      <c r="P74" s="2"/>
      <c r="Q74" s="2"/>
      <c r="R74" s="2"/>
      <c r="S74" s="2"/>
      <c r="T74" s="2"/>
      <c r="U74" s="2"/>
      <c r="V74" s="2"/>
      <c r="W74" s="2"/>
      <c r="X74" s="2"/>
    </row>
    <row r="75" spans="2:24" ht="15">
      <c r="B75" s="2"/>
      <c r="C75" s="2"/>
      <c r="D75" s="2"/>
      <c r="E75" s="2"/>
      <c r="F75" s="2"/>
      <c r="G75" s="2"/>
      <c r="H75" s="2"/>
      <c r="I75" s="2"/>
      <c r="J75" s="2"/>
      <c r="K75" s="2"/>
      <c r="L75" s="2"/>
      <c r="M75" s="2"/>
      <c r="N75" s="2"/>
      <c r="O75" s="2"/>
      <c r="P75" s="2"/>
      <c r="Q75" s="2"/>
      <c r="R75" s="2"/>
      <c r="S75" s="2"/>
      <c r="T75" s="2"/>
      <c r="U75" s="2"/>
      <c r="V75" s="2"/>
      <c r="W75" s="2"/>
      <c r="X75" s="2"/>
    </row>
    <row r="76" spans="2:24" ht="15">
      <c r="B76" s="2"/>
      <c r="C76" s="2"/>
      <c r="D76" s="2"/>
      <c r="E76" s="2"/>
      <c r="F76" s="2"/>
      <c r="G76" s="2"/>
      <c r="H76" s="2"/>
      <c r="I76" s="2"/>
      <c r="J76" s="2"/>
      <c r="K76" s="2"/>
      <c r="L76" s="2"/>
      <c r="M76" s="2"/>
      <c r="N76" s="2"/>
      <c r="O76" s="2"/>
      <c r="P76" s="2"/>
      <c r="Q76" s="2"/>
      <c r="R76" s="2"/>
      <c r="S76" s="2"/>
      <c r="T76" s="2"/>
      <c r="U76" s="2"/>
      <c r="V76" s="2"/>
      <c r="W76" s="2"/>
      <c r="X76" s="2"/>
    </row>
    <row r="77" spans="2:24" ht="15">
      <c r="B77" s="2"/>
      <c r="C77" s="2"/>
      <c r="D77" s="2"/>
      <c r="E77" s="2"/>
      <c r="F77" s="2"/>
      <c r="G77" s="2"/>
      <c r="H77" s="2"/>
      <c r="I77" s="2"/>
      <c r="J77" s="2"/>
      <c r="K77" s="2"/>
      <c r="L77" s="2"/>
      <c r="M77" s="2"/>
      <c r="N77" s="2"/>
      <c r="O77" s="2"/>
      <c r="P77" s="2"/>
      <c r="Q77" s="2"/>
      <c r="R77" s="2"/>
      <c r="S77" s="2"/>
      <c r="T77" s="2"/>
      <c r="U77" s="2"/>
      <c r="V77" s="2"/>
      <c r="W77" s="2"/>
      <c r="X77" s="2"/>
    </row>
    <row r="78" spans="2:24" ht="15">
      <c r="B78" s="2"/>
      <c r="C78" s="2"/>
      <c r="D78" s="2"/>
      <c r="E78" s="2"/>
      <c r="F78" s="2"/>
      <c r="G78" s="2"/>
      <c r="H78" s="2"/>
      <c r="I78" s="2"/>
      <c r="J78" s="2"/>
      <c r="K78" s="2"/>
      <c r="L78" s="2"/>
      <c r="M78" s="2"/>
      <c r="N78" s="2"/>
      <c r="O78" s="2"/>
      <c r="P78" s="2"/>
      <c r="Q78" s="2"/>
      <c r="R78" s="2"/>
      <c r="S78" s="2"/>
      <c r="T78" s="2"/>
      <c r="U78" s="2"/>
      <c r="V78" s="2"/>
      <c r="W78" s="2"/>
      <c r="X78" s="2"/>
    </row>
    <row r="79" spans="2:24" ht="15">
      <c r="B79" s="2"/>
      <c r="C79" s="2"/>
      <c r="D79" s="2"/>
      <c r="E79" s="2"/>
      <c r="F79" s="2"/>
      <c r="G79" s="2"/>
      <c r="H79" s="2"/>
      <c r="I79" s="2"/>
      <c r="J79" s="2"/>
      <c r="K79" s="2"/>
      <c r="L79" s="2"/>
      <c r="M79" s="2"/>
      <c r="N79" s="2"/>
      <c r="O79" s="2"/>
      <c r="P79" s="2"/>
      <c r="Q79" s="2"/>
      <c r="R79" s="2"/>
      <c r="S79" s="2"/>
      <c r="T79" s="2"/>
      <c r="U79" s="2"/>
      <c r="V79" s="2"/>
      <c r="W79" s="2"/>
      <c r="X79" s="2"/>
    </row>
    <row r="80" spans="2:24" ht="15">
      <c r="B80" s="2"/>
      <c r="C80" s="2"/>
      <c r="D80" s="2"/>
      <c r="E80" s="2"/>
      <c r="F80" s="2"/>
      <c r="G80" s="2"/>
      <c r="H80" s="2"/>
      <c r="I80" s="2"/>
      <c r="J80" s="2"/>
      <c r="K80" s="2"/>
      <c r="L80" s="2"/>
      <c r="M80" s="2"/>
      <c r="N80" s="2"/>
      <c r="O80" s="2"/>
      <c r="P80" s="2"/>
      <c r="Q80" s="2"/>
      <c r="R80" s="2"/>
      <c r="S80" s="2"/>
      <c r="T80" s="2"/>
      <c r="U80" s="2"/>
      <c r="V80" s="2"/>
      <c r="W80" s="2"/>
      <c r="X80" s="2"/>
    </row>
    <row r="81" spans="2:24" ht="15">
      <c r="B81" s="2"/>
      <c r="C81" s="2"/>
      <c r="D81" s="2"/>
      <c r="E81" s="2"/>
      <c r="F81" s="2"/>
      <c r="G81" s="2"/>
      <c r="H81" s="2"/>
      <c r="I81" s="2"/>
      <c r="J81" s="2"/>
      <c r="K81" s="2"/>
      <c r="L81" s="2"/>
      <c r="M81" s="2"/>
      <c r="N81" s="2"/>
      <c r="O81" s="2"/>
      <c r="P81" s="2"/>
      <c r="Q81" s="2"/>
      <c r="R81" s="2"/>
      <c r="S81" s="2"/>
      <c r="T81" s="2"/>
      <c r="U81" s="2"/>
      <c r="V81" s="2"/>
      <c r="W81" s="2"/>
      <c r="X81" s="2"/>
    </row>
    <row r="82" spans="2:24" ht="15">
      <c r="B82" s="2"/>
      <c r="C82" s="2"/>
      <c r="D82" s="2"/>
      <c r="E82" s="2"/>
      <c r="F82" s="2"/>
      <c r="G82" s="2"/>
      <c r="H82" s="2"/>
      <c r="I82" s="2"/>
      <c r="J82" s="2"/>
      <c r="K82" s="2"/>
      <c r="L82" s="2"/>
      <c r="M82" s="2"/>
      <c r="N82" s="2"/>
      <c r="O82" s="2"/>
      <c r="P82" s="2"/>
      <c r="Q82" s="2"/>
      <c r="R82" s="2"/>
      <c r="S82" s="2"/>
      <c r="T82" s="2"/>
      <c r="U82" s="2"/>
      <c r="V82" s="2"/>
      <c r="W82" s="2"/>
      <c r="X82" s="2"/>
    </row>
    <row r="83" spans="2:24" ht="15">
      <c r="B83" s="2"/>
      <c r="C83" s="2"/>
      <c r="D83" s="2"/>
      <c r="E83" s="2"/>
      <c r="F83" s="2"/>
      <c r="G83" s="2"/>
      <c r="H83" s="2"/>
      <c r="I83" s="2"/>
      <c r="J83" s="2"/>
      <c r="K83" s="2"/>
      <c r="L83" s="2"/>
      <c r="M83" s="2"/>
      <c r="N83" s="2"/>
      <c r="O83" s="2"/>
      <c r="P83" s="2"/>
      <c r="Q83" s="2"/>
      <c r="R83" s="2"/>
      <c r="S83" s="2"/>
      <c r="T83" s="2"/>
      <c r="U83" s="2"/>
      <c r="V83" s="2"/>
      <c r="W83" s="2"/>
      <c r="X83" s="2"/>
    </row>
    <row r="84" spans="2:24" ht="15">
      <c r="B84" s="2"/>
      <c r="C84" s="2"/>
      <c r="D84" s="2"/>
      <c r="E84" s="2"/>
      <c r="F84" s="2"/>
      <c r="G84" s="2"/>
      <c r="H84" s="2"/>
      <c r="I84" s="2"/>
      <c r="J84" s="2"/>
      <c r="K84" s="2"/>
      <c r="L84" s="2"/>
      <c r="M84" s="2"/>
      <c r="N84" s="2"/>
      <c r="O84" s="2"/>
      <c r="P84" s="2"/>
      <c r="Q84" s="2"/>
      <c r="R84" s="2"/>
      <c r="S84" s="2"/>
      <c r="T84" s="2"/>
      <c r="U84" s="2"/>
      <c r="V84" s="2"/>
      <c r="W84" s="2"/>
      <c r="X84" s="2"/>
    </row>
    <row r="85" spans="2:24" ht="15">
      <c r="B85" s="2"/>
      <c r="C85" s="2"/>
      <c r="D85" s="2"/>
      <c r="E85" s="2"/>
      <c r="F85" s="2"/>
      <c r="G85" s="2"/>
      <c r="H85" s="2"/>
      <c r="I85" s="2"/>
      <c r="J85" s="2"/>
      <c r="K85" s="2"/>
      <c r="L85" s="2"/>
      <c r="M85" s="2"/>
      <c r="N85" s="2"/>
      <c r="O85" s="2"/>
      <c r="P85" s="2"/>
      <c r="Q85" s="2"/>
      <c r="R85" s="2"/>
      <c r="S85" s="2"/>
      <c r="T85" s="2"/>
      <c r="U85" s="2"/>
      <c r="V85" s="2"/>
      <c r="W85" s="2"/>
      <c r="X85" s="2"/>
    </row>
    <row r="86" spans="2:24" ht="15">
      <c r="B86" s="2"/>
      <c r="C86" s="2"/>
      <c r="D86" s="2"/>
      <c r="E86" s="2"/>
      <c r="F86" s="2"/>
      <c r="G86" s="2"/>
      <c r="H86" s="2"/>
      <c r="I86" s="2"/>
      <c r="J86" s="2"/>
      <c r="K86" s="2"/>
      <c r="L86" s="2"/>
      <c r="M86" s="2"/>
      <c r="N86" s="2"/>
      <c r="O86" s="2"/>
      <c r="P86" s="2"/>
      <c r="Q86" s="2"/>
      <c r="R86" s="2"/>
      <c r="S86" s="2"/>
      <c r="T86" s="2"/>
      <c r="U86" s="2"/>
      <c r="V86" s="2"/>
      <c r="W86" s="2"/>
      <c r="X86" s="2"/>
    </row>
    <row r="87" spans="2:24" ht="15">
      <c r="B87" s="2"/>
      <c r="C87" s="2"/>
      <c r="D87" s="2"/>
      <c r="E87" s="2"/>
      <c r="F87" s="2"/>
      <c r="G87" s="2"/>
      <c r="H87" s="2"/>
      <c r="I87" s="2"/>
      <c r="J87" s="2"/>
      <c r="K87" s="2"/>
      <c r="L87" s="2"/>
      <c r="M87" s="2"/>
      <c r="N87" s="2"/>
      <c r="O87" s="2"/>
      <c r="P87" s="2"/>
      <c r="Q87" s="2"/>
      <c r="R87" s="2"/>
      <c r="S87" s="2"/>
      <c r="T87" s="2"/>
      <c r="U87" s="2"/>
      <c r="V87" s="2"/>
      <c r="W87" s="2"/>
      <c r="X87" s="2"/>
    </row>
    <row r="88" spans="2:24" ht="15">
      <c r="B88" s="2"/>
      <c r="C88" s="2"/>
      <c r="D88" s="2"/>
      <c r="E88" s="2"/>
      <c r="F88" s="2"/>
      <c r="G88" s="2"/>
      <c r="H88" s="2"/>
      <c r="I88" s="2"/>
      <c r="J88" s="2"/>
      <c r="K88" s="2"/>
      <c r="L88" s="2"/>
      <c r="M88" s="2"/>
      <c r="N88" s="2"/>
      <c r="O88" s="2"/>
      <c r="P88" s="2"/>
      <c r="Q88" s="2"/>
      <c r="R88" s="2"/>
      <c r="S88" s="2"/>
      <c r="T88" s="2"/>
      <c r="U88" s="2"/>
      <c r="V88" s="2"/>
      <c r="W88" s="2"/>
      <c r="X88" s="2"/>
    </row>
    <row r="89" spans="2:24" ht="15">
      <c r="B89" s="2"/>
      <c r="C89" s="2"/>
      <c r="D89" s="2"/>
      <c r="E89" s="2"/>
      <c r="F89" s="2"/>
      <c r="G89" s="2"/>
      <c r="H89" s="2"/>
      <c r="I89" s="2"/>
      <c r="J89" s="2"/>
      <c r="K89" s="2"/>
      <c r="L89" s="2"/>
      <c r="M89" s="2"/>
      <c r="N89" s="2"/>
      <c r="O89" s="2"/>
      <c r="P89" s="2"/>
      <c r="Q89" s="2"/>
      <c r="R89" s="2"/>
      <c r="S89" s="2"/>
      <c r="T89" s="2"/>
      <c r="U89" s="2"/>
      <c r="V89" s="2"/>
      <c r="W89" s="2"/>
      <c r="X89" s="2"/>
    </row>
    <row r="90" spans="2:24" ht="15">
      <c r="B90" s="2"/>
      <c r="C90" s="2"/>
      <c r="D90" s="2"/>
      <c r="E90" s="2"/>
      <c r="F90" s="2"/>
      <c r="G90" s="2"/>
      <c r="H90" s="2"/>
      <c r="I90" s="2"/>
      <c r="J90" s="2"/>
      <c r="K90" s="2"/>
      <c r="L90" s="2"/>
      <c r="M90" s="2"/>
      <c r="N90" s="2"/>
      <c r="O90" s="2"/>
      <c r="P90" s="2"/>
      <c r="Q90" s="2"/>
      <c r="R90" s="2"/>
      <c r="S90" s="2"/>
      <c r="T90" s="2"/>
      <c r="U90" s="2"/>
      <c r="V90" s="2"/>
      <c r="W90" s="2"/>
      <c r="X90" s="2"/>
    </row>
    <row r="91" spans="2:24" ht="15">
      <c r="B91" s="2"/>
      <c r="C91" s="2"/>
      <c r="D91" s="2"/>
      <c r="E91" s="2"/>
      <c r="F91" s="2"/>
      <c r="G91" s="2"/>
      <c r="H91" s="2"/>
      <c r="I91" s="2"/>
      <c r="J91" s="2"/>
      <c r="K91" s="2"/>
      <c r="L91" s="2"/>
      <c r="M91" s="2"/>
      <c r="N91" s="2"/>
      <c r="O91" s="2"/>
      <c r="P91" s="2"/>
      <c r="Q91" s="2"/>
      <c r="R91" s="2"/>
      <c r="S91" s="2"/>
      <c r="T91" s="2"/>
      <c r="U91" s="2"/>
      <c r="V91" s="2"/>
      <c r="W91" s="2"/>
      <c r="X91" s="2"/>
    </row>
    <row r="92" spans="2:24" ht="15">
      <c r="B92" s="2"/>
      <c r="C92" s="2"/>
      <c r="D92" s="2"/>
      <c r="E92" s="2"/>
      <c r="F92" s="2"/>
      <c r="G92" s="2"/>
      <c r="H92" s="2"/>
      <c r="I92" s="2"/>
      <c r="J92" s="2"/>
      <c r="K92" s="2"/>
      <c r="L92" s="2"/>
      <c r="M92" s="2"/>
      <c r="N92" s="2"/>
      <c r="O92" s="2"/>
      <c r="P92" s="2"/>
      <c r="Q92" s="2"/>
      <c r="R92" s="2"/>
      <c r="S92" s="2"/>
      <c r="T92" s="2"/>
      <c r="U92" s="2"/>
      <c r="V92" s="2"/>
      <c r="W92" s="2"/>
      <c r="X92" s="2"/>
    </row>
    <row r="93" spans="2:24" ht="15">
      <c r="B93" s="2"/>
      <c r="C93" s="2"/>
      <c r="D93" s="2"/>
      <c r="E93" s="2"/>
      <c r="F93" s="2"/>
      <c r="G93" s="2"/>
      <c r="H93" s="2"/>
      <c r="I93" s="2"/>
      <c r="J93" s="2"/>
      <c r="K93" s="2"/>
      <c r="L93" s="2"/>
      <c r="M93" s="2"/>
      <c r="N93" s="2"/>
      <c r="O93" s="2"/>
      <c r="P93" s="2"/>
      <c r="Q93" s="2"/>
      <c r="R93" s="2"/>
      <c r="S93" s="2"/>
      <c r="T93" s="2"/>
      <c r="U93" s="2"/>
      <c r="V93" s="2"/>
      <c r="W93" s="2"/>
      <c r="X93" s="2"/>
    </row>
    <row r="94" spans="2:24" ht="15">
      <c r="B94" s="2"/>
      <c r="C94" s="2"/>
      <c r="D94" s="2"/>
      <c r="E94" s="2"/>
      <c r="F94" s="2"/>
      <c r="G94" s="2"/>
      <c r="H94" s="2"/>
      <c r="I94" s="2"/>
      <c r="J94" s="2"/>
      <c r="K94" s="2"/>
      <c r="L94" s="2"/>
      <c r="M94" s="2"/>
      <c r="N94" s="2"/>
      <c r="O94" s="2"/>
      <c r="P94" s="2"/>
      <c r="Q94" s="2"/>
      <c r="R94" s="2"/>
      <c r="S94" s="2"/>
      <c r="T94" s="2"/>
      <c r="U94" s="2"/>
      <c r="V94" s="2"/>
      <c r="W94" s="2"/>
      <c r="X94" s="2"/>
    </row>
    <row r="95" spans="2:24" ht="15">
      <c r="B95" s="2"/>
      <c r="C95" s="2"/>
      <c r="D95" s="2"/>
      <c r="E95" s="2"/>
      <c r="F95" s="2"/>
      <c r="G95" s="2"/>
      <c r="H95" s="2"/>
      <c r="I95" s="2"/>
      <c r="J95" s="2"/>
      <c r="K95" s="2"/>
      <c r="L95" s="2"/>
      <c r="M95" s="2"/>
      <c r="N95" s="2"/>
      <c r="O95" s="2"/>
      <c r="P95" s="2"/>
      <c r="Q95" s="2"/>
      <c r="R95" s="2"/>
      <c r="S95" s="2"/>
      <c r="T95" s="2"/>
      <c r="U95" s="2"/>
      <c r="V95" s="2"/>
      <c r="W95" s="2"/>
      <c r="X95" s="2"/>
    </row>
    <row r="96" spans="2:24" ht="15">
      <c r="B96" s="2"/>
      <c r="C96" s="2"/>
      <c r="D96" s="2"/>
      <c r="E96" s="2"/>
      <c r="F96" s="2"/>
      <c r="G96" s="2"/>
      <c r="H96" s="2"/>
      <c r="I96" s="2"/>
      <c r="J96" s="2"/>
      <c r="K96" s="2"/>
      <c r="L96" s="2"/>
      <c r="M96" s="2"/>
      <c r="N96" s="2"/>
      <c r="O96" s="2"/>
      <c r="P96" s="2"/>
      <c r="Q96" s="2"/>
      <c r="R96" s="2"/>
      <c r="S96" s="2"/>
      <c r="T96" s="2"/>
      <c r="U96" s="2"/>
      <c r="V96" s="2"/>
      <c r="W96" s="2"/>
      <c r="X96" s="2"/>
    </row>
    <row r="97" spans="2:24" ht="15">
      <c r="B97" s="2"/>
      <c r="C97" s="2"/>
      <c r="D97" s="2"/>
      <c r="E97" s="2"/>
      <c r="F97" s="2"/>
      <c r="G97" s="2"/>
      <c r="H97" s="2"/>
      <c r="I97" s="2"/>
      <c r="J97" s="2"/>
      <c r="K97" s="2"/>
      <c r="L97" s="2"/>
      <c r="M97" s="2"/>
      <c r="N97" s="2"/>
      <c r="O97" s="2"/>
      <c r="P97" s="2"/>
      <c r="Q97" s="2"/>
      <c r="R97" s="2"/>
      <c r="S97" s="2"/>
      <c r="T97" s="2"/>
      <c r="U97" s="2"/>
      <c r="V97" s="2"/>
      <c r="W97" s="2"/>
      <c r="X97" s="2"/>
    </row>
    <row r="98" spans="2:24" ht="15">
      <c r="B98" s="2"/>
      <c r="C98" s="2"/>
      <c r="D98" s="2"/>
      <c r="E98" s="2"/>
      <c r="F98" s="2"/>
      <c r="G98" s="2"/>
      <c r="H98" s="2"/>
      <c r="I98" s="2"/>
      <c r="J98" s="2"/>
      <c r="K98" s="2"/>
      <c r="L98" s="2"/>
      <c r="M98" s="2"/>
      <c r="N98" s="2"/>
      <c r="O98" s="2"/>
      <c r="P98" s="2"/>
      <c r="Q98" s="2"/>
      <c r="R98" s="2"/>
      <c r="S98" s="2"/>
      <c r="T98" s="2"/>
      <c r="U98" s="2"/>
      <c r="V98" s="2"/>
      <c r="W98" s="2"/>
      <c r="X98" s="2"/>
    </row>
    <row r="99" spans="2:24" ht="15">
      <c r="B99" s="2"/>
      <c r="C99" s="2"/>
      <c r="D99" s="2"/>
      <c r="E99" s="2"/>
      <c r="F99" s="2"/>
      <c r="G99" s="2"/>
      <c r="H99" s="2"/>
      <c r="I99" s="2"/>
      <c r="J99" s="2"/>
      <c r="K99" s="2"/>
      <c r="L99" s="2"/>
      <c r="M99" s="2"/>
      <c r="N99" s="2"/>
      <c r="O99" s="2"/>
      <c r="P99" s="2"/>
      <c r="Q99" s="2"/>
      <c r="R99" s="2"/>
      <c r="S99" s="2"/>
      <c r="T99" s="2"/>
      <c r="U99" s="2"/>
      <c r="V99" s="2"/>
      <c r="W99" s="2"/>
      <c r="X99" s="2"/>
    </row>
    <row r="100" spans="2:24" ht="15">
      <c r="B100" s="2"/>
      <c r="C100" s="2"/>
      <c r="D100" s="2"/>
      <c r="E100" s="2"/>
      <c r="F100" s="2"/>
      <c r="G100" s="2"/>
      <c r="H100" s="2"/>
      <c r="I100" s="2"/>
      <c r="J100" s="2"/>
      <c r="K100" s="2"/>
      <c r="L100" s="2"/>
      <c r="M100" s="2"/>
      <c r="N100" s="2"/>
      <c r="O100" s="2"/>
      <c r="P100" s="2"/>
      <c r="Q100" s="2"/>
      <c r="R100" s="2"/>
      <c r="S100" s="2"/>
      <c r="T100" s="2"/>
      <c r="U100" s="2"/>
      <c r="V100" s="2"/>
      <c r="W100" s="2"/>
      <c r="X100" s="2"/>
    </row>
    <row r="101" spans="2:24" ht="15">
      <c r="B101" s="2"/>
      <c r="C101" s="2"/>
      <c r="D101" s="2"/>
      <c r="E101" s="2"/>
      <c r="F101" s="2"/>
      <c r="G101" s="2"/>
      <c r="H101" s="2"/>
      <c r="I101" s="2"/>
      <c r="J101" s="2"/>
      <c r="K101" s="2"/>
      <c r="L101" s="2"/>
      <c r="M101" s="2"/>
      <c r="N101" s="2"/>
      <c r="O101" s="2"/>
      <c r="P101" s="2"/>
      <c r="Q101" s="2"/>
      <c r="R101" s="2"/>
      <c r="S101" s="2"/>
      <c r="T101" s="2"/>
      <c r="U101" s="2"/>
      <c r="V101" s="2"/>
      <c r="W101" s="2"/>
      <c r="X101" s="2"/>
    </row>
  </sheetData>
  <sheetProtection/>
  <mergeCells count="71">
    <mergeCell ref="B13:C13"/>
    <mergeCell ref="B14:C14"/>
    <mergeCell ref="B15:C15"/>
    <mergeCell ref="B16:C16"/>
    <mergeCell ref="B6:C6"/>
    <mergeCell ref="B7:C7"/>
    <mergeCell ref="B8:C8"/>
    <mergeCell ref="B9:C9"/>
    <mergeCell ref="B10:C10"/>
    <mergeCell ref="G16:H16"/>
    <mergeCell ref="B17:C17"/>
    <mergeCell ref="B18:C18"/>
    <mergeCell ref="G6:H6"/>
    <mergeCell ref="G7:H7"/>
    <mergeCell ref="G8:H8"/>
    <mergeCell ref="G9:H9"/>
    <mergeCell ref="G10:H10"/>
    <mergeCell ref="B11:C11"/>
    <mergeCell ref="B12:C12"/>
    <mergeCell ref="L9:M9"/>
    <mergeCell ref="L10:M10"/>
    <mergeCell ref="G11:H11"/>
    <mergeCell ref="G12:H12"/>
    <mergeCell ref="G13:H13"/>
    <mergeCell ref="G14:H14"/>
    <mergeCell ref="G4:I4"/>
    <mergeCell ref="B4:D4"/>
    <mergeCell ref="L4:N4"/>
    <mergeCell ref="L6:M6"/>
    <mergeCell ref="L7:M7"/>
    <mergeCell ref="L8:M8"/>
    <mergeCell ref="B25:C25"/>
    <mergeCell ref="L11:M11"/>
    <mergeCell ref="L12:M12"/>
    <mergeCell ref="L13:M13"/>
    <mergeCell ref="L14:M14"/>
    <mergeCell ref="L15:M15"/>
    <mergeCell ref="L16:M16"/>
    <mergeCell ref="G17:H17"/>
    <mergeCell ref="G18:H18"/>
    <mergeCell ref="G15:H15"/>
    <mergeCell ref="B27:C27"/>
    <mergeCell ref="B28:C28"/>
    <mergeCell ref="B29:C29"/>
    <mergeCell ref="B30:C30"/>
    <mergeCell ref="B31:C31"/>
    <mergeCell ref="L17:M17"/>
    <mergeCell ref="L18:M18"/>
    <mergeCell ref="B22:D22"/>
    <mergeCell ref="G22:I22"/>
    <mergeCell ref="B24:C24"/>
    <mergeCell ref="B33:C33"/>
    <mergeCell ref="B34:C34"/>
    <mergeCell ref="B35:C35"/>
    <mergeCell ref="B36:C36"/>
    <mergeCell ref="G24:H24"/>
    <mergeCell ref="G25:H25"/>
    <mergeCell ref="G26:H26"/>
    <mergeCell ref="G27:H27"/>
    <mergeCell ref="G28:H28"/>
    <mergeCell ref="B26:C26"/>
    <mergeCell ref="G35:H35"/>
    <mergeCell ref="G36:H36"/>
    <mergeCell ref="C1:T2"/>
    <mergeCell ref="G29:H29"/>
    <mergeCell ref="G30:H30"/>
    <mergeCell ref="G31:H31"/>
    <mergeCell ref="G32:H32"/>
    <mergeCell ref="G33:H33"/>
    <mergeCell ref="G34:H34"/>
    <mergeCell ref="B32:C3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V96"/>
  <sheetViews>
    <sheetView zoomScalePageLayoutView="0" workbookViewId="0" topLeftCell="A1">
      <selection activeCell="O18" sqref="O18"/>
    </sheetView>
  </sheetViews>
  <sheetFormatPr defaultColWidth="8.88671875" defaultRowHeight="15"/>
  <cols>
    <col min="1" max="1" width="8.88671875" style="2" customWidth="1"/>
    <col min="3" max="3" width="17.5546875" style="0" customWidth="1"/>
    <col min="4" max="12" width="8.77734375" style="0" customWidth="1"/>
    <col min="22" max="22" width="12.10546875" style="0" customWidth="1"/>
  </cols>
  <sheetData>
    <row r="1" spans="1:22" ht="15" customHeight="1">
      <c r="A1" s="57" t="s">
        <v>7</v>
      </c>
      <c r="B1" s="58"/>
      <c r="C1" s="58"/>
      <c r="D1" s="58"/>
      <c r="E1" s="58"/>
      <c r="F1" s="58"/>
      <c r="G1" s="58"/>
      <c r="H1" s="58"/>
      <c r="I1" s="58"/>
      <c r="J1" s="58"/>
      <c r="K1" s="58"/>
      <c r="L1" s="58"/>
      <c r="M1" s="58"/>
      <c r="N1" s="58"/>
      <c r="O1" s="58"/>
      <c r="P1" s="58"/>
      <c r="Q1" s="58"/>
      <c r="R1" s="58"/>
      <c r="S1" s="58"/>
      <c r="T1" s="58"/>
      <c r="U1" s="58"/>
      <c r="V1" s="58"/>
    </row>
    <row r="2" spans="1:22" ht="15">
      <c r="A2" s="58"/>
      <c r="B2" s="58"/>
      <c r="C2" s="58"/>
      <c r="D2" s="58"/>
      <c r="E2" s="58"/>
      <c r="F2" s="58"/>
      <c r="G2" s="58"/>
      <c r="H2" s="58"/>
      <c r="I2" s="58"/>
      <c r="J2" s="58"/>
      <c r="K2" s="58"/>
      <c r="L2" s="58"/>
      <c r="M2" s="58"/>
      <c r="N2" s="58"/>
      <c r="O2" s="58"/>
      <c r="P2" s="58"/>
      <c r="Q2" s="58"/>
      <c r="R2" s="58"/>
      <c r="S2" s="58"/>
      <c r="T2" s="58"/>
      <c r="U2" s="58"/>
      <c r="V2" s="58"/>
    </row>
    <row r="3" spans="2:22" ht="15" customHeight="1">
      <c r="B3" s="5"/>
      <c r="C3" s="5"/>
      <c r="D3" s="5"/>
      <c r="E3" s="5"/>
      <c r="F3" s="5"/>
      <c r="G3" s="5"/>
      <c r="H3" s="5"/>
      <c r="I3" s="5"/>
      <c r="J3" s="5"/>
      <c r="K3" s="5"/>
      <c r="L3" s="5"/>
      <c r="M3" s="5"/>
      <c r="N3" s="5"/>
      <c r="O3" s="5"/>
      <c r="P3" s="5"/>
      <c r="Q3" s="5"/>
      <c r="R3" s="2"/>
      <c r="S3" s="2"/>
      <c r="T3" s="2"/>
      <c r="U3" s="2"/>
      <c r="V3" s="2"/>
    </row>
    <row r="4" spans="2:22" ht="15" customHeight="1">
      <c r="B4" s="5"/>
      <c r="C4" s="5"/>
      <c r="D4" s="5"/>
      <c r="E4" s="5"/>
      <c r="F4" s="5"/>
      <c r="G4" s="5"/>
      <c r="H4" s="5"/>
      <c r="I4" s="5"/>
      <c r="J4" s="5"/>
      <c r="K4" s="5"/>
      <c r="L4" s="5"/>
      <c r="M4" s="5"/>
      <c r="N4" s="5"/>
      <c r="O4" s="5"/>
      <c r="P4" s="5"/>
      <c r="Q4" s="5"/>
      <c r="R4" s="2"/>
      <c r="S4" s="2"/>
      <c r="T4" s="2"/>
      <c r="U4" s="2"/>
      <c r="V4" s="2"/>
    </row>
    <row r="5" spans="2:22" ht="15" customHeight="1">
      <c r="B5" s="65" t="s">
        <v>8</v>
      </c>
      <c r="C5" s="65"/>
      <c r="D5" s="14">
        <v>43191</v>
      </c>
      <c r="E5" s="14">
        <v>43221</v>
      </c>
      <c r="F5" s="14">
        <v>43252</v>
      </c>
      <c r="G5" s="14">
        <v>43282</v>
      </c>
      <c r="H5" s="14">
        <v>43313</v>
      </c>
      <c r="I5" s="14">
        <v>43344</v>
      </c>
      <c r="J5" s="14">
        <v>43374</v>
      </c>
      <c r="K5" s="14">
        <v>43405</v>
      </c>
      <c r="L5" s="14">
        <v>43435</v>
      </c>
      <c r="M5" s="14">
        <v>43466</v>
      </c>
      <c r="N5" s="14">
        <v>43497</v>
      </c>
      <c r="O5" s="14">
        <v>43525</v>
      </c>
      <c r="P5" s="5"/>
      <c r="Q5" s="5"/>
      <c r="R5" s="2"/>
      <c r="S5" s="2"/>
      <c r="T5" s="2"/>
      <c r="U5" s="2"/>
      <c r="V5" s="2"/>
    </row>
    <row r="6" spans="2:22" ht="15" customHeight="1">
      <c r="B6" s="64" t="s">
        <v>23</v>
      </c>
      <c r="C6" s="64"/>
      <c r="D6" s="23">
        <v>678</v>
      </c>
      <c r="E6" s="51">
        <v>687</v>
      </c>
      <c r="F6" s="23">
        <v>636</v>
      </c>
      <c r="G6" s="23">
        <v>695</v>
      </c>
      <c r="H6" s="23">
        <v>692</v>
      </c>
      <c r="I6" s="51">
        <v>690</v>
      </c>
      <c r="J6" s="51">
        <v>714</v>
      </c>
      <c r="K6" s="51">
        <v>689</v>
      </c>
      <c r="L6" s="51">
        <v>566</v>
      </c>
      <c r="M6" s="23">
        <v>667</v>
      </c>
      <c r="N6" s="23">
        <v>620</v>
      </c>
      <c r="O6" s="23">
        <v>660</v>
      </c>
      <c r="P6" s="5"/>
      <c r="Q6" s="5"/>
      <c r="R6" s="2"/>
      <c r="S6" s="2"/>
      <c r="T6" s="2"/>
      <c r="U6" s="2"/>
      <c r="V6" s="2"/>
    </row>
    <row r="7" spans="2:22" ht="15" customHeight="1">
      <c r="B7" s="9"/>
      <c r="C7" s="8"/>
      <c r="D7" s="15"/>
      <c r="E7" s="15"/>
      <c r="F7" s="15"/>
      <c r="G7" s="15"/>
      <c r="H7" s="16"/>
      <c r="I7" s="15"/>
      <c r="J7" s="15"/>
      <c r="K7" s="15"/>
      <c r="L7" s="15"/>
      <c r="M7" s="15"/>
      <c r="N7" s="16"/>
      <c r="O7" s="16"/>
      <c r="P7" s="5"/>
      <c r="Q7" s="5"/>
      <c r="R7" s="2"/>
      <c r="S7" s="2"/>
      <c r="T7" s="2"/>
      <c r="U7" s="2"/>
      <c r="V7" s="2"/>
    </row>
    <row r="8" spans="2:22" ht="15" customHeight="1">
      <c r="B8" s="9"/>
      <c r="C8" s="8"/>
      <c r="D8" s="15"/>
      <c r="E8" s="15"/>
      <c r="F8" s="15"/>
      <c r="G8" s="15"/>
      <c r="H8" s="16"/>
      <c r="I8" s="15"/>
      <c r="J8" s="15"/>
      <c r="K8" s="15"/>
      <c r="L8" s="15"/>
      <c r="M8" s="15"/>
      <c r="N8" s="16"/>
      <c r="O8" s="16"/>
      <c r="P8" s="5"/>
      <c r="Q8" s="5"/>
      <c r="R8" s="2"/>
      <c r="S8" s="2"/>
      <c r="T8" s="2"/>
      <c r="U8" s="2"/>
      <c r="V8" s="2"/>
    </row>
    <row r="9" spans="2:22" ht="15">
      <c r="B9" s="63" t="s">
        <v>24</v>
      </c>
      <c r="C9" s="63"/>
      <c r="D9" s="14">
        <v>43191</v>
      </c>
      <c r="E9" s="14">
        <v>43221</v>
      </c>
      <c r="F9" s="14">
        <v>43252</v>
      </c>
      <c r="G9" s="14">
        <v>43282</v>
      </c>
      <c r="H9" s="14">
        <v>43313</v>
      </c>
      <c r="I9" s="14">
        <v>43344</v>
      </c>
      <c r="J9" s="14">
        <v>43374</v>
      </c>
      <c r="K9" s="14">
        <v>43405</v>
      </c>
      <c r="L9" s="14">
        <v>43435</v>
      </c>
      <c r="M9" s="14">
        <v>43466</v>
      </c>
      <c r="N9" s="14">
        <v>43497</v>
      </c>
      <c r="O9" s="14">
        <v>43525</v>
      </c>
      <c r="P9" s="5"/>
      <c r="Q9" s="5"/>
      <c r="R9" s="2"/>
      <c r="S9" s="2"/>
      <c r="T9" s="2"/>
      <c r="U9" s="2"/>
      <c r="V9" s="2"/>
    </row>
    <row r="10" spans="2:22" ht="15" customHeight="1">
      <c r="B10" s="64" t="s">
        <v>23</v>
      </c>
      <c r="C10" s="64"/>
      <c r="D10" s="23">
        <v>2905</v>
      </c>
      <c r="E10" s="51">
        <v>2392</v>
      </c>
      <c r="F10" s="23">
        <v>2954</v>
      </c>
      <c r="G10" s="23">
        <v>2105</v>
      </c>
      <c r="H10" s="23">
        <v>2455</v>
      </c>
      <c r="I10" s="51">
        <v>2155</v>
      </c>
      <c r="J10" s="51">
        <v>2190</v>
      </c>
      <c r="K10" s="51">
        <v>2488</v>
      </c>
      <c r="L10" s="51">
        <v>2381</v>
      </c>
      <c r="M10" s="23">
        <v>2096</v>
      </c>
      <c r="N10" s="23">
        <v>2319</v>
      </c>
      <c r="O10" s="23">
        <v>2447</v>
      </c>
      <c r="P10" s="5"/>
      <c r="Q10" s="5"/>
      <c r="R10" s="2"/>
      <c r="S10" s="2"/>
      <c r="T10" s="2"/>
      <c r="U10" s="2"/>
      <c r="V10" s="2"/>
    </row>
    <row r="11" spans="1:22" ht="15" customHeight="1">
      <c r="A11" s="5"/>
      <c r="B11" s="68"/>
      <c r="C11" s="68"/>
      <c r="D11" s="15"/>
      <c r="E11" s="15"/>
      <c r="F11" s="15"/>
      <c r="G11" s="15"/>
      <c r="H11" s="16"/>
      <c r="I11" s="15"/>
      <c r="J11" s="15"/>
      <c r="K11" s="15"/>
      <c r="L11" s="15"/>
      <c r="M11" s="15"/>
      <c r="N11" s="16"/>
      <c r="O11" s="16"/>
      <c r="P11" s="5"/>
      <c r="Q11" s="5"/>
      <c r="R11" s="2"/>
      <c r="S11" s="2"/>
      <c r="T11" s="2"/>
      <c r="U11" s="2"/>
      <c r="V11" s="2"/>
    </row>
    <row r="12" spans="1:22" ht="15" customHeight="1">
      <c r="A12" s="5"/>
      <c r="B12" s="67"/>
      <c r="C12" s="67"/>
      <c r="D12" s="15"/>
      <c r="E12" s="15"/>
      <c r="F12" s="15"/>
      <c r="G12" s="15"/>
      <c r="H12" s="16"/>
      <c r="I12" s="15"/>
      <c r="J12" s="15"/>
      <c r="K12" s="15"/>
      <c r="L12" s="15"/>
      <c r="M12" s="15"/>
      <c r="N12" s="16"/>
      <c r="O12" s="16"/>
      <c r="P12" s="5"/>
      <c r="Q12" s="5"/>
      <c r="R12" s="2"/>
      <c r="S12" s="2"/>
      <c r="T12" s="2"/>
      <c r="U12" s="2"/>
      <c r="V12" s="2"/>
    </row>
    <row r="13" spans="2:22" ht="15" customHeight="1">
      <c r="B13" s="66" t="s">
        <v>9</v>
      </c>
      <c r="C13" s="66"/>
      <c r="D13" s="14">
        <v>43191</v>
      </c>
      <c r="E13" s="14">
        <v>43221</v>
      </c>
      <c r="F13" s="14">
        <v>43252</v>
      </c>
      <c r="G13" s="14">
        <v>43282</v>
      </c>
      <c r="H13" s="14">
        <v>43313</v>
      </c>
      <c r="I13" s="14">
        <v>43344</v>
      </c>
      <c r="J13" s="14">
        <v>43374</v>
      </c>
      <c r="K13" s="14">
        <v>43405</v>
      </c>
      <c r="L13" s="14">
        <v>43435</v>
      </c>
      <c r="M13" s="14">
        <v>43466</v>
      </c>
      <c r="N13" s="14">
        <v>43497</v>
      </c>
      <c r="O13" s="14">
        <v>43525</v>
      </c>
      <c r="P13" s="5"/>
      <c r="Q13" s="5"/>
      <c r="R13" s="2"/>
      <c r="S13" s="2"/>
      <c r="T13" s="2"/>
      <c r="U13" s="2"/>
      <c r="V13" s="2"/>
    </row>
    <row r="14" spans="2:22" ht="15" customHeight="1">
      <c r="B14" s="64" t="s">
        <v>23</v>
      </c>
      <c r="C14" s="64"/>
      <c r="D14" s="23">
        <v>1110</v>
      </c>
      <c r="E14" s="51">
        <v>957</v>
      </c>
      <c r="F14" s="23">
        <v>770</v>
      </c>
      <c r="G14" s="23">
        <v>1123</v>
      </c>
      <c r="H14" s="23">
        <v>1067</v>
      </c>
      <c r="I14" s="51">
        <v>994</v>
      </c>
      <c r="J14" s="51">
        <v>1244</v>
      </c>
      <c r="K14" s="51">
        <v>1192</v>
      </c>
      <c r="L14" s="51">
        <v>983</v>
      </c>
      <c r="M14" s="23">
        <v>1174</v>
      </c>
      <c r="N14" s="23">
        <v>1055</v>
      </c>
      <c r="O14" s="23">
        <v>932</v>
      </c>
      <c r="P14" s="5"/>
      <c r="Q14" s="5"/>
      <c r="R14" s="2"/>
      <c r="S14" s="2"/>
      <c r="T14" s="2"/>
      <c r="U14" s="2"/>
      <c r="V14" s="2"/>
    </row>
    <row r="15" spans="2:22" ht="15" customHeight="1">
      <c r="B15" s="5"/>
      <c r="C15" s="5"/>
      <c r="D15" s="15"/>
      <c r="E15" s="15"/>
      <c r="F15" s="15"/>
      <c r="G15" s="15"/>
      <c r="H15" s="15"/>
      <c r="I15" s="15"/>
      <c r="J15" s="15"/>
      <c r="K15" s="15"/>
      <c r="L15" s="15"/>
      <c r="M15" s="15"/>
      <c r="N15" s="15"/>
      <c r="O15" s="15"/>
      <c r="P15" s="5"/>
      <c r="Q15" s="5"/>
      <c r="R15" s="2"/>
      <c r="S15" s="2"/>
      <c r="T15" s="2"/>
      <c r="U15" s="2"/>
      <c r="V15" s="2"/>
    </row>
    <row r="16" spans="2:22" ht="15" customHeight="1">
      <c r="B16" s="5"/>
      <c r="C16" s="5"/>
      <c r="D16" s="15"/>
      <c r="E16" s="15"/>
      <c r="F16" s="15"/>
      <c r="G16" s="15"/>
      <c r="H16" s="15"/>
      <c r="I16" s="15"/>
      <c r="J16" s="15"/>
      <c r="K16" s="15"/>
      <c r="L16" s="15"/>
      <c r="M16" s="15"/>
      <c r="N16" s="15"/>
      <c r="O16" s="15"/>
      <c r="P16" s="5"/>
      <c r="Q16" s="5"/>
      <c r="R16" s="2"/>
      <c r="S16" s="2"/>
      <c r="T16" s="2"/>
      <c r="U16" s="2"/>
      <c r="V16" s="2"/>
    </row>
    <row r="17" spans="2:22" ht="15" customHeight="1">
      <c r="B17" s="66" t="s">
        <v>10</v>
      </c>
      <c r="C17" s="66"/>
      <c r="D17" s="14">
        <v>43191</v>
      </c>
      <c r="E17" s="14">
        <v>43221</v>
      </c>
      <c r="F17" s="14">
        <v>43252</v>
      </c>
      <c r="G17" s="14">
        <v>43282</v>
      </c>
      <c r="H17" s="14">
        <v>43313</v>
      </c>
      <c r="I17" s="14">
        <v>43344</v>
      </c>
      <c r="J17" s="14">
        <v>43374</v>
      </c>
      <c r="K17" s="14">
        <v>43405</v>
      </c>
      <c r="L17" s="14">
        <v>43435</v>
      </c>
      <c r="M17" s="14">
        <v>43466</v>
      </c>
      <c r="N17" s="14">
        <v>43497</v>
      </c>
      <c r="O17" s="14">
        <v>43525</v>
      </c>
      <c r="P17" s="5"/>
      <c r="Q17" s="5"/>
      <c r="R17" s="2"/>
      <c r="S17" s="2"/>
      <c r="T17" s="2"/>
      <c r="U17" s="2"/>
      <c r="V17" s="2"/>
    </row>
    <row r="18" spans="2:22" ht="15" customHeight="1">
      <c r="B18" s="64" t="s">
        <v>23</v>
      </c>
      <c r="C18" s="64"/>
      <c r="D18" s="23">
        <v>4693</v>
      </c>
      <c r="E18" s="51">
        <v>4036</v>
      </c>
      <c r="F18" s="23">
        <f>F6+F10+F14</f>
        <v>4360</v>
      </c>
      <c r="G18" s="23">
        <f>G6+G10+G14</f>
        <v>3923</v>
      </c>
      <c r="H18" s="23">
        <f>H6+H10+H14</f>
        <v>4214</v>
      </c>
      <c r="I18" s="51">
        <f>I6+I10+I14</f>
        <v>3839</v>
      </c>
      <c r="J18" s="51">
        <v>4148</v>
      </c>
      <c r="K18" s="51">
        <v>4369</v>
      </c>
      <c r="L18" s="51">
        <v>3930</v>
      </c>
      <c r="M18" s="23">
        <v>3937</v>
      </c>
      <c r="N18" s="23">
        <v>3994</v>
      </c>
      <c r="O18" s="23">
        <v>4039</v>
      </c>
      <c r="P18" s="5"/>
      <c r="Q18" s="5"/>
      <c r="R18" s="2"/>
      <c r="S18" s="2"/>
      <c r="T18" s="2"/>
      <c r="U18" s="2"/>
      <c r="V18" s="2"/>
    </row>
    <row r="19" spans="2:22" ht="15" customHeight="1">
      <c r="B19" s="8"/>
      <c r="C19" s="8"/>
      <c r="D19" s="5"/>
      <c r="E19" s="5"/>
      <c r="F19" s="5"/>
      <c r="G19" s="5"/>
      <c r="H19" s="8"/>
      <c r="I19" s="8"/>
      <c r="J19" s="5"/>
      <c r="K19" s="5"/>
      <c r="L19" s="5"/>
      <c r="M19" s="5"/>
      <c r="N19" s="5"/>
      <c r="O19" s="5"/>
      <c r="P19" s="5"/>
      <c r="Q19" s="5"/>
      <c r="R19" s="2"/>
      <c r="S19" s="2"/>
      <c r="T19" s="2"/>
      <c r="U19" s="2"/>
      <c r="V19" s="2"/>
    </row>
    <row r="20" spans="2:22" ht="15" customHeight="1">
      <c r="B20" s="9"/>
      <c r="C20" s="9"/>
      <c r="D20" s="5"/>
      <c r="E20" s="5"/>
      <c r="F20" s="5"/>
      <c r="G20" s="5"/>
      <c r="H20" s="9"/>
      <c r="I20" s="8"/>
      <c r="J20" s="5"/>
      <c r="K20" s="5"/>
      <c r="L20" s="5"/>
      <c r="M20" s="5"/>
      <c r="N20" s="5"/>
      <c r="O20" s="5"/>
      <c r="P20" s="5"/>
      <c r="Q20" s="5"/>
      <c r="R20" s="2"/>
      <c r="S20" s="2"/>
      <c r="T20" s="2"/>
      <c r="U20" s="2"/>
      <c r="V20" s="2"/>
    </row>
    <row r="21" spans="2:22" ht="15" customHeight="1">
      <c r="B21" s="9"/>
      <c r="C21" s="9"/>
      <c r="D21" s="5"/>
      <c r="E21" s="5"/>
      <c r="F21" s="5"/>
      <c r="G21" s="5"/>
      <c r="H21" s="9"/>
      <c r="I21" s="8"/>
      <c r="J21" s="5"/>
      <c r="K21" s="5"/>
      <c r="L21" s="5"/>
      <c r="M21" s="5"/>
      <c r="N21" s="5"/>
      <c r="O21" s="5"/>
      <c r="P21" s="5"/>
      <c r="Q21" s="5"/>
      <c r="R21" s="2"/>
      <c r="S21" s="2"/>
      <c r="T21" s="2"/>
      <c r="U21" s="2"/>
      <c r="V21" s="2"/>
    </row>
    <row r="22" spans="2:22" ht="15" customHeight="1">
      <c r="B22" s="9"/>
      <c r="C22" s="9"/>
      <c r="D22" s="5"/>
      <c r="E22" s="5"/>
      <c r="F22" s="5"/>
      <c r="G22" s="5"/>
      <c r="H22" s="9"/>
      <c r="I22" s="8"/>
      <c r="J22" s="5"/>
      <c r="K22" s="5"/>
      <c r="L22" s="5"/>
      <c r="M22" s="5"/>
      <c r="N22" s="5"/>
      <c r="O22" s="5"/>
      <c r="P22" s="5"/>
      <c r="Q22" s="5"/>
      <c r="R22" s="2"/>
      <c r="S22" s="2"/>
      <c r="T22" s="2"/>
      <c r="U22" s="2"/>
      <c r="V22" s="2"/>
    </row>
    <row r="23" spans="2:22" ht="15" customHeight="1">
      <c r="B23" s="9"/>
      <c r="C23" s="9"/>
      <c r="D23" s="5"/>
      <c r="E23" s="5"/>
      <c r="F23" s="5"/>
      <c r="G23" s="5"/>
      <c r="H23" s="9"/>
      <c r="I23" s="8"/>
      <c r="J23" s="5"/>
      <c r="K23" s="5"/>
      <c r="L23" s="5"/>
      <c r="M23" s="5"/>
      <c r="N23" s="5"/>
      <c r="O23" s="5"/>
      <c r="P23" s="5"/>
      <c r="Q23" s="5"/>
      <c r="R23" s="2"/>
      <c r="S23" s="2"/>
      <c r="T23" s="2"/>
      <c r="U23" s="2"/>
      <c r="V23" s="2"/>
    </row>
    <row r="24" spans="2:22" ht="15" customHeight="1">
      <c r="B24" s="9"/>
      <c r="C24" s="9"/>
      <c r="D24" s="5"/>
      <c r="E24" s="5"/>
      <c r="F24" s="5"/>
      <c r="G24" s="5"/>
      <c r="H24" s="9"/>
      <c r="I24" s="8"/>
      <c r="J24" s="5"/>
      <c r="K24" s="5"/>
      <c r="L24" s="5"/>
      <c r="M24" s="5"/>
      <c r="N24" s="5"/>
      <c r="O24" s="5"/>
      <c r="P24" s="5"/>
      <c r="Q24" s="5"/>
      <c r="R24" s="2"/>
      <c r="S24" s="2"/>
      <c r="T24" s="2"/>
      <c r="U24" s="2"/>
      <c r="V24" s="2"/>
    </row>
    <row r="25" spans="2:22" ht="15" customHeight="1">
      <c r="B25" s="9"/>
      <c r="C25" s="9"/>
      <c r="D25" s="5"/>
      <c r="E25" s="5"/>
      <c r="F25" s="5"/>
      <c r="G25" s="5"/>
      <c r="H25" s="9"/>
      <c r="I25" s="8"/>
      <c r="J25" s="5"/>
      <c r="K25" s="5"/>
      <c r="L25" s="5"/>
      <c r="M25" s="5"/>
      <c r="N25" s="5"/>
      <c r="O25" s="5"/>
      <c r="P25" s="5"/>
      <c r="Q25" s="5"/>
      <c r="R25" s="2"/>
      <c r="S25" s="2"/>
      <c r="T25" s="2"/>
      <c r="U25" s="2"/>
      <c r="V25" s="2"/>
    </row>
    <row r="26" spans="2:22" ht="15" customHeight="1">
      <c r="B26" s="9"/>
      <c r="C26" s="9"/>
      <c r="D26" s="5"/>
      <c r="E26" s="5"/>
      <c r="F26" s="5"/>
      <c r="G26" s="5"/>
      <c r="H26" s="9"/>
      <c r="I26" s="8"/>
      <c r="J26" s="5"/>
      <c r="K26" s="5"/>
      <c r="L26" s="5"/>
      <c r="M26" s="5"/>
      <c r="N26" s="5"/>
      <c r="O26" s="5"/>
      <c r="P26" s="5"/>
      <c r="Q26" s="5"/>
      <c r="R26" s="2"/>
      <c r="S26" s="2"/>
      <c r="T26" s="2"/>
      <c r="U26" s="2"/>
      <c r="V26" s="2"/>
    </row>
    <row r="27" spans="2:22" ht="15" customHeight="1">
      <c r="B27" s="9"/>
      <c r="C27" s="9"/>
      <c r="D27" s="5"/>
      <c r="E27" s="5"/>
      <c r="F27" s="5"/>
      <c r="G27" s="5"/>
      <c r="H27" s="9"/>
      <c r="I27" s="8"/>
      <c r="J27" s="5"/>
      <c r="K27" s="5"/>
      <c r="L27" s="5"/>
      <c r="M27" s="5"/>
      <c r="N27" s="5"/>
      <c r="O27" s="5"/>
      <c r="P27" s="5"/>
      <c r="Q27" s="5"/>
      <c r="R27" s="2"/>
      <c r="S27" s="2"/>
      <c r="T27" s="2"/>
      <c r="U27" s="2"/>
      <c r="V27" s="2"/>
    </row>
    <row r="28" spans="2:22" ht="15" customHeight="1">
      <c r="B28" s="9"/>
      <c r="C28" s="9"/>
      <c r="D28" s="5"/>
      <c r="E28" s="5"/>
      <c r="F28" s="5"/>
      <c r="G28" s="5"/>
      <c r="H28" s="9"/>
      <c r="I28" s="8"/>
      <c r="J28" s="5"/>
      <c r="K28" s="5"/>
      <c r="L28" s="5"/>
      <c r="M28" s="5"/>
      <c r="N28" s="5"/>
      <c r="O28" s="5"/>
      <c r="P28" s="5"/>
      <c r="Q28" s="5"/>
      <c r="R28" s="2"/>
      <c r="S28" s="2"/>
      <c r="T28" s="2"/>
      <c r="U28" s="2"/>
      <c r="V28" s="2"/>
    </row>
    <row r="29" spans="2:22" ht="15" customHeight="1">
      <c r="B29" s="9"/>
      <c r="C29" s="9"/>
      <c r="D29" s="5"/>
      <c r="E29" s="5"/>
      <c r="F29" s="5"/>
      <c r="G29" s="5"/>
      <c r="H29" s="9"/>
      <c r="I29" s="8"/>
      <c r="J29" s="5"/>
      <c r="K29" s="5"/>
      <c r="L29" s="5"/>
      <c r="M29" s="5"/>
      <c r="N29" s="5"/>
      <c r="O29" s="5"/>
      <c r="P29" s="5"/>
      <c r="Q29" s="5"/>
      <c r="R29" s="2"/>
      <c r="S29" s="2"/>
      <c r="T29" s="2"/>
      <c r="U29" s="2"/>
      <c r="V29" s="2"/>
    </row>
    <row r="30" spans="2:22" ht="15" customHeight="1">
      <c r="B30" s="9"/>
      <c r="C30" s="9"/>
      <c r="D30" s="5"/>
      <c r="E30" s="5"/>
      <c r="F30" s="5"/>
      <c r="G30" s="5"/>
      <c r="H30" s="9"/>
      <c r="I30" s="8"/>
      <c r="J30" s="5"/>
      <c r="K30" s="5"/>
      <c r="L30" s="5"/>
      <c r="M30" s="5"/>
      <c r="N30" s="5"/>
      <c r="O30" s="5"/>
      <c r="P30" s="5"/>
      <c r="Q30" s="5"/>
      <c r="R30" s="2"/>
      <c r="S30" s="2"/>
      <c r="T30" s="2"/>
      <c r="U30" s="2"/>
      <c r="V30" s="2"/>
    </row>
    <row r="31" spans="2:22" ht="15" customHeight="1">
      <c r="B31" s="9"/>
      <c r="C31" s="9"/>
      <c r="D31" s="5"/>
      <c r="E31" s="5"/>
      <c r="F31" s="5"/>
      <c r="G31" s="5"/>
      <c r="H31" s="9"/>
      <c r="I31" s="8"/>
      <c r="J31" s="5"/>
      <c r="K31" s="5"/>
      <c r="L31" s="5"/>
      <c r="M31" s="5"/>
      <c r="N31" s="5"/>
      <c r="O31" s="5"/>
      <c r="P31" s="5"/>
      <c r="Q31" s="5"/>
      <c r="R31" s="2"/>
      <c r="S31" s="2"/>
      <c r="T31" s="2"/>
      <c r="U31" s="2"/>
      <c r="V31" s="2"/>
    </row>
    <row r="32" spans="2:22" ht="15" customHeight="1">
      <c r="B32" s="5"/>
      <c r="C32" s="5"/>
      <c r="D32" s="5"/>
      <c r="E32" s="5"/>
      <c r="F32" s="5"/>
      <c r="G32" s="5"/>
      <c r="H32" s="5"/>
      <c r="I32" s="5"/>
      <c r="J32" s="5"/>
      <c r="K32" s="5"/>
      <c r="L32" s="5"/>
      <c r="M32" s="5"/>
      <c r="N32" s="5"/>
      <c r="O32" s="5"/>
      <c r="P32" s="5"/>
      <c r="Q32" s="5"/>
      <c r="R32" s="2"/>
      <c r="S32" s="2"/>
      <c r="T32" s="2"/>
      <c r="U32" s="2"/>
      <c r="V32" s="2"/>
    </row>
    <row r="33" spans="2:22" ht="15" customHeight="1">
      <c r="B33" s="2"/>
      <c r="C33" s="2"/>
      <c r="D33" s="2"/>
      <c r="E33" s="2"/>
      <c r="F33" s="2"/>
      <c r="G33" s="2"/>
      <c r="H33" s="2"/>
      <c r="I33" s="2"/>
      <c r="J33" s="2"/>
      <c r="K33" s="2"/>
      <c r="L33" s="2"/>
      <c r="M33" s="2"/>
      <c r="N33" s="2"/>
      <c r="O33" s="2"/>
      <c r="P33" s="2"/>
      <c r="Q33" s="2"/>
      <c r="R33" s="2"/>
      <c r="S33" s="2"/>
      <c r="T33" s="2"/>
      <c r="U33" s="2"/>
      <c r="V33" s="2"/>
    </row>
    <row r="34" spans="2:22" ht="15" customHeight="1">
      <c r="B34" s="2"/>
      <c r="C34" s="2"/>
      <c r="D34" s="2"/>
      <c r="E34" s="2"/>
      <c r="F34" s="2"/>
      <c r="G34" s="2"/>
      <c r="H34" s="2"/>
      <c r="I34" s="2"/>
      <c r="J34" s="2"/>
      <c r="K34" s="2"/>
      <c r="L34" s="2"/>
      <c r="M34" s="2"/>
      <c r="N34" s="2"/>
      <c r="O34" s="2"/>
      <c r="P34" s="2"/>
      <c r="Q34" s="2"/>
      <c r="R34" s="2"/>
      <c r="S34" s="2"/>
      <c r="T34" s="2"/>
      <c r="U34" s="2"/>
      <c r="V34" s="2"/>
    </row>
    <row r="35" spans="2:22" ht="15" customHeight="1">
      <c r="B35" s="2"/>
      <c r="C35" s="2"/>
      <c r="D35" s="2"/>
      <c r="E35" s="2"/>
      <c r="F35" s="2"/>
      <c r="G35" s="2"/>
      <c r="H35" s="2"/>
      <c r="I35" s="2"/>
      <c r="J35" s="2"/>
      <c r="K35" s="2"/>
      <c r="L35" s="2"/>
      <c r="M35" s="2"/>
      <c r="N35" s="2"/>
      <c r="O35" s="2"/>
      <c r="P35" s="2"/>
      <c r="Q35" s="2"/>
      <c r="R35" s="2"/>
      <c r="S35" s="2"/>
      <c r="T35" s="2"/>
      <c r="U35" s="2"/>
      <c r="V35" s="2"/>
    </row>
    <row r="36" spans="2:22" ht="15" customHeight="1">
      <c r="B36" s="2"/>
      <c r="C36" s="2"/>
      <c r="D36" s="2"/>
      <c r="E36" s="2"/>
      <c r="F36" s="2"/>
      <c r="G36" s="2"/>
      <c r="H36" s="2"/>
      <c r="I36" s="2"/>
      <c r="J36" s="2"/>
      <c r="K36" s="2"/>
      <c r="L36" s="2"/>
      <c r="M36" s="2"/>
      <c r="N36" s="2"/>
      <c r="O36" s="2"/>
      <c r="P36" s="2"/>
      <c r="Q36" s="2"/>
      <c r="R36" s="2"/>
      <c r="S36" s="2"/>
      <c r="T36" s="2"/>
      <c r="U36" s="2"/>
      <c r="V36" s="2"/>
    </row>
    <row r="37" spans="2:22" ht="15" customHeight="1">
      <c r="B37" s="2"/>
      <c r="C37" s="2"/>
      <c r="D37" s="2"/>
      <c r="E37" s="2"/>
      <c r="F37" s="2"/>
      <c r="G37" s="2"/>
      <c r="H37" s="2"/>
      <c r="I37" s="2"/>
      <c r="J37" s="2"/>
      <c r="K37" s="2"/>
      <c r="L37" s="2"/>
      <c r="M37" s="2"/>
      <c r="N37" s="2"/>
      <c r="O37" s="2"/>
      <c r="P37" s="2"/>
      <c r="Q37" s="2"/>
      <c r="R37" s="2"/>
      <c r="S37" s="2"/>
      <c r="T37" s="2"/>
      <c r="U37" s="2"/>
      <c r="V37" s="2"/>
    </row>
    <row r="38" spans="2:22" ht="15" customHeight="1">
      <c r="B38" s="2"/>
      <c r="C38" s="2"/>
      <c r="D38" s="2"/>
      <c r="E38" s="2"/>
      <c r="F38" s="2"/>
      <c r="G38" s="2"/>
      <c r="H38" s="2"/>
      <c r="I38" s="2"/>
      <c r="J38" s="2"/>
      <c r="K38" s="2"/>
      <c r="L38" s="2"/>
      <c r="M38" s="2"/>
      <c r="N38" s="2"/>
      <c r="O38" s="2"/>
      <c r="P38" s="2"/>
      <c r="Q38" s="2"/>
      <c r="R38" s="2"/>
      <c r="S38" s="2"/>
      <c r="T38" s="2"/>
      <c r="U38" s="2"/>
      <c r="V38" s="2"/>
    </row>
    <row r="39" spans="2:22" ht="15" customHeight="1">
      <c r="B39" s="2"/>
      <c r="C39" s="2"/>
      <c r="D39" s="2"/>
      <c r="E39" s="2"/>
      <c r="F39" s="2"/>
      <c r="G39" s="2"/>
      <c r="H39" s="2"/>
      <c r="I39" s="2"/>
      <c r="J39" s="2"/>
      <c r="K39" s="2"/>
      <c r="L39" s="2"/>
      <c r="M39" s="2"/>
      <c r="N39" s="2"/>
      <c r="O39" s="2"/>
      <c r="P39" s="2"/>
      <c r="Q39" s="2"/>
      <c r="R39" s="2"/>
      <c r="S39" s="2"/>
      <c r="T39" s="2"/>
      <c r="U39" s="2"/>
      <c r="V39" s="2"/>
    </row>
    <row r="40" spans="2:22" ht="15" customHeight="1">
      <c r="B40" s="2"/>
      <c r="C40" s="2"/>
      <c r="D40" s="2"/>
      <c r="E40" s="2"/>
      <c r="F40" s="2"/>
      <c r="G40" s="2"/>
      <c r="H40" s="2"/>
      <c r="I40" s="2"/>
      <c r="J40" s="2"/>
      <c r="K40" s="2"/>
      <c r="L40" s="2"/>
      <c r="M40" s="2"/>
      <c r="N40" s="2"/>
      <c r="O40" s="2"/>
      <c r="P40" s="2"/>
      <c r="Q40" s="2"/>
      <c r="R40" s="2"/>
      <c r="S40" s="2"/>
      <c r="T40" s="2"/>
      <c r="U40" s="2"/>
      <c r="V40" s="2"/>
    </row>
    <row r="41" spans="2:22" ht="15" customHeight="1">
      <c r="B41" s="2"/>
      <c r="C41" s="2"/>
      <c r="D41" s="2"/>
      <c r="E41" s="2"/>
      <c r="F41" s="2"/>
      <c r="G41" s="2"/>
      <c r="H41" s="2"/>
      <c r="I41" s="2"/>
      <c r="J41" s="2"/>
      <c r="K41" s="2"/>
      <c r="L41" s="2"/>
      <c r="M41" s="2"/>
      <c r="N41" s="2"/>
      <c r="O41" s="2"/>
      <c r="P41" s="2"/>
      <c r="Q41" s="2"/>
      <c r="R41" s="2"/>
      <c r="S41" s="2"/>
      <c r="T41" s="2"/>
      <c r="U41" s="2"/>
      <c r="V41" s="2"/>
    </row>
    <row r="42" spans="2:22" ht="15" customHeight="1">
      <c r="B42" s="2"/>
      <c r="C42" s="2"/>
      <c r="D42" s="2"/>
      <c r="E42" s="2"/>
      <c r="F42" s="2"/>
      <c r="G42" s="2"/>
      <c r="H42" s="2"/>
      <c r="I42" s="2"/>
      <c r="J42" s="2"/>
      <c r="K42" s="2"/>
      <c r="L42" s="2"/>
      <c r="M42" s="2"/>
      <c r="N42" s="2"/>
      <c r="O42" s="2"/>
      <c r="P42" s="2"/>
      <c r="Q42" s="2"/>
      <c r="R42" s="2"/>
      <c r="S42" s="2"/>
      <c r="T42" s="2"/>
      <c r="U42" s="2"/>
      <c r="V42" s="2"/>
    </row>
    <row r="43" spans="2:22" ht="15" customHeight="1">
      <c r="B43" s="2"/>
      <c r="C43" s="2"/>
      <c r="D43" s="2"/>
      <c r="E43" s="2"/>
      <c r="F43" s="2"/>
      <c r="G43" s="2"/>
      <c r="H43" s="2"/>
      <c r="I43" s="2"/>
      <c r="J43" s="2"/>
      <c r="K43" s="2"/>
      <c r="L43" s="2"/>
      <c r="M43" s="2"/>
      <c r="N43" s="2"/>
      <c r="O43" s="2"/>
      <c r="P43" s="2"/>
      <c r="Q43" s="2"/>
      <c r="R43" s="2"/>
      <c r="S43" s="2"/>
      <c r="T43" s="2"/>
      <c r="U43" s="2"/>
      <c r="V43" s="2"/>
    </row>
    <row r="44" spans="2:22" ht="15" customHeight="1">
      <c r="B44" s="2"/>
      <c r="C44" s="2"/>
      <c r="D44" s="2"/>
      <c r="E44" s="2"/>
      <c r="F44" s="2"/>
      <c r="G44" s="2"/>
      <c r="H44" s="2"/>
      <c r="I44" s="2"/>
      <c r="J44" s="2"/>
      <c r="K44" s="2"/>
      <c r="L44" s="2"/>
      <c r="M44" s="2"/>
      <c r="N44" s="2"/>
      <c r="O44" s="2"/>
      <c r="P44" s="2"/>
      <c r="Q44" s="2"/>
      <c r="R44" s="2"/>
      <c r="S44" s="2"/>
      <c r="T44" s="2"/>
      <c r="U44" s="2"/>
      <c r="V44" s="2"/>
    </row>
    <row r="45" spans="2:22" ht="15" customHeight="1">
      <c r="B45" s="2"/>
      <c r="C45" s="2"/>
      <c r="D45" s="2"/>
      <c r="E45" s="2"/>
      <c r="F45" s="2"/>
      <c r="G45" s="2"/>
      <c r="H45" s="2"/>
      <c r="I45" s="2"/>
      <c r="J45" s="2"/>
      <c r="K45" s="2"/>
      <c r="L45" s="2"/>
      <c r="M45" s="2"/>
      <c r="N45" s="2"/>
      <c r="O45" s="2"/>
      <c r="P45" s="2"/>
      <c r="Q45" s="2"/>
      <c r="R45" s="2"/>
      <c r="S45" s="2"/>
      <c r="T45" s="2"/>
      <c r="U45" s="2"/>
      <c r="V45" s="2"/>
    </row>
    <row r="46" spans="2:22" ht="15" customHeight="1">
      <c r="B46" s="2"/>
      <c r="C46" s="2"/>
      <c r="D46" s="2"/>
      <c r="E46" s="2"/>
      <c r="F46" s="2"/>
      <c r="G46" s="2"/>
      <c r="H46" s="2"/>
      <c r="I46" s="2"/>
      <c r="J46" s="2"/>
      <c r="K46" s="2"/>
      <c r="L46" s="2"/>
      <c r="M46" s="2"/>
      <c r="N46" s="2"/>
      <c r="O46" s="2"/>
      <c r="P46" s="2"/>
      <c r="Q46" s="2"/>
      <c r="R46" s="2"/>
      <c r="S46" s="2"/>
      <c r="T46" s="2"/>
      <c r="U46" s="2"/>
      <c r="V46" s="2"/>
    </row>
    <row r="47" spans="2:22" ht="15" customHeight="1">
      <c r="B47" s="2"/>
      <c r="C47" s="2"/>
      <c r="D47" s="2"/>
      <c r="E47" s="2"/>
      <c r="F47" s="2"/>
      <c r="G47" s="2"/>
      <c r="H47" s="2"/>
      <c r="I47" s="2"/>
      <c r="J47" s="2"/>
      <c r="K47" s="2"/>
      <c r="L47" s="2"/>
      <c r="M47" s="2"/>
      <c r="N47" s="2"/>
      <c r="O47" s="2"/>
      <c r="P47" s="2"/>
      <c r="Q47" s="2"/>
      <c r="R47" s="2"/>
      <c r="S47" s="2"/>
      <c r="T47" s="2"/>
      <c r="U47" s="2"/>
      <c r="V47" s="2"/>
    </row>
    <row r="48" spans="2:22" ht="15" customHeight="1">
      <c r="B48" s="2"/>
      <c r="C48" s="2"/>
      <c r="D48" s="2"/>
      <c r="E48" s="2"/>
      <c r="F48" s="2"/>
      <c r="G48" s="2"/>
      <c r="H48" s="2"/>
      <c r="I48" s="2"/>
      <c r="J48" s="2"/>
      <c r="K48" s="2"/>
      <c r="L48" s="2"/>
      <c r="M48" s="2"/>
      <c r="N48" s="2"/>
      <c r="O48" s="2"/>
      <c r="P48" s="2"/>
      <c r="Q48" s="2"/>
      <c r="R48" s="2"/>
      <c r="S48" s="2"/>
      <c r="T48" s="2"/>
      <c r="U48" s="2"/>
      <c r="V48" s="2"/>
    </row>
    <row r="49" spans="2:22" ht="15" customHeight="1">
      <c r="B49" s="2"/>
      <c r="C49" s="2"/>
      <c r="D49" s="2"/>
      <c r="E49" s="2"/>
      <c r="F49" s="2"/>
      <c r="G49" s="2"/>
      <c r="H49" s="2"/>
      <c r="I49" s="2"/>
      <c r="J49" s="2"/>
      <c r="K49" s="2"/>
      <c r="L49" s="2"/>
      <c r="M49" s="2"/>
      <c r="N49" s="2"/>
      <c r="O49" s="2"/>
      <c r="P49" s="2"/>
      <c r="Q49" s="2"/>
      <c r="R49" s="2"/>
      <c r="S49" s="2"/>
      <c r="T49" s="2"/>
      <c r="U49" s="2"/>
      <c r="V49" s="2"/>
    </row>
    <row r="50" spans="2:22" ht="15" customHeight="1">
      <c r="B50" s="2"/>
      <c r="C50" s="2"/>
      <c r="D50" s="2"/>
      <c r="E50" s="2"/>
      <c r="F50" s="2"/>
      <c r="G50" s="2"/>
      <c r="H50" s="2"/>
      <c r="I50" s="2"/>
      <c r="J50" s="2"/>
      <c r="K50" s="2"/>
      <c r="L50" s="2"/>
      <c r="M50" s="2"/>
      <c r="N50" s="2"/>
      <c r="O50" s="2"/>
      <c r="P50" s="2"/>
      <c r="Q50" s="2"/>
      <c r="R50" s="2"/>
      <c r="S50" s="2"/>
      <c r="T50" s="2"/>
      <c r="U50" s="2"/>
      <c r="V50" s="2"/>
    </row>
    <row r="51" spans="2:22" ht="15" customHeight="1">
      <c r="B51" s="2"/>
      <c r="C51" s="2"/>
      <c r="D51" s="2"/>
      <c r="E51" s="2"/>
      <c r="F51" s="2"/>
      <c r="G51" s="2"/>
      <c r="H51" s="2"/>
      <c r="I51" s="2"/>
      <c r="J51" s="2"/>
      <c r="K51" s="2"/>
      <c r="L51" s="2"/>
      <c r="M51" s="2"/>
      <c r="N51" s="2"/>
      <c r="O51" s="2"/>
      <c r="P51" s="2"/>
      <c r="Q51" s="2"/>
      <c r="R51" s="2"/>
      <c r="S51" s="2"/>
      <c r="T51" s="2"/>
      <c r="U51" s="2"/>
      <c r="V51" s="2"/>
    </row>
    <row r="52" spans="2:22" ht="15" customHeight="1">
      <c r="B52" s="2"/>
      <c r="C52" s="2"/>
      <c r="D52" s="2"/>
      <c r="E52" s="2"/>
      <c r="F52" s="2"/>
      <c r="G52" s="2"/>
      <c r="H52" s="2"/>
      <c r="I52" s="2"/>
      <c r="J52" s="2"/>
      <c r="K52" s="2"/>
      <c r="L52" s="2"/>
      <c r="M52" s="2"/>
      <c r="N52" s="2"/>
      <c r="O52" s="2"/>
      <c r="P52" s="2"/>
      <c r="Q52" s="2"/>
      <c r="R52" s="2"/>
      <c r="S52" s="2"/>
      <c r="T52" s="2"/>
      <c r="U52" s="2"/>
      <c r="V52" s="2"/>
    </row>
    <row r="53" spans="2:22" ht="15" customHeight="1">
      <c r="B53" s="2"/>
      <c r="C53" s="2"/>
      <c r="D53" s="2"/>
      <c r="E53" s="2"/>
      <c r="F53" s="2"/>
      <c r="G53" s="2"/>
      <c r="H53" s="2"/>
      <c r="I53" s="2"/>
      <c r="J53" s="2"/>
      <c r="K53" s="2"/>
      <c r="L53" s="2"/>
      <c r="M53" s="2"/>
      <c r="N53" s="2"/>
      <c r="O53" s="2"/>
      <c r="P53" s="2"/>
      <c r="Q53" s="2"/>
      <c r="R53" s="2"/>
      <c r="S53" s="2"/>
      <c r="T53" s="2"/>
      <c r="U53" s="2"/>
      <c r="V53" s="2"/>
    </row>
    <row r="54" spans="2:22" ht="15" customHeight="1">
      <c r="B54" s="2"/>
      <c r="C54" s="2"/>
      <c r="D54" s="2"/>
      <c r="E54" s="2"/>
      <c r="F54" s="2"/>
      <c r="G54" s="2"/>
      <c r="H54" s="2"/>
      <c r="I54" s="2"/>
      <c r="J54" s="2"/>
      <c r="K54" s="2"/>
      <c r="L54" s="2"/>
      <c r="M54" s="2"/>
      <c r="N54" s="2"/>
      <c r="O54" s="2"/>
      <c r="P54" s="2"/>
      <c r="Q54" s="2"/>
      <c r="R54" s="2"/>
      <c r="S54" s="2"/>
      <c r="T54" s="2"/>
      <c r="U54" s="2"/>
      <c r="V54" s="2"/>
    </row>
    <row r="55" spans="2:22" ht="15" customHeight="1">
      <c r="B55" s="2"/>
      <c r="C55" s="2"/>
      <c r="D55" s="2"/>
      <c r="E55" s="2"/>
      <c r="F55" s="2"/>
      <c r="G55" s="2"/>
      <c r="H55" s="2"/>
      <c r="I55" s="2"/>
      <c r="J55" s="2"/>
      <c r="K55" s="2"/>
      <c r="L55" s="2"/>
      <c r="M55" s="2"/>
      <c r="N55" s="2"/>
      <c r="O55" s="2"/>
      <c r="P55" s="2"/>
      <c r="Q55" s="2"/>
      <c r="R55" s="2"/>
      <c r="S55" s="2"/>
      <c r="T55" s="2"/>
      <c r="U55" s="2"/>
      <c r="V55" s="2"/>
    </row>
    <row r="56" spans="2:22" ht="15" customHeight="1">
      <c r="B56" s="2"/>
      <c r="C56" s="2"/>
      <c r="D56" s="2"/>
      <c r="E56" s="2"/>
      <c r="F56" s="2"/>
      <c r="G56" s="2"/>
      <c r="H56" s="2"/>
      <c r="I56" s="2"/>
      <c r="J56" s="2"/>
      <c r="K56" s="2"/>
      <c r="L56" s="2"/>
      <c r="M56" s="2"/>
      <c r="N56" s="2"/>
      <c r="O56" s="2"/>
      <c r="P56" s="2"/>
      <c r="Q56" s="2"/>
      <c r="R56" s="2"/>
      <c r="S56" s="2"/>
      <c r="T56" s="2"/>
      <c r="U56" s="2"/>
      <c r="V56" s="2"/>
    </row>
    <row r="57" spans="2:22" ht="15" customHeight="1">
      <c r="B57" s="2"/>
      <c r="C57" s="2"/>
      <c r="D57" s="2"/>
      <c r="E57" s="2"/>
      <c r="F57" s="2"/>
      <c r="G57" s="2"/>
      <c r="H57" s="2"/>
      <c r="I57" s="2"/>
      <c r="J57" s="2"/>
      <c r="K57" s="2"/>
      <c r="L57" s="2"/>
      <c r="M57" s="2"/>
      <c r="N57" s="2"/>
      <c r="O57" s="2"/>
      <c r="P57" s="2"/>
      <c r="Q57" s="2"/>
      <c r="R57" s="2"/>
      <c r="S57" s="2"/>
      <c r="T57" s="2"/>
      <c r="U57" s="2"/>
      <c r="V57" s="2"/>
    </row>
    <row r="58" spans="2:22" ht="15" customHeight="1">
      <c r="B58" s="2"/>
      <c r="C58" s="2"/>
      <c r="D58" s="2"/>
      <c r="E58" s="2"/>
      <c r="F58" s="2"/>
      <c r="G58" s="2"/>
      <c r="H58" s="2"/>
      <c r="I58" s="2"/>
      <c r="J58" s="2"/>
      <c r="K58" s="2"/>
      <c r="L58" s="2"/>
      <c r="M58" s="2"/>
      <c r="N58" s="2"/>
      <c r="O58" s="2"/>
      <c r="P58" s="2"/>
      <c r="Q58" s="2"/>
      <c r="R58" s="2"/>
      <c r="S58" s="2"/>
      <c r="T58" s="2"/>
      <c r="U58" s="2"/>
      <c r="V58" s="2"/>
    </row>
    <row r="59" spans="2:22" ht="15" customHeight="1">
      <c r="B59" s="2"/>
      <c r="C59" s="2"/>
      <c r="D59" s="2"/>
      <c r="E59" s="2"/>
      <c r="F59" s="2"/>
      <c r="G59" s="2"/>
      <c r="H59" s="2"/>
      <c r="I59" s="2"/>
      <c r="J59" s="2"/>
      <c r="K59" s="2"/>
      <c r="L59" s="2"/>
      <c r="M59" s="2"/>
      <c r="N59" s="2"/>
      <c r="O59" s="2"/>
      <c r="P59" s="2"/>
      <c r="Q59" s="2"/>
      <c r="R59" s="2"/>
      <c r="S59" s="2"/>
      <c r="T59" s="2"/>
      <c r="U59" s="2"/>
      <c r="V59" s="2"/>
    </row>
    <row r="60" spans="2:22" ht="15" customHeight="1">
      <c r="B60" s="2"/>
      <c r="C60" s="2"/>
      <c r="D60" s="2"/>
      <c r="E60" s="2"/>
      <c r="F60" s="2"/>
      <c r="G60" s="2"/>
      <c r="H60" s="2"/>
      <c r="I60" s="2"/>
      <c r="J60" s="2"/>
      <c r="K60" s="2"/>
      <c r="L60" s="2"/>
      <c r="M60" s="2"/>
      <c r="N60" s="2"/>
      <c r="O60" s="2"/>
      <c r="P60" s="2"/>
      <c r="Q60" s="2"/>
      <c r="R60" s="2"/>
      <c r="S60" s="2"/>
      <c r="T60" s="2"/>
      <c r="U60" s="2"/>
      <c r="V60" s="2"/>
    </row>
    <row r="61" spans="2:22" ht="15" customHeight="1">
      <c r="B61" s="2"/>
      <c r="C61" s="2"/>
      <c r="D61" s="2"/>
      <c r="E61" s="2"/>
      <c r="F61" s="2"/>
      <c r="G61" s="2"/>
      <c r="H61" s="2"/>
      <c r="I61" s="2"/>
      <c r="J61" s="2"/>
      <c r="K61" s="2"/>
      <c r="L61" s="2"/>
      <c r="M61" s="2"/>
      <c r="N61" s="2"/>
      <c r="O61" s="2"/>
      <c r="P61" s="2"/>
      <c r="Q61" s="2"/>
      <c r="R61" s="2"/>
      <c r="S61" s="2"/>
      <c r="T61" s="2"/>
      <c r="U61" s="2"/>
      <c r="V61" s="2"/>
    </row>
    <row r="62" spans="2:22" ht="15" customHeight="1">
      <c r="B62" s="2"/>
      <c r="C62" s="2"/>
      <c r="D62" s="2"/>
      <c r="E62" s="2"/>
      <c r="F62" s="2"/>
      <c r="G62" s="2"/>
      <c r="H62" s="2"/>
      <c r="I62" s="2"/>
      <c r="J62" s="2"/>
      <c r="K62" s="2"/>
      <c r="L62" s="2"/>
      <c r="M62" s="2"/>
      <c r="N62" s="2"/>
      <c r="O62" s="2"/>
      <c r="P62" s="2"/>
      <c r="Q62" s="2"/>
      <c r="R62" s="2"/>
      <c r="S62" s="2"/>
      <c r="T62" s="2"/>
      <c r="U62" s="2"/>
      <c r="V62" s="2"/>
    </row>
    <row r="63" spans="2:22" ht="15" customHeight="1">
      <c r="B63" s="2"/>
      <c r="C63" s="2"/>
      <c r="D63" s="2"/>
      <c r="E63" s="2"/>
      <c r="F63" s="2"/>
      <c r="G63" s="2"/>
      <c r="H63" s="2"/>
      <c r="I63" s="2"/>
      <c r="J63" s="2"/>
      <c r="K63" s="2"/>
      <c r="L63" s="2"/>
      <c r="M63" s="2"/>
      <c r="N63" s="2"/>
      <c r="O63" s="2"/>
      <c r="P63" s="2"/>
      <c r="Q63" s="2"/>
      <c r="R63" s="2"/>
      <c r="S63" s="2"/>
      <c r="T63" s="2"/>
      <c r="U63" s="2"/>
      <c r="V63" s="2"/>
    </row>
    <row r="64" spans="2:22" ht="15" customHeight="1">
      <c r="B64" s="2"/>
      <c r="C64" s="2"/>
      <c r="D64" s="2"/>
      <c r="E64" s="2"/>
      <c r="F64" s="2"/>
      <c r="G64" s="2"/>
      <c r="H64" s="2"/>
      <c r="I64" s="2"/>
      <c r="J64" s="2"/>
      <c r="K64" s="2"/>
      <c r="L64" s="2"/>
      <c r="M64" s="2"/>
      <c r="N64" s="2"/>
      <c r="O64" s="2"/>
      <c r="P64" s="2"/>
      <c r="Q64" s="2"/>
      <c r="R64" s="2"/>
      <c r="S64" s="2"/>
      <c r="T64" s="2"/>
      <c r="U64" s="2"/>
      <c r="V64" s="2"/>
    </row>
    <row r="65" spans="2:22" ht="15" customHeight="1">
      <c r="B65" s="2"/>
      <c r="C65" s="2"/>
      <c r="D65" s="2"/>
      <c r="E65" s="2"/>
      <c r="F65" s="2"/>
      <c r="G65" s="2"/>
      <c r="H65" s="2"/>
      <c r="I65" s="2"/>
      <c r="J65" s="2"/>
      <c r="K65" s="2"/>
      <c r="L65" s="2"/>
      <c r="M65" s="2"/>
      <c r="N65" s="2"/>
      <c r="O65" s="2"/>
      <c r="P65" s="2"/>
      <c r="Q65" s="2"/>
      <c r="R65" s="2"/>
      <c r="S65" s="2"/>
      <c r="T65" s="2"/>
      <c r="U65" s="2"/>
      <c r="V65" s="2"/>
    </row>
    <row r="66" spans="2:22" ht="15" customHeight="1">
      <c r="B66" s="2"/>
      <c r="C66" s="2"/>
      <c r="D66" s="2"/>
      <c r="E66" s="2"/>
      <c r="F66" s="2"/>
      <c r="G66" s="2"/>
      <c r="H66" s="2"/>
      <c r="I66" s="2"/>
      <c r="J66" s="2"/>
      <c r="K66" s="2"/>
      <c r="L66" s="2"/>
      <c r="M66" s="2"/>
      <c r="N66" s="2"/>
      <c r="O66" s="2"/>
      <c r="P66" s="2"/>
      <c r="Q66" s="2"/>
      <c r="R66" s="2"/>
      <c r="S66" s="2"/>
      <c r="T66" s="2"/>
      <c r="U66" s="2"/>
      <c r="V66" s="2"/>
    </row>
    <row r="67" spans="2:22" ht="15" customHeight="1">
      <c r="B67" s="2"/>
      <c r="C67" s="2"/>
      <c r="D67" s="2"/>
      <c r="E67" s="2"/>
      <c r="F67" s="2"/>
      <c r="G67" s="2"/>
      <c r="H67" s="2"/>
      <c r="I67" s="2"/>
      <c r="J67" s="2"/>
      <c r="K67" s="2"/>
      <c r="L67" s="2"/>
      <c r="M67" s="2"/>
      <c r="N67" s="2"/>
      <c r="O67" s="2"/>
      <c r="P67" s="2"/>
      <c r="Q67" s="2"/>
      <c r="R67" s="2"/>
      <c r="S67" s="2"/>
      <c r="T67" s="2"/>
      <c r="U67" s="2"/>
      <c r="V67" s="2"/>
    </row>
    <row r="68" spans="2:22" ht="15" customHeight="1">
      <c r="B68" s="2"/>
      <c r="C68" s="2"/>
      <c r="D68" s="2"/>
      <c r="E68" s="2"/>
      <c r="F68" s="2"/>
      <c r="G68" s="2"/>
      <c r="H68" s="2"/>
      <c r="I68" s="2"/>
      <c r="J68" s="2"/>
      <c r="K68" s="2"/>
      <c r="L68" s="2"/>
      <c r="M68" s="2"/>
      <c r="N68" s="2"/>
      <c r="O68" s="2"/>
      <c r="P68" s="2"/>
      <c r="Q68" s="2"/>
      <c r="R68" s="2"/>
      <c r="S68" s="2"/>
      <c r="T68" s="2"/>
      <c r="U68" s="2"/>
      <c r="V68" s="2"/>
    </row>
    <row r="69" spans="2:22" ht="15" customHeight="1">
      <c r="B69" s="2"/>
      <c r="C69" s="2"/>
      <c r="D69" s="2"/>
      <c r="E69" s="2"/>
      <c r="F69" s="2"/>
      <c r="G69" s="2"/>
      <c r="H69" s="2"/>
      <c r="I69" s="2"/>
      <c r="J69" s="2"/>
      <c r="K69" s="2"/>
      <c r="L69" s="2"/>
      <c r="M69" s="2"/>
      <c r="N69" s="2"/>
      <c r="O69" s="2"/>
      <c r="P69" s="2"/>
      <c r="Q69" s="2"/>
      <c r="R69" s="2"/>
      <c r="S69" s="2"/>
      <c r="T69" s="2"/>
      <c r="U69" s="2"/>
      <c r="V69" s="2"/>
    </row>
    <row r="70" spans="2:22" ht="15" customHeight="1">
      <c r="B70" s="2"/>
      <c r="C70" s="2"/>
      <c r="D70" s="2"/>
      <c r="E70" s="2"/>
      <c r="F70" s="2"/>
      <c r="G70" s="2"/>
      <c r="H70" s="2"/>
      <c r="I70" s="2"/>
      <c r="J70" s="2"/>
      <c r="K70" s="2"/>
      <c r="L70" s="2"/>
      <c r="M70" s="2"/>
      <c r="N70" s="2"/>
      <c r="O70" s="2"/>
      <c r="P70" s="2"/>
      <c r="Q70" s="2"/>
      <c r="R70" s="2"/>
      <c r="S70" s="2"/>
      <c r="T70" s="2"/>
      <c r="U70" s="2"/>
      <c r="V70" s="2"/>
    </row>
    <row r="71" spans="2:22" ht="15" customHeight="1">
      <c r="B71" s="2"/>
      <c r="C71" s="2"/>
      <c r="D71" s="2"/>
      <c r="E71" s="2"/>
      <c r="F71" s="2"/>
      <c r="G71" s="2"/>
      <c r="H71" s="2"/>
      <c r="I71" s="2"/>
      <c r="J71" s="2"/>
      <c r="K71" s="2"/>
      <c r="L71" s="2"/>
      <c r="M71" s="2"/>
      <c r="N71" s="2"/>
      <c r="O71" s="2"/>
      <c r="P71" s="2"/>
      <c r="Q71" s="2"/>
      <c r="R71" s="2"/>
      <c r="S71" s="2"/>
      <c r="T71" s="2"/>
      <c r="U71" s="2"/>
      <c r="V71" s="2"/>
    </row>
    <row r="72" spans="2:22" ht="15" customHeight="1">
      <c r="B72" s="2"/>
      <c r="C72" s="2"/>
      <c r="D72" s="2"/>
      <c r="E72" s="2"/>
      <c r="F72" s="2"/>
      <c r="G72" s="2"/>
      <c r="H72" s="2"/>
      <c r="I72" s="2"/>
      <c r="J72" s="2"/>
      <c r="K72" s="2"/>
      <c r="L72" s="2"/>
      <c r="M72" s="2"/>
      <c r="N72" s="2"/>
      <c r="O72" s="2"/>
      <c r="P72" s="2"/>
      <c r="Q72" s="2"/>
      <c r="R72" s="2"/>
      <c r="S72" s="2"/>
      <c r="T72" s="2"/>
      <c r="U72" s="2"/>
      <c r="V72" s="2"/>
    </row>
    <row r="73" spans="2:22" ht="15" customHeight="1">
      <c r="B73" s="2"/>
      <c r="C73" s="2"/>
      <c r="D73" s="2"/>
      <c r="E73" s="2"/>
      <c r="F73" s="2"/>
      <c r="G73" s="2"/>
      <c r="H73" s="2"/>
      <c r="I73" s="2"/>
      <c r="J73" s="2"/>
      <c r="K73" s="2"/>
      <c r="L73" s="2"/>
      <c r="M73" s="2"/>
      <c r="N73" s="2"/>
      <c r="O73" s="2"/>
      <c r="P73" s="2"/>
      <c r="Q73" s="2"/>
      <c r="R73" s="2"/>
      <c r="S73" s="2"/>
      <c r="T73" s="2"/>
      <c r="U73" s="2"/>
      <c r="V73" s="2"/>
    </row>
    <row r="74" spans="2:22" ht="15" customHeight="1">
      <c r="B74" s="2"/>
      <c r="C74" s="2"/>
      <c r="D74" s="2"/>
      <c r="E74" s="2"/>
      <c r="F74" s="2"/>
      <c r="G74" s="2"/>
      <c r="H74" s="2"/>
      <c r="I74" s="2"/>
      <c r="J74" s="2"/>
      <c r="K74" s="2"/>
      <c r="L74" s="2"/>
      <c r="M74" s="2"/>
      <c r="N74" s="2"/>
      <c r="O74" s="2"/>
      <c r="P74" s="2"/>
      <c r="Q74" s="2"/>
      <c r="R74" s="2"/>
      <c r="S74" s="2"/>
      <c r="T74" s="2"/>
      <c r="U74" s="2"/>
      <c r="V74" s="2"/>
    </row>
    <row r="75" spans="2:22" ht="15" customHeight="1">
      <c r="B75" s="2"/>
      <c r="C75" s="2"/>
      <c r="D75" s="2"/>
      <c r="E75" s="2"/>
      <c r="F75" s="2"/>
      <c r="G75" s="2"/>
      <c r="H75" s="2"/>
      <c r="I75" s="2"/>
      <c r="J75" s="2"/>
      <c r="K75" s="2"/>
      <c r="L75" s="2"/>
      <c r="M75" s="2"/>
      <c r="N75" s="2"/>
      <c r="O75" s="2"/>
      <c r="P75" s="2"/>
      <c r="Q75" s="2"/>
      <c r="R75" s="2"/>
      <c r="S75" s="2"/>
      <c r="T75" s="2"/>
      <c r="U75" s="2"/>
      <c r="V75" s="2"/>
    </row>
    <row r="76" spans="2:22" ht="15" customHeight="1">
      <c r="B76" s="2"/>
      <c r="C76" s="2"/>
      <c r="D76" s="2"/>
      <c r="E76" s="2"/>
      <c r="F76" s="2"/>
      <c r="G76" s="2"/>
      <c r="H76" s="2"/>
      <c r="I76" s="2"/>
      <c r="J76" s="2"/>
      <c r="K76" s="2"/>
      <c r="L76" s="2"/>
      <c r="M76" s="2"/>
      <c r="N76" s="2"/>
      <c r="O76" s="2"/>
      <c r="P76" s="2"/>
      <c r="Q76" s="2"/>
      <c r="R76" s="2"/>
      <c r="S76" s="2"/>
      <c r="T76" s="2"/>
      <c r="U76" s="2"/>
      <c r="V76" s="2"/>
    </row>
    <row r="77" spans="2:22" ht="15" customHeight="1">
      <c r="B77" s="2"/>
      <c r="C77" s="2"/>
      <c r="D77" s="2"/>
      <c r="E77" s="2"/>
      <c r="F77" s="2"/>
      <c r="G77" s="2"/>
      <c r="H77" s="2"/>
      <c r="I77" s="2"/>
      <c r="J77" s="2"/>
      <c r="K77" s="2"/>
      <c r="L77" s="2"/>
      <c r="M77" s="2"/>
      <c r="N77" s="2"/>
      <c r="O77" s="2"/>
      <c r="P77" s="2"/>
      <c r="Q77" s="2"/>
      <c r="R77" s="2"/>
      <c r="S77" s="2"/>
      <c r="T77" s="2"/>
      <c r="U77" s="2"/>
      <c r="V77" s="2"/>
    </row>
    <row r="78" spans="2:22" ht="15" customHeight="1">
      <c r="B78" s="2"/>
      <c r="C78" s="2"/>
      <c r="D78" s="2"/>
      <c r="E78" s="2"/>
      <c r="F78" s="2"/>
      <c r="G78" s="2"/>
      <c r="H78" s="2"/>
      <c r="I78" s="2"/>
      <c r="J78" s="2"/>
      <c r="K78" s="2"/>
      <c r="L78" s="2"/>
      <c r="M78" s="2"/>
      <c r="N78" s="2"/>
      <c r="O78" s="2"/>
      <c r="P78" s="2"/>
      <c r="Q78" s="2"/>
      <c r="R78" s="2"/>
      <c r="S78" s="2"/>
      <c r="T78" s="2"/>
      <c r="U78" s="2"/>
      <c r="V78" s="2"/>
    </row>
    <row r="79" spans="2:22" ht="15">
      <c r="B79" s="2"/>
      <c r="C79" s="2"/>
      <c r="D79" s="2"/>
      <c r="E79" s="2"/>
      <c r="F79" s="2"/>
      <c r="G79" s="2"/>
      <c r="H79" s="2"/>
      <c r="I79" s="2"/>
      <c r="J79" s="2"/>
      <c r="K79" s="2"/>
      <c r="L79" s="2"/>
      <c r="M79" s="2"/>
      <c r="N79" s="2"/>
      <c r="O79" s="2"/>
      <c r="P79" s="2"/>
      <c r="Q79" s="2"/>
      <c r="R79" s="2"/>
      <c r="S79" s="2"/>
      <c r="T79" s="2"/>
      <c r="U79" s="2"/>
      <c r="V79" s="2"/>
    </row>
    <row r="80" spans="2:22" ht="15">
      <c r="B80" s="2"/>
      <c r="C80" s="2"/>
      <c r="D80" s="2"/>
      <c r="E80" s="2"/>
      <c r="F80" s="2"/>
      <c r="G80" s="2"/>
      <c r="H80" s="2"/>
      <c r="I80" s="2"/>
      <c r="J80" s="2"/>
      <c r="K80" s="2"/>
      <c r="L80" s="2"/>
      <c r="M80" s="2"/>
      <c r="N80" s="2"/>
      <c r="O80" s="2"/>
      <c r="P80" s="2"/>
      <c r="Q80" s="2"/>
      <c r="R80" s="2"/>
      <c r="S80" s="2"/>
      <c r="T80" s="2"/>
      <c r="U80" s="2"/>
      <c r="V80" s="2"/>
    </row>
    <row r="81" spans="2:22" ht="15">
      <c r="B81" s="2"/>
      <c r="C81" s="2"/>
      <c r="D81" s="2"/>
      <c r="E81" s="2"/>
      <c r="F81" s="2"/>
      <c r="G81" s="2"/>
      <c r="H81" s="2"/>
      <c r="I81" s="2"/>
      <c r="J81" s="2"/>
      <c r="K81" s="2"/>
      <c r="L81" s="2"/>
      <c r="M81" s="2"/>
      <c r="N81" s="2"/>
      <c r="O81" s="2"/>
      <c r="P81" s="2"/>
      <c r="Q81" s="2"/>
      <c r="R81" s="2"/>
      <c r="S81" s="2"/>
      <c r="T81" s="2"/>
      <c r="U81" s="2"/>
      <c r="V81" s="2"/>
    </row>
    <row r="82" spans="2:22" ht="15">
      <c r="B82" s="2"/>
      <c r="C82" s="2"/>
      <c r="D82" s="2"/>
      <c r="E82" s="2"/>
      <c r="F82" s="2"/>
      <c r="G82" s="2"/>
      <c r="H82" s="2"/>
      <c r="I82" s="2"/>
      <c r="J82" s="2"/>
      <c r="K82" s="2"/>
      <c r="L82" s="2"/>
      <c r="M82" s="2"/>
      <c r="N82" s="2"/>
      <c r="O82" s="2"/>
      <c r="P82" s="2"/>
      <c r="Q82" s="2"/>
      <c r="R82" s="2"/>
      <c r="S82" s="2"/>
      <c r="T82" s="2"/>
      <c r="U82" s="2"/>
      <c r="V82" s="2"/>
    </row>
    <row r="83" spans="2:22" ht="15">
      <c r="B83" s="2"/>
      <c r="C83" s="2"/>
      <c r="D83" s="2"/>
      <c r="E83" s="2"/>
      <c r="F83" s="2"/>
      <c r="G83" s="2"/>
      <c r="H83" s="2"/>
      <c r="I83" s="2"/>
      <c r="J83" s="2"/>
      <c r="K83" s="2"/>
      <c r="L83" s="2"/>
      <c r="M83" s="2"/>
      <c r="N83" s="2"/>
      <c r="O83" s="2"/>
      <c r="P83" s="2"/>
      <c r="Q83" s="2"/>
      <c r="R83" s="2"/>
      <c r="S83" s="2"/>
      <c r="T83" s="2"/>
      <c r="U83" s="2"/>
      <c r="V83" s="2"/>
    </row>
    <row r="84" spans="2:22" ht="15">
      <c r="B84" s="2"/>
      <c r="C84" s="2"/>
      <c r="D84" s="2"/>
      <c r="E84" s="2"/>
      <c r="F84" s="2"/>
      <c r="G84" s="2"/>
      <c r="H84" s="2"/>
      <c r="I84" s="2"/>
      <c r="J84" s="2"/>
      <c r="K84" s="2"/>
      <c r="L84" s="2"/>
      <c r="M84" s="2"/>
      <c r="N84" s="2"/>
      <c r="O84" s="2"/>
      <c r="P84" s="2"/>
      <c r="Q84" s="2"/>
      <c r="R84" s="2"/>
      <c r="S84" s="2"/>
      <c r="T84" s="2"/>
      <c r="U84" s="2"/>
      <c r="V84" s="2"/>
    </row>
    <row r="85" spans="2:22" ht="15">
      <c r="B85" s="2"/>
      <c r="C85" s="2"/>
      <c r="D85" s="2"/>
      <c r="E85" s="2"/>
      <c r="F85" s="2"/>
      <c r="G85" s="2"/>
      <c r="H85" s="2"/>
      <c r="I85" s="2"/>
      <c r="J85" s="2"/>
      <c r="K85" s="2"/>
      <c r="L85" s="2"/>
      <c r="M85" s="2"/>
      <c r="N85" s="2"/>
      <c r="O85" s="2"/>
      <c r="P85" s="2"/>
      <c r="Q85" s="2"/>
      <c r="R85" s="2"/>
      <c r="S85" s="2"/>
      <c r="T85" s="2"/>
      <c r="U85" s="2"/>
      <c r="V85" s="2"/>
    </row>
    <row r="86" spans="2:22" ht="15">
      <c r="B86" s="2"/>
      <c r="C86" s="2"/>
      <c r="D86" s="2"/>
      <c r="E86" s="2"/>
      <c r="F86" s="2"/>
      <c r="G86" s="2"/>
      <c r="H86" s="2"/>
      <c r="I86" s="2"/>
      <c r="J86" s="2"/>
      <c r="K86" s="2"/>
      <c r="L86" s="2"/>
      <c r="M86" s="2"/>
      <c r="N86" s="2"/>
      <c r="O86" s="2"/>
      <c r="P86" s="2"/>
      <c r="Q86" s="2"/>
      <c r="R86" s="2"/>
      <c r="S86" s="2"/>
      <c r="T86" s="2"/>
      <c r="U86" s="2"/>
      <c r="V86" s="2"/>
    </row>
    <row r="87" spans="2:22" ht="15">
      <c r="B87" s="2"/>
      <c r="C87" s="2"/>
      <c r="D87" s="2"/>
      <c r="E87" s="2"/>
      <c r="F87" s="2"/>
      <c r="G87" s="2"/>
      <c r="H87" s="2"/>
      <c r="I87" s="2"/>
      <c r="J87" s="2"/>
      <c r="K87" s="2"/>
      <c r="L87" s="2"/>
      <c r="M87" s="2"/>
      <c r="N87" s="2"/>
      <c r="O87" s="2"/>
      <c r="P87" s="2"/>
      <c r="Q87" s="2"/>
      <c r="R87" s="2"/>
      <c r="S87" s="2"/>
      <c r="T87" s="2"/>
      <c r="U87" s="2"/>
      <c r="V87" s="2"/>
    </row>
    <row r="88" spans="2:22" ht="15">
      <c r="B88" s="2"/>
      <c r="C88" s="2"/>
      <c r="D88" s="2"/>
      <c r="E88" s="2"/>
      <c r="F88" s="2"/>
      <c r="G88" s="2"/>
      <c r="H88" s="2"/>
      <c r="I88" s="2"/>
      <c r="J88" s="2"/>
      <c r="K88" s="2"/>
      <c r="L88" s="2"/>
      <c r="M88" s="2"/>
      <c r="N88" s="2"/>
      <c r="O88" s="2"/>
      <c r="P88" s="2"/>
      <c r="Q88" s="2"/>
      <c r="R88" s="2"/>
      <c r="S88" s="2"/>
      <c r="T88" s="2"/>
      <c r="U88" s="2"/>
      <c r="V88" s="2"/>
    </row>
    <row r="89" spans="2:22" ht="15">
      <c r="B89" s="2"/>
      <c r="C89" s="2"/>
      <c r="D89" s="2"/>
      <c r="E89" s="2"/>
      <c r="F89" s="2"/>
      <c r="G89" s="2"/>
      <c r="H89" s="2"/>
      <c r="I89" s="2"/>
      <c r="J89" s="2"/>
      <c r="K89" s="2"/>
      <c r="L89" s="2"/>
      <c r="M89" s="2"/>
      <c r="N89" s="2"/>
      <c r="O89" s="2"/>
      <c r="P89" s="2"/>
      <c r="Q89" s="2"/>
      <c r="R89" s="2"/>
      <c r="S89" s="2"/>
      <c r="T89" s="2"/>
      <c r="U89" s="2"/>
      <c r="V89" s="2"/>
    </row>
    <row r="90" spans="2:22" ht="15">
      <c r="B90" s="2"/>
      <c r="C90" s="2"/>
      <c r="D90" s="2"/>
      <c r="E90" s="2"/>
      <c r="F90" s="2"/>
      <c r="G90" s="2"/>
      <c r="H90" s="2"/>
      <c r="I90" s="2"/>
      <c r="J90" s="2"/>
      <c r="K90" s="2"/>
      <c r="L90" s="2"/>
      <c r="M90" s="2"/>
      <c r="N90" s="2"/>
      <c r="O90" s="2"/>
      <c r="P90" s="2"/>
      <c r="Q90" s="2"/>
      <c r="R90" s="2"/>
      <c r="S90" s="2"/>
      <c r="T90" s="2"/>
      <c r="U90" s="2"/>
      <c r="V90" s="2"/>
    </row>
    <row r="91" spans="2:22" ht="15">
      <c r="B91" s="2"/>
      <c r="C91" s="2"/>
      <c r="D91" s="2"/>
      <c r="E91" s="2"/>
      <c r="F91" s="2"/>
      <c r="G91" s="2"/>
      <c r="H91" s="2"/>
      <c r="I91" s="2"/>
      <c r="J91" s="2"/>
      <c r="K91" s="2"/>
      <c r="L91" s="2"/>
      <c r="M91" s="2"/>
      <c r="N91" s="2"/>
      <c r="O91" s="2"/>
      <c r="P91" s="2"/>
      <c r="Q91" s="2"/>
      <c r="R91" s="2"/>
      <c r="S91" s="2"/>
      <c r="T91" s="2"/>
      <c r="U91" s="2"/>
      <c r="V91" s="2"/>
    </row>
    <row r="92" spans="2:22" ht="15">
      <c r="B92" s="2"/>
      <c r="C92" s="2"/>
      <c r="D92" s="2"/>
      <c r="E92" s="2"/>
      <c r="F92" s="2"/>
      <c r="G92" s="2"/>
      <c r="H92" s="2"/>
      <c r="I92" s="2"/>
      <c r="J92" s="2"/>
      <c r="K92" s="2"/>
      <c r="L92" s="2"/>
      <c r="M92" s="2"/>
      <c r="N92" s="2"/>
      <c r="O92" s="2"/>
      <c r="P92" s="2"/>
      <c r="Q92" s="2"/>
      <c r="R92" s="2"/>
      <c r="S92" s="2"/>
      <c r="T92" s="2"/>
      <c r="U92" s="2"/>
      <c r="V92" s="2"/>
    </row>
    <row r="93" spans="2:22" ht="15">
      <c r="B93" s="2"/>
      <c r="C93" s="2"/>
      <c r="D93" s="2"/>
      <c r="E93" s="2"/>
      <c r="F93" s="2"/>
      <c r="G93" s="2"/>
      <c r="H93" s="2"/>
      <c r="I93" s="2"/>
      <c r="J93" s="2"/>
      <c r="K93" s="2"/>
      <c r="L93" s="2"/>
      <c r="M93" s="2"/>
      <c r="N93" s="2"/>
      <c r="O93" s="2"/>
      <c r="P93" s="2"/>
      <c r="Q93" s="2"/>
      <c r="R93" s="2"/>
      <c r="S93" s="2"/>
      <c r="T93" s="2"/>
      <c r="U93" s="2"/>
      <c r="V93" s="2"/>
    </row>
    <row r="94" spans="2:22" ht="15">
      <c r="B94" s="2"/>
      <c r="C94" s="2"/>
      <c r="D94" s="2"/>
      <c r="E94" s="2"/>
      <c r="F94" s="2"/>
      <c r="G94" s="2"/>
      <c r="H94" s="2"/>
      <c r="I94" s="2"/>
      <c r="J94" s="2"/>
      <c r="K94" s="2"/>
      <c r="L94" s="2"/>
      <c r="M94" s="2"/>
      <c r="N94" s="2"/>
      <c r="O94" s="2"/>
      <c r="P94" s="2"/>
      <c r="Q94" s="2"/>
      <c r="R94" s="2"/>
      <c r="S94" s="2"/>
      <c r="T94" s="2"/>
      <c r="U94" s="2"/>
      <c r="V94" s="2"/>
    </row>
    <row r="95" spans="2:22" ht="15">
      <c r="B95" s="2"/>
      <c r="C95" s="2"/>
      <c r="D95" s="2"/>
      <c r="E95" s="2"/>
      <c r="F95" s="2"/>
      <c r="G95" s="2"/>
      <c r="H95" s="2"/>
      <c r="I95" s="2"/>
      <c r="J95" s="2"/>
      <c r="K95" s="2"/>
      <c r="L95" s="2"/>
      <c r="M95" s="2"/>
      <c r="N95" s="2"/>
      <c r="O95" s="2"/>
      <c r="P95" s="2"/>
      <c r="Q95" s="2"/>
      <c r="R95" s="2"/>
      <c r="S95" s="2"/>
      <c r="T95" s="2"/>
      <c r="U95" s="2"/>
      <c r="V95" s="2"/>
    </row>
    <row r="96" spans="2:22" ht="15">
      <c r="B96" s="2"/>
      <c r="C96" s="2"/>
      <c r="D96" s="2"/>
      <c r="E96" s="2"/>
      <c r="F96" s="2"/>
      <c r="G96" s="2"/>
      <c r="H96" s="2"/>
      <c r="I96" s="2"/>
      <c r="J96" s="2"/>
      <c r="K96" s="2"/>
      <c r="L96" s="2"/>
      <c r="M96" s="2"/>
      <c r="N96" s="2"/>
      <c r="O96" s="2"/>
      <c r="P96" s="2"/>
      <c r="Q96" s="2"/>
      <c r="R96" s="2"/>
      <c r="S96" s="2"/>
      <c r="T96" s="2"/>
      <c r="U96" s="2"/>
      <c r="V96" s="2"/>
    </row>
  </sheetData>
  <sheetProtection/>
  <mergeCells count="11">
    <mergeCell ref="B11:C11"/>
    <mergeCell ref="B9:C9"/>
    <mergeCell ref="B6:C6"/>
    <mergeCell ref="B5:C5"/>
    <mergeCell ref="A1:V2"/>
    <mergeCell ref="B14:C14"/>
    <mergeCell ref="B18:C18"/>
    <mergeCell ref="B17:C17"/>
    <mergeCell ref="B12:C12"/>
    <mergeCell ref="B13:C13"/>
    <mergeCell ref="B10:C10"/>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V25"/>
  <sheetViews>
    <sheetView zoomScalePageLayoutView="0" workbookViewId="0" topLeftCell="A1">
      <selection activeCell="O6" sqref="O6"/>
    </sheetView>
  </sheetViews>
  <sheetFormatPr defaultColWidth="8.88671875" defaultRowHeight="15"/>
  <cols>
    <col min="1" max="1" width="9.4453125" style="2" customWidth="1"/>
    <col min="2" max="2" width="8.88671875" style="2" customWidth="1"/>
    <col min="3" max="3" width="19.21484375" style="2" customWidth="1"/>
    <col min="4" max="21" width="8.88671875" style="2" customWidth="1"/>
    <col min="22" max="22" width="9.88671875" style="2" customWidth="1"/>
    <col min="23" max="16384" width="8.88671875" style="2" customWidth="1"/>
  </cols>
  <sheetData>
    <row r="1" spans="1:22" ht="15" customHeight="1">
      <c r="A1" s="57" t="s">
        <v>34</v>
      </c>
      <c r="B1" s="58"/>
      <c r="C1" s="58"/>
      <c r="D1" s="58"/>
      <c r="E1" s="58"/>
      <c r="F1" s="58"/>
      <c r="G1" s="58"/>
      <c r="H1" s="58"/>
      <c r="I1" s="58"/>
      <c r="J1" s="58"/>
      <c r="K1" s="58"/>
      <c r="L1" s="58"/>
      <c r="M1" s="58"/>
      <c r="N1" s="58"/>
      <c r="O1" s="58"/>
      <c r="P1" s="58"/>
      <c r="Q1" s="58"/>
      <c r="R1" s="58"/>
      <c r="S1" s="58"/>
      <c r="T1" s="58"/>
      <c r="U1" s="58"/>
      <c r="V1" s="58"/>
    </row>
    <row r="2" spans="1:22" ht="15" customHeight="1">
      <c r="A2" s="58"/>
      <c r="B2" s="58"/>
      <c r="C2" s="58"/>
      <c r="D2" s="58"/>
      <c r="E2" s="58"/>
      <c r="F2" s="58"/>
      <c r="G2" s="58"/>
      <c r="H2" s="58"/>
      <c r="I2" s="58"/>
      <c r="J2" s="58"/>
      <c r="K2" s="58"/>
      <c r="L2" s="58"/>
      <c r="M2" s="58"/>
      <c r="N2" s="58"/>
      <c r="O2" s="58"/>
      <c r="P2" s="58"/>
      <c r="Q2" s="58"/>
      <c r="R2" s="58"/>
      <c r="S2" s="58"/>
      <c r="T2" s="58"/>
      <c r="U2" s="58"/>
      <c r="V2" s="58"/>
    </row>
    <row r="4" spans="1:15" ht="15">
      <c r="A4" s="21"/>
      <c r="B4" s="21"/>
      <c r="C4" s="21"/>
      <c r="D4" s="21"/>
      <c r="E4" s="21"/>
      <c r="F4" s="21"/>
      <c r="G4" s="21"/>
      <c r="H4" s="21"/>
      <c r="I4" s="21"/>
      <c r="J4" s="21"/>
      <c r="K4" s="21"/>
      <c r="L4" s="21"/>
      <c r="M4" s="21"/>
      <c r="N4" s="21"/>
      <c r="O4" s="21"/>
    </row>
    <row r="5" spans="1:15" ht="15">
      <c r="A5" s="21"/>
      <c r="B5" s="65" t="s">
        <v>8</v>
      </c>
      <c r="C5" s="65"/>
      <c r="D5" s="14">
        <v>43191</v>
      </c>
      <c r="E5" s="14">
        <v>43221</v>
      </c>
      <c r="F5" s="14">
        <v>43252</v>
      </c>
      <c r="G5" s="14">
        <v>43282</v>
      </c>
      <c r="H5" s="14">
        <v>43313</v>
      </c>
      <c r="I5" s="14">
        <v>43344</v>
      </c>
      <c r="J5" s="14">
        <v>43374</v>
      </c>
      <c r="K5" s="14">
        <v>43405</v>
      </c>
      <c r="L5" s="14">
        <v>43435</v>
      </c>
      <c r="M5" s="14">
        <v>43466</v>
      </c>
      <c r="N5" s="14">
        <v>43497</v>
      </c>
      <c r="O5" s="14">
        <v>43525</v>
      </c>
    </row>
    <row r="6" spans="1:15" ht="15">
      <c r="A6" s="21"/>
      <c r="B6" s="69" t="s">
        <v>37</v>
      </c>
      <c r="C6" s="69"/>
      <c r="D6" s="25">
        <v>841</v>
      </c>
      <c r="E6" s="52">
        <v>1002</v>
      </c>
      <c r="F6" s="25">
        <v>880</v>
      </c>
      <c r="G6" s="25">
        <v>611</v>
      </c>
      <c r="H6" s="25">
        <v>703</v>
      </c>
      <c r="I6" s="52">
        <v>633</v>
      </c>
      <c r="J6" s="52">
        <v>714</v>
      </c>
      <c r="K6" s="52">
        <v>701</v>
      </c>
      <c r="L6" s="52">
        <v>456</v>
      </c>
      <c r="M6" s="25">
        <v>890</v>
      </c>
      <c r="N6" s="25">
        <v>818</v>
      </c>
      <c r="O6" s="25">
        <v>924</v>
      </c>
    </row>
    <row r="7" spans="1:15" ht="15">
      <c r="A7" s="21"/>
      <c r="B7" s="69" t="s">
        <v>44</v>
      </c>
      <c r="C7" s="69"/>
      <c r="D7" s="25">
        <v>64</v>
      </c>
      <c r="E7" s="52">
        <v>76</v>
      </c>
      <c r="F7" s="25">
        <v>101</v>
      </c>
      <c r="G7" s="25">
        <v>93</v>
      </c>
      <c r="H7" s="25">
        <v>111</v>
      </c>
      <c r="I7" s="52">
        <v>124</v>
      </c>
      <c r="J7" s="52">
        <v>109</v>
      </c>
      <c r="K7" s="52">
        <v>133</v>
      </c>
      <c r="L7" s="52">
        <v>110</v>
      </c>
      <c r="M7" s="25">
        <v>150</v>
      </c>
      <c r="N7" s="25">
        <v>148</v>
      </c>
      <c r="O7" s="25">
        <v>155</v>
      </c>
    </row>
    <row r="8" spans="1:15" ht="15">
      <c r="A8" s="21"/>
      <c r="B8" s="69" t="s">
        <v>43</v>
      </c>
      <c r="C8" s="69"/>
      <c r="D8" s="13">
        <f>_xlfn.IFERROR(D7/D6,"")</f>
        <v>0.07609988109393578</v>
      </c>
      <c r="E8" s="50">
        <f aca="true" t="shared" si="0" ref="E8:O8">_xlfn.IFERROR(E7/E6,"")</f>
        <v>0.07584830339321358</v>
      </c>
      <c r="F8" s="13">
        <f t="shared" si="0"/>
        <v>0.11477272727272728</v>
      </c>
      <c r="G8" s="13">
        <f t="shared" si="0"/>
        <v>0.15220949263502456</v>
      </c>
      <c r="H8" s="13">
        <f t="shared" si="0"/>
        <v>0.15789473684210525</v>
      </c>
      <c r="I8" s="50">
        <f t="shared" si="0"/>
        <v>0.19589257503949448</v>
      </c>
      <c r="J8" s="50">
        <f t="shared" si="0"/>
        <v>0.15266106442577032</v>
      </c>
      <c r="K8" s="50">
        <f t="shared" si="0"/>
        <v>0.18972895863052783</v>
      </c>
      <c r="L8" s="50">
        <f t="shared" si="0"/>
        <v>0.2412280701754386</v>
      </c>
      <c r="M8" s="13">
        <f t="shared" si="0"/>
        <v>0.16853932584269662</v>
      </c>
      <c r="N8" s="13">
        <f t="shared" si="0"/>
        <v>0.18092909535452323</v>
      </c>
      <c r="O8" s="13">
        <f t="shared" si="0"/>
        <v>0.16774891774891776</v>
      </c>
    </row>
    <row r="9" spans="1:15" ht="15">
      <c r="A9" s="21"/>
      <c r="B9" s="21"/>
      <c r="C9" s="21"/>
      <c r="D9" s="21"/>
      <c r="E9" s="21"/>
      <c r="F9" s="21"/>
      <c r="G9" s="21"/>
      <c r="H9" s="21"/>
      <c r="I9" s="21"/>
      <c r="J9" s="21"/>
      <c r="K9" s="21"/>
      <c r="L9" s="21"/>
      <c r="M9" s="21"/>
      <c r="N9" s="21"/>
      <c r="O9" s="21"/>
    </row>
    <row r="10" spans="1:15" ht="15">
      <c r="A10" s="21"/>
      <c r="B10" s="63" t="s">
        <v>24</v>
      </c>
      <c r="C10" s="63"/>
      <c r="D10" s="14">
        <v>43191</v>
      </c>
      <c r="E10" s="14">
        <v>43221</v>
      </c>
      <c r="F10" s="14">
        <v>43252</v>
      </c>
      <c r="G10" s="14">
        <v>43282</v>
      </c>
      <c r="H10" s="14">
        <v>43313</v>
      </c>
      <c r="I10" s="14">
        <v>43344</v>
      </c>
      <c r="J10" s="14">
        <v>43374</v>
      </c>
      <c r="K10" s="14">
        <v>43405</v>
      </c>
      <c r="L10" s="14">
        <v>43435</v>
      </c>
      <c r="M10" s="14">
        <v>43466</v>
      </c>
      <c r="N10" s="14">
        <v>43497</v>
      </c>
      <c r="O10" s="14">
        <v>43525</v>
      </c>
    </row>
    <row r="11" spans="1:15" ht="15">
      <c r="A11" s="21"/>
      <c r="B11" s="69" t="s">
        <v>37</v>
      </c>
      <c r="C11" s="69"/>
      <c r="D11" s="25">
        <v>247</v>
      </c>
      <c r="E11" s="52">
        <v>343</v>
      </c>
      <c r="F11" s="25">
        <v>272</v>
      </c>
      <c r="G11" s="52">
        <v>497</v>
      </c>
      <c r="H11" s="52">
        <v>662</v>
      </c>
      <c r="I11" s="52">
        <v>501</v>
      </c>
      <c r="J11" s="52">
        <v>520</v>
      </c>
      <c r="K11" s="52">
        <v>441</v>
      </c>
      <c r="L11" s="52">
        <v>304</v>
      </c>
      <c r="M11" s="25">
        <v>409</v>
      </c>
      <c r="N11" s="25">
        <v>270</v>
      </c>
      <c r="O11" s="25">
        <v>276</v>
      </c>
    </row>
    <row r="12" spans="1:15" ht="15">
      <c r="A12" s="21"/>
      <c r="B12" s="69" t="s">
        <v>44</v>
      </c>
      <c r="C12" s="69"/>
      <c r="D12" s="25">
        <v>206</v>
      </c>
      <c r="E12" s="52">
        <v>302</v>
      </c>
      <c r="F12" s="25">
        <v>236</v>
      </c>
      <c r="G12" s="25">
        <v>448</v>
      </c>
      <c r="H12" s="25">
        <v>610</v>
      </c>
      <c r="I12" s="52">
        <v>455</v>
      </c>
      <c r="J12" s="52">
        <v>469</v>
      </c>
      <c r="K12" s="52">
        <v>378</v>
      </c>
      <c r="L12" s="52">
        <v>283</v>
      </c>
      <c r="M12" s="25">
        <v>375</v>
      </c>
      <c r="N12" s="25">
        <v>237</v>
      </c>
      <c r="O12" s="25">
        <v>250</v>
      </c>
    </row>
    <row r="13" spans="1:15" ht="15">
      <c r="A13" s="21"/>
      <c r="B13" s="69" t="s">
        <v>43</v>
      </c>
      <c r="C13" s="69"/>
      <c r="D13" s="13">
        <f>_xlfn.IFERROR(D12/D11,"")</f>
        <v>0.8340080971659919</v>
      </c>
      <c r="E13" s="50">
        <f aca="true" t="shared" si="1" ref="E13:O13">_xlfn.IFERROR(E12/E11,"")</f>
        <v>0.880466472303207</v>
      </c>
      <c r="F13" s="13">
        <f t="shared" si="1"/>
        <v>0.8676470588235294</v>
      </c>
      <c r="G13" s="50">
        <f t="shared" si="1"/>
        <v>0.9014084507042254</v>
      </c>
      <c r="H13" s="50">
        <f t="shared" si="1"/>
        <v>0.9214501510574018</v>
      </c>
      <c r="I13" s="50">
        <f t="shared" si="1"/>
        <v>0.908183632734531</v>
      </c>
      <c r="J13" s="50">
        <f t="shared" si="1"/>
        <v>0.9019230769230769</v>
      </c>
      <c r="K13" s="50">
        <f t="shared" si="1"/>
        <v>0.8571428571428571</v>
      </c>
      <c r="L13" s="50">
        <f t="shared" si="1"/>
        <v>0.930921052631579</v>
      </c>
      <c r="M13" s="13">
        <f t="shared" si="1"/>
        <v>0.9168704156479217</v>
      </c>
      <c r="N13" s="13">
        <f t="shared" si="1"/>
        <v>0.8777777777777778</v>
      </c>
      <c r="O13" s="13">
        <f t="shared" si="1"/>
        <v>0.9057971014492754</v>
      </c>
    </row>
    <row r="14" spans="1:15" ht="15">
      <c r="A14" s="21"/>
      <c r="B14" s="26"/>
      <c r="C14" s="21"/>
      <c r="D14" s="21"/>
      <c r="E14" s="21"/>
      <c r="F14" s="21"/>
      <c r="G14" s="21"/>
      <c r="H14" s="21"/>
      <c r="I14" s="21"/>
      <c r="J14" s="21"/>
      <c r="K14" s="21"/>
      <c r="L14" s="21"/>
      <c r="M14" s="21"/>
      <c r="N14" s="21"/>
      <c r="O14" s="21"/>
    </row>
    <row r="15" spans="1:15" ht="15">
      <c r="A15" s="21"/>
      <c r="B15" s="66" t="s">
        <v>9</v>
      </c>
      <c r="C15" s="66"/>
      <c r="D15" s="14">
        <v>43191</v>
      </c>
      <c r="E15" s="14">
        <v>43221</v>
      </c>
      <c r="F15" s="14">
        <v>43252</v>
      </c>
      <c r="G15" s="14">
        <v>43282</v>
      </c>
      <c r="H15" s="14">
        <v>43313</v>
      </c>
      <c r="I15" s="14">
        <v>43344</v>
      </c>
      <c r="J15" s="14">
        <v>43374</v>
      </c>
      <c r="K15" s="14">
        <v>43405</v>
      </c>
      <c r="L15" s="14">
        <v>43435</v>
      </c>
      <c r="M15" s="14">
        <v>43466</v>
      </c>
      <c r="N15" s="14">
        <v>43497</v>
      </c>
      <c r="O15" s="14">
        <v>43525</v>
      </c>
    </row>
    <row r="16" spans="1:15" ht="15">
      <c r="A16" s="21"/>
      <c r="B16" s="69" t="s">
        <v>37</v>
      </c>
      <c r="C16" s="69"/>
      <c r="D16" s="25">
        <v>309</v>
      </c>
      <c r="E16" s="52">
        <v>342</v>
      </c>
      <c r="F16" s="25">
        <v>397</v>
      </c>
      <c r="G16" s="25">
        <v>355</v>
      </c>
      <c r="H16" s="25">
        <v>265</v>
      </c>
      <c r="I16" s="52">
        <v>199</v>
      </c>
      <c r="J16" s="52">
        <v>248</v>
      </c>
      <c r="K16" s="52">
        <v>328</v>
      </c>
      <c r="L16" s="52">
        <v>210</v>
      </c>
      <c r="M16" s="25">
        <v>317</v>
      </c>
      <c r="N16" s="25">
        <v>464</v>
      </c>
      <c r="O16" s="25">
        <v>420</v>
      </c>
    </row>
    <row r="17" spans="1:15" ht="15">
      <c r="A17" s="21"/>
      <c r="B17" s="69" t="s">
        <v>44</v>
      </c>
      <c r="C17" s="69"/>
      <c r="D17" s="25">
        <v>59</v>
      </c>
      <c r="E17" s="52">
        <v>68</v>
      </c>
      <c r="F17" s="25">
        <v>66</v>
      </c>
      <c r="G17" s="25">
        <v>77</v>
      </c>
      <c r="H17" s="25">
        <v>70</v>
      </c>
      <c r="I17" s="52">
        <v>62</v>
      </c>
      <c r="J17" s="52">
        <v>81</v>
      </c>
      <c r="K17" s="52">
        <v>95</v>
      </c>
      <c r="L17" s="52">
        <v>65</v>
      </c>
      <c r="M17" s="25">
        <v>121</v>
      </c>
      <c r="N17" s="25">
        <v>117</v>
      </c>
      <c r="O17" s="25">
        <v>105</v>
      </c>
    </row>
    <row r="18" spans="1:15" ht="15">
      <c r="A18" s="21"/>
      <c r="B18" s="69" t="s">
        <v>43</v>
      </c>
      <c r="C18" s="69"/>
      <c r="D18" s="13">
        <f>_xlfn.IFERROR(D17/D16,"")</f>
        <v>0.19093851132686085</v>
      </c>
      <c r="E18" s="50">
        <f aca="true" t="shared" si="2" ref="E18:O18">_xlfn.IFERROR(E17/E16,"")</f>
        <v>0.19883040935672514</v>
      </c>
      <c r="F18" s="13">
        <f t="shared" si="2"/>
        <v>0.16624685138539042</v>
      </c>
      <c r="G18" s="13">
        <f t="shared" si="2"/>
        <v>0.21690140845070421</v>
      </c>
      <c r="H18" s="13">
        <f t="shared" si="2"/>
        <v>0.2641509433962264</v>
      </c>
      <c r="I18" s="50">
        <f t="shared" si="2"/>
        <v>0.31155778894472363</v>
      </c>
      <c r="J18" s="50">
        <f t="shared" si="2"/>
        <v>0.32661290322580644</v>
      </c>
      <c r="K18" s="50">
        <f t="shared" si="2"/>
        <v>0.2896341463414634</v>
      </c>
      <c r="L18" s="50">
        <f t="shared" si="2"/>
        <v>0.30952380952380953</v>
      </c>
      <c r="M18" s="13">
        <f t="shared" si="2"/>
        <v>0.38170347003154576</v>
      </c>
      <c r="N18" s="13">
        <f t="shared" si="2"/>
        <v>0.2521551724137931</v>
      </c>
      <c r="O18" s="13">
        <f t="shared" si="2"/>
        <v>0.25</v>
      </c>
    </row>
    <row r="19" spans="1:15" ht="15">
      <c r="A19" s="21"/>
      <c r="B19" s="21"/>
      <c r="C19" s="21"/>
      <c r="D19" s="21"/>
      <c r="E19" s="21"/>
      <c r="F19" s="21"/>
      <c r="G19" s="21"/>
      <c r="H19" s="21"/>
      <c r="I19" s="21"/>
      <c r="J19" s="21"/>
      <c r="K19" s="21"/>
      <c r="L19" s="21"/>
      <c r="M19" s="21"/>
      <c r="N19" s="21"/>
      <c r="O19" s="21"/>
    </row>
    <row r="20" spans="1:15" ht="15">
      <c r="A20" s="21"/>
      <c r="B20" s="66" t="s">
        <v>10</v>
      </c>
      <c r="C20" s="66"/>
      <c r="D20" s="14">
        <v>43191</v>
      </c>
      <c r="E20" s="14">
        <v>43221</v>
      </c>
      <c r="F20" s="14">
        <v>43252</v>
      </c>
      <c r="G20" s="14">
        <v>43282</v>
      </c>
      <c r="H20" s="14">
        <v>43313</v>
      </c>
      <c r="I20" s="14">
        <v>43344</v>
      </c>
      <c r="J20" s="14">
        <v>43374</v>
      </c>
      <c r="K20" s="14">
        <v>43405</v>
      </c>
      <c r="L20" s="14">
        <v>43435</v>
      </c>
      <c r="M20" s="14">
        <v>43466</v>
      </c>
      <c r="N20" s="14">
        <v>43497</v>
      </c>
      <c r="O20" s="14">
        <v>43525</v>
      </c>
    </row>
    <row r="21" spans="1:15" ht="15">
      <c r="A21" s="21"/>
      <c r="B21" s="69" t="s">
        <v>37</v>
      </c>
      <c r="C21" s="69"/>
      <c r="D21" s="25">
        <f>D16+D11+D6</f>
        <v>1397</v>
      </c>
      <c r="E21" s="52">
        <v>1687</v>
      </c>
      <c r="F21" s="25">
        <v>1549</v>
      </c>
      <c r="G21" s="25">
        <f aca="true" t="shared" si="3" ref="G21:I22">G6+G11+G16</f>
        <v>1463</v>
      </c>
      <c r="H21" s="25">
        <f t="shared" si="3"/>
        <v>1630</v>
      </c>
      <c r="I21" s="52">
        <f t="shared" si="3"/>
        <v>1333</v>
      </c>
      <c r="J21" s="52">
        <v>1482</v>
      </c>
      <c r="K21" s="52">
        <v>1470</v>
      </c>
      <c r="L21" s="52">
        <v>970</v>
      </c>
      <c r="M21" s="25">
        <v>1616</v>
      </c>
      <c r="N21" s="25">
        <v>1552</v>
      </c>
      <c r="O21" s="25">
        <v>1620</v>
      </c>
    </row>
    <row r="22" spans="1:15" ht="15">
      <c r="A22" s="21"/>
      <c r="B22" s="69" t="s">
        <v>44</v>
      </c>
      <c r="C22" s="69"/>
      <c r="D22" s="25">
        <f>D7+D12+D17</f>
        <v>329</v>
      </c>
      <c r="E22" s="52">
        <v>446</v>
      </c>
      <c r="F22" s="25">
        <v>403</v>
      </c>
      <c r="G22" s="25">
        <f t="shared" si="3"/>
        <v>618</v>
      </c>
      <c r="H22" s="25">
        <f t="shared" si="3"/>
        <v>791</v>
      </c>
      <c r="I22" s="52">
        <f t="shared" si="3"/>
        <v>641</v>
      </c>
      <c r="J22" s="52">
        <v>659</v>
      </c>
      <c r="K22" s="52">
        <v>606</v>
      </c>
      <c r="L22" s="52">
        <v>458</v>
      </c>
      <c r="M22" s="25">
        <v>646</v>
      </c>
      <c r="N22" s="25">
        <v>502</v>
      </c>
      <c r="O22" s="25">
        <v>510</v>
      </c>
    </row>
    <row r="23" spans="1:15" ht="15">
      <c r="A23" s="21"/>
      <c r="B23" s="69" t="s">
        <v>43</v>
      </c>
      <c r="C23" s="69"/>
      <c r="D23" s="13">
        <f>_xlfn.IFERROR(D22/D21,"")</f>
        <v>0.23550465282748748</v>
      </c>
      <c r="E23" s="50">
        <f aca="true" t="shared" si="4" ref="E23:O23">_xlfn.IFERROR(E22/E21,"")</f>
        <v>0.26437462951985774</v>
      </c>
      <c r="F23" s="13">
        <f t="shared" si="4"/>
        <v>0.26016785022595224</v>
      </c>
      <c r="G23" s="13">
        <f t="shared" si="4"/>
        <v>0.4224196855775803</v>
      </c>
      <c r="H23" s="13">
        <f t="shared" si="4"/>
        <v>0.4852760736196319</v>
      </c>
      <c r="I23" s="50">
        <f>_xlfn.IFERROR(I22/I21,"")</f>
        <v>0.4808702175543886</v>
      </c>
      <c r="J23" s="50">
        <f t="shared" si="4"/>
        <v>0.4446693657219973</v>
      </c>
      <c r="K23" s="50">
        <f t="shared" si="4"/>
        <v>0.4122448979591837</v>
      </c>
      <c r="L23" s="50">
        <f t="shared" si="4"/>
        <v>0.47216494845360824</v>
      </c>
      <c r="M23" s="13">
        <f t="shared" si="4"/>
        <v>0.3997524752475248</v>
      </c>
      <c r="N23" s="13">
        <f t="shared" si="4"/>
        <v>0.3234536082474227</v>
      </c>
      <c r="O23" s="13">
        <f t="shared" si="4"/>
        <v>0.3148148148148148</v>
      </c>
    </row>
    <row r="24" spans="1:15" ht="15">
      <c r="A24" s="21"/>
      <c r="B24" s="21"/>
      <c r="C24" s="21"/>
      <c r="D24" s="21"/>
      <c r="E24" s="21"/>
      <c r="F24" s="21"/>
      <c r="G24" s="21"/>
      <c r="H24" s="21"/>
      <c r="I24" s="21"/>
      <c r="J24" s="21"/>
      <c r="K24" s="21"/>
      <c r="L24" s="21"/>
      <c r="M24" s="21"/>
      <c r="N24" s="21"/>
      <c r="O24" s="21"/>
    </row>
    <row r="25" spans="1:15" ht="15">
      <c r="A25" s="21"/>
      <c r="B25" s="21"/>
      <c r="C25" s="21"/>
      <c r="D25" s="21"/>
      <c r="E25" s="21"/>
      <c r="F25" s="21"/>
      <c r="G25" s="21"/>
      <c r="H25" s="21"/>
      <c r="I25" s="21"/>
      <c r="J25" s="21"/>
      <c r="K25" s="21"/>
      <c r="L25" s="21"/>
      <c r="M25" s="21"/>
      <c r="N25" s="21"/>
      <c r="O25" s="21"/>
    </row>
  </sheetData>
  <sheetProtection/>
  <mergeCells count="17">
    <mergeCell ref="B23:C23"/>
    <mergeCell ref="B8:C8"/>
    <mergeCell ref="B16:C16"/>
    <mergeCell ref="B17:C17"/>
    <mergeCell ref="B18:C18"/>
    <mergeCell ref="B21:C21"/>
    <mergeCell ref="B22:C22"/>
    <mergeCell ref="A1:V2"/>
    <mergeCell ref="B5:C5"/>
    <mergeCell ref="B10:C10"/>
    <mergeCell ref="B15:C15"/>
    <mergeCell ref="B20:C20"/>
    <mergeCell ref="B11:C11"/>
    <mergeCell ref="B12:C12"/>
    <mergeCell ref="B13:C13"/>
    <mergeCell ref="B6:C6"/>
    <mergeCell ref="B7:C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23"/>
  <sheetViews>
    <sheetView zoomScalePageLayoutView="0" workbookViewId="0" topLeftCell="A1">
      <selection activeCell="G25" sqref="G25"/>
    </sheetView>
  </sheetViews>
  <sheetFormatPr defaultColWidth="8.88671875" defaultRowHeight="15"/>
  <cols>
    <col min="1" max="2" width="8.88671875" style="2" customWidth="1"/>
    <col min="3" max="3" width="18.6640625" style="2" customWidth="1"/>
    <col min="4" max="4" width="11.10546875" style="2" customWidth="1"/>
    <col min="5" max="22" width="8.88671875" style="2" customWidth="1"/>
  </cols>
  <sheetData>
    <row r="1" spans="1:22" ht="15" customHeight="1">
      <c r="A1" s="57" t="s">
        <v>35</v>
      </c>
      <c r="B1" s="58"/>
      <c r="C1" s="58"/>
      <c r="D1" s="58"/>
      <c r="E1" s="58"/>
      <c r="F1" s="58"/>
      <c r="G1" s="58"/>
      <c r="H1" s="58"/>
      <c r="I1" s="58"/>
      <c r="J1" s="58"/>
      <c r="K1" s="58"/>
      <c r="L1" s="58"/>
      <c r="M1" s="58"/>
      <c r="N1" s="58"/>
      <c r="O1" s="58"/>
      <c r="P1" s="58"/>
      <c r="Q1" s="58"/>
      <c r="R1" s="58"/>
      <c r="S1" s="58"/>
      <c r="T1" s="58"/>
      <c r="U1" s="58"/>
      <c r="V1" s="58"/>
    </row>
    <row r="2" spans="1:22" ht="15" customHeight="1">
      <c r="A2" s="58"/>
      <c r="B2" s="58"/>
      <c r="C2" s="58"/>
      <c r="D2" s="58"/>
      <c r="E2" s="58"/>
      <c r="F2" s="58"/>
      <c r="G2" s="58"/>
      <c r="H2" s="58"/>
      <c r="I2" s="58"/>
      <c r="J2" s="58"/>
      <c r="K2" s="58"/>
      <c r="L2" s="58"/>
      <c r="M2" s="58"/>
      <c r="N2" s="58"/>
      <c r="O2" s="58"/>
      <c r="P2" s="58"/>
      <c r="Q2" s="58"/>
      <c r="R2" s="58"/>
      <c r="S2" s="58"/>
      <c r="T2" s="58"/>
      <c r="U2" s="58"/>
      <c r="V2" s="58"/>
    </row>
    <row r="5" spans="2:4" ht="30.75">
      <c r="B5" s="5"/>
      <c r="C5" s="41" t="s">
        <v>46</v>
      </c>
      <c r="D5" s="48" t="s">
        <v>32</v>
      </c>
    </row>
    <row r="6" spans="2:4" ht="15">
      <c r="B6" s="17">
        <v>43191</v>
      </c>
      <c r="C6" s="22" t="s">
        <v>52</v>
      </c>
      <c r="D6" s="12">
        <v>10.45</v>
      </c>
    </row>
    <row r="7" spans="2:4" ht="15">
      <c r="B7" s="17">
        <v>43221</v>
      </c>
      <c r="C7" s="22" t="s">
        <v>52</v>
      </c>
      <c r="D7" s="53">
        <v>11.57</v>
      </c>
    </row>
    <row r="8" spans="2:4" ht="15">
      <c r="B8" s="17">
        <v>43252</v>
      </c>
      <c r="C8" s="22" t="s">
        <v>52</v>
      </c>
      <c r="D8" s="55">
        <v>11.3</v>
      </c>
    </row>
    <row r="9" spans="2:4" ht="15">
      <c r="B9" s="17">
        <v>43282</v>
      </c>
      <c r="C9" s="22" t="s">
        <v>52</v>
      </c>
      <c r="D9" s="12">
        <v>10</v>
      </c>
    </row>
    <row r="10" spans="2:4" ht="15">
      <c r="B10" s="17">
        <v>43313</v>
      </c>
      <c r="C10" s="22" t="s">
        <v>52</v>
      </c>
      <c r="D10" s="12">
        <v>10.07</v>
      </c>
    </row>
    <row r="11" spans="2:4" ht="15">
      <c r="B11" s="17">
        <v>43344</v>
      </c>
      <c r="C11" s="22" t="s">
        <v>52</v>
      </c>
      <c r="D11" s="53">
        <v>8.97</v>
      </c>
    </row>
    <row r="12" spans="2:4" ht="15">
      <c r="B12" s="17">
        <v>43374</v>
      </c>
      <c r="C12" s="22" t="s">
        <v>52</v>
      </c>
      <c r="D12" s="53">
        <v>10.42</v>
      </c>
    </row>
    <row r="13" spans="2:4" ht="15">
      <c r="B13" s="17">
        <v>43405</v>
      </c>
      <c r="C13" s="22" t="s">
        <v>52</v>
      </c>
      <c r="D13" s="53">
        <v>10.81</v>
      </c>
    </row>
    <row r="14" spans="2:4" ht="15">
      <c r="B14" s="17">
        <v>43435</v>
      </c>
      <c r="C14" s="22" t="s">
        <v>52</v>
      </c>
      <c r="D14" s="53">
        <v>7.35</v>
      </c>
    </row>
    <row r="15" spans="2:4" ht="15">
      <c r="B15" s="17">
        <v>43466</v>
      </c>
      <c r="C15" s="22" t="s">
        <v>52</v>
      </c>
      <c r="D15" s="12">
        <v>12.46</v>
      </c>
    </row>
    <row r="16" spans="2:4" ht="15">
      <c r="B16" s="17">
        <v>43497</v>
      </c>
      <c r="C16" s="22" t="s">
        <v>52</v>
      </c>
      <c r="D16" s="12">
        <v>13.19</v>
      </c>
    </row>
    <row r="17" spans="1:4" ht="15">
      <c r="A17" s="18"/>
      <c r="B17" s="17">
        <v>43525</v>
      </c>
      <c r="C17" s="22" t="s">
        <v>52</v>
      </c>
      <c r="D17" s="12">
        <v>13.86</v>
      </c>
    </row>
    <row r="18" ht="15">
      <c r="A18" s="18"/>
    </row>
    <row r="19" ht="15">
      <c r="A19" s="18"/>
    </row>
    <row r="20" ht="15">
      <c r="A20" s="18"/>
    </row>
    <row r="21" ht="15">
      <c r="A21" s="18"/>
    </row>
    <row r="22" ht="15">
      <c r="A22" s="18"/>
    </row>
    <row r="23" ht="15">
      <c r="A23" s="18"/>
    </row>
  </sheetData>
  <sheetProtection/>
  <mergeCells count="1">
    <mergeCell ref="A1:V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K103"/>
  <sheetViews>
    <sheetView zoomScalePageLayoutView="0" workbookViewId="0" topLeftCell="A1">
      <selection activeCell="J25" sqref="J25"/>
    </sheetView>
  </sheetViews>
  <sheetFormatPr defaultColWidth="8.88671875" defaultRowHeight="15"/>
  <cols>
    <col min="1" max="1" width="7.99609375" style="0" customWidth="1"/>
    <col min="2" max="5" width="21.99609375" style="0" customWidth="1"/>
    <col min="7" max="10" width="21.99609375" style="0" customWidth="1"/>
    <col min="11" max="11" width="14.5546875" style="0" customWidth="1"/>
  </cols>
  <sheetData>
    <row r="1" spans="1:11" ht="15" customHeight="1">
      <c r="A1" s="57" t="s">
        <v>11</v>
      </c>
      <c r="B1" s="58"/>
      <c r="C1" s="58"/>
      <c r="D1" s="58"/>
      <c r="E1" s="58"/>
      <c r="F1" s="58"/>
      <c r="G1" s="58"/>
      <c r="H1" s="58"/>
      <c r="I1" s="58"/>
      <c r="J1" s="58"/>
      <c r="K1" s="58"/>
    </row>
    <row r="2" spans="1:11" ht="15">
      <c r="A2" s="58"/>
      <c r="B2" s="58"/>
      <c r="C2" s="58"/>
      <c r="D2" s="58"/>
      <c r="E2" s="58"/>
      <c r="F2" s="58"/>
      <c r="G2" s="58"/>
      <c r="H2" s="58"/>
      <c r="I2" s="58"/>
      <c r="J2" s="58"/>
      <c r="K2" s="58"/>
    </row>
    <row r="3" s="5" customFormat="1" ht="15"/>
    <row r="4" spans="1:11" s="5" customFormat="1" ht="15">
      <c r="A4" s="6"/>
      <c r="B4" s="6"/>
      <c r="C4" s="6"/>
      <c r="D4" s="6"/>
      <c r="E4" s="6"/>
      <c r="F4" s="6"/>
      <c r="G4" s="6"/>
      <c r="I4" s="6"/>
      <c r="J4" s="6"/>
      <c r="K4" s="6"/>
    </row>
    <row r="5" s="5" customFormat="1" ht="15"/>
    <row r="6" spans="1:10" s="5" customFormat="1" ht="15">
      <c r="A6" s="8"/>
      <c r="B6" s="70" t="s">
        <v>12</v>
      </c>
      <c r="C6" s="70"/>
      <c r="D6" s="70"/>
      <c r="E6" s="70"/>
      <c r="F6" s="8"/>
      <c r="G6" s="70" t="s">
        <v>13</v>
      </c>
      <c r="H6" s="70"/>
      <c r="I6" s="70"/>
      <c r="J6" s="70"/>
    </row>
    <row r="7" spans="1:10" s="5" customFormat="1" ht="15">
      <c r="A7" s="9"/>
      <c r="B7" s="8"/>
      <c r="E7" s="9"/>
      <c r="F7" s="8"/>
      <c r="G7" s="8"/>
      <c r="J7" s="9"/>
    </row>
    <row r="8" spans="1:10" s="5" customFormat="1" ht="51" customHeight="1">
      <c r="A8" s="9"/>
      <c r="B8" s="41" t="s">
        <v>0</v>
      </c>
      <c r="C8" s="41" t="s">
        <v>50</v>
      </c>
      <c r="D8" s="41" t="s">
        <v>49</v>
      </c>
      <c r="E8" s="41" t="s">
        <v>47</v>
      </c>
      <c r="F8" s="8"/>
      <c r="G8" s="41" t="s">
        <v>48</v>
      </c>
      <c r="H8" s="41" t="s">
        <v>50</v>
      </c>
      <c r="I8" s="41" t="s">
        <v>49</v>
      </c>
      <c r="J8" s="41" t="s">
        <v>47</v>
      </c>
    </row>
    <row r="9" spans="1:10" s="5" customFormat="1" ht="15">
      <c r="A9" s="9"/>
      <c r="B9" s="40">
        <v>43191</v>
      </c>
      <c r="C9" s="25">
        <v>51417</v>
      </c>
      <c r="D9" s="25">
        <v>62347</v>
      </c>
      <c r="E9" s="25">
        <v>67400</v>
      </c>
      <c r="F9" s="8"/>
      <c r="G9" s="40" t="s">
        <v>14</v>
      </c>
      <c r="H9" s="27">
        <v>19111</v>
      </c>
      <c r="I9" s="28">
        <v>21419</v>
      </c>
      <c r="J9" s="29" t="s">
        <v>39</v>
      </c>
    </row>
    <row r="10" spans="1:10" s="5" customFormat="1" ht="15">
      <c r="A10" s="9"/>
      <c r="B10" s="40">
        <v>43221</v>
      </c>
      <c r="C10" s="52">
        <v>51619</v>
      </c>
      <c r="D10" s="52">
        <v>62698</v>
      </c>
      <c r="E10" s="52">
        <v>67828</v>
      </c>
      <c r="F10" s="8"/>
      <c r="G10" s="40" t="s">
        <v>15</v>
      </c>
      <c r="H10" s="27">
        <v>32216</v>
      </c>
      <c r="I10" s="27">
        <v>35654</v>
      </c>
      <c r="J10" s="30">
        <v>37199</v>
      </c>
    </row>
    <row r="11" spans="1:10" s="5" customFormat="1" ht="15">
      <c r="A11" s="9"/>
      <c r="B11" s="40">
        <v>43252</v>
      </c>
      <c r="C11" s="25">
        <v>51789</v>
      </c>
      <c r="D11" s="25">
        <v>62955</v>
      </c>
      <c r="E11" s="25">
        <v>68174</v>
      </c>
      <c r="F11" s="8"/>
      <c r="G11" s="40" t="s">
        <v>16</v>
      </c>
      <c r="H11" s="27">
        <v>43249</v>
      </c>
      <c r="I11" s="27">
        <v>46557</v>
      </c>
      <c r="J11" s="30">
        <v>48485</v>
      </c>
    </row>
    <row r="12" spans="1:10" s="5" customFormat="1" ht="15">
      <c r="A12" s="9"/>
      <c r="B12" s="40">
        <v>43282</v>
      </c>
      <c r="C12" s="56">
        <v>51994</v>
      </c>
      <c r="D12" s="56">
        <v>63758</v>
      </c>
      <c r="E12" s="56">
        <v>69066</v>
      </c>
      <c r="F12" s="8"/>
      <c r="G12" s="40" t="s">
        <v>17</v>
      </c>
      <c r="H12" s="31">
        <v>45293</v>
      </c>
      <c r="I12" s="32">
        <v>49373</v>
      </c>
      <c r="J12" s="30">
        <v>51640</v>
      </c>
    </row>
    <row r="13" spans="1:10" s="5" customFormat="1" ht="15">
      <c r="A13" s="9"/>
      <c r="B13" s="40">
        <v>43313</v>
      </c>
      <c r="C13" s="56">
        <v>52224</v>
      </c>
      <c r="D13" s="56">
        <v>64272</v>
      </c>
      <c r="E13" s="56">
        <v>69678</v>
      </c>
      <c r="F13" s="8"/>
      <c r="G13" s="40" t="s">
        <v>18</v>
      </c>
      <c r="H13" s="33">
        <v>46379</v>
      </c>
      <c r="I13" s="27">
        <v>51599</v>
      </c>
      <c r="J13" s="30">
        <v>54444</v>
      </c>
    </row>
    <row r="14" spans="1:10" s="5" customFormat="1" ht="15">
      <c r="A14" s="9"/>
      <c r="B14" s="40">
        <v>43344</v>
      </c>
      <c r="C14" s="52">
        <v>52489</v>
      </c>
      <c r="D14" s="52">
        <v>64714</v>
      </c>
      <c r="E14" s="52">
        <v>70240</v>
      </c>
      <c r="F14" s="8"/>
      <c r="G14" s="40" t="s">
        <v>19</v>
      </c>
      <c r="H14" s="34">
        <v>47460</v>
      </c>
      <c r="I14" s="35">
        <v>53756</v>
      </c>
      <c r="J14" s="30">
        <v>57132</v>
      </c>
    </row>
    <row r="15" spans="1:10" s="5" customFormat="1" ht="15">
      <c r="A15" s="9"/>
      <c r="B15" s="40">
        <v>43374</v>
      </c>
      <c r="C15" s="52">
        <v>52727</v>
      </c>
      <c r="D15" s="52">
        <v>65244</v>
      </c>
      <c r="E15" s="52">
        <v>70908</v>
      </c>
      <c r="F15" s="8"/>
      <c r="G15" s="40" t="s">
        <v>20</v>
      </c>
      <c r="H15" s="36">
        <v>48772</v>
      </c>
      <c r="I15" s="36">
        <v>56497</v>
      </c>
      <c r="J15" s="37">
        <v>60455</v>
      </c>
    </row>
    <row r="16" spans="1:10" s="5" customFormat="1" ht="15">
      <c r="A16" s="9"/>
      <c r="B16" s="40">
        <v>43405</v>
      </c>
      <c r="C16" s="52">
        <v>52978</v>
      </c>
      <c r="D16" s="52">
        <v>65728</v>
      </c>
      <c r="E16" s="52">
        <v>71496</v>
      </c>
      <c r="F16" s="8"/>
      <c r="G16" s="40" t="s">
        <v>21</v>
      </c>
      <c r="H16" s="38">
        <v>50018</v>
      </c>
      <c r="I16" s="38">
        <v>59530</v>
      </c>
      <c r="J16" s="37">
        <v>64044</v>
      </c>
    </row>
    <row r="17" spans="1:10" s="5" customFormat="1" ht="15">
      <c r="A17" s="9"/>
      <c r="B17" s="40">
        <v>43435</v>
      </c>
      <c r="C17" s="52">
        <v>53199</v>
      </c>
      <c r="D17" s="52">
        <v>66077</v>
      </c>
      <c r="E17" s="52">
        <v>71940</v>
      </c>
      <c r="F17" s="8"/>
      <c r="G17" s="40" t="s">
        <v>22</v>
      </c>
      <c r="H17" s="39">
        <v>51269</v>
      </c>
      <c r="I17" s="39">
        <v>62056</v>
      </c>
      <c r="J17" s="39">
        <v>67054</v>
      </c>
    </row>
    <row r="18" spans="1:10" s="5" customFormat="1" ht="15">
      <c r="A18" s="9"/>
      <c r="B18" s="40">
        <v>43466</v>
      </c>
      <c r="C18" s="25">
        <v>53493</v>
      </c>
      <c r="D18" s="25">
        <v>66598</v>
      </c>
      <c r="E18" s="25">
        <v>72609</v>
      </c>
      <c r="F18" s="8"/>
      <c r="G18" s="40" t="s">
        <v>53</v>
      </c>
      <c r="H18" s="25">
        <v>53998</v>
      </c>
      <c r="I18" s="25">
        <v>67313</v>
      </c>
      <c r="J18" s="25">
        <v>73589</v>
      </c>
    </row>
    <row r="19" spans="2:10" s="5" customFormat="1" ht="15">
      <c r="B19" s="40">
        <v>43497</v>
      </c>
      <c r="C19" s="25">
        <v>53727</v>
      </c>
      <c r="D19" s="25">
        <v>66958</v>
      </c>
      <c r="E19" s="25">
        <v>73096</v>
      </c>
      <c r="G19" s="40"/>
      <c r="H19" s="4"/>
      <c r="I19" s="4"/>
      <c r="J19" s="4"/>
    </row>
    <row r="20" spans="2:10" s="5" customFormat="1" ht="15">
      <c r="B20" s="40">
        <v>43525</v>
      </c>
      <c r="C20" s="25">
        <v>53998</v>
      </c>
      <c r="D20" s="25">
        <v>67313</v>
      </c>
      <c r="E20" s="25">
        <v>73589</v>
      </c>
      <c r="G20" s="40"/>
      <c r="H20" s="4"/>
      <c r="I20" s="4"/>
      <c r="J20" s="4"/>
    </row>
    <row r="21" s="5" customFormat="1" ht="15"/>
    <row r="22" s="5" customFormat="1" ht="15"/>
    <row r="23" s="5" customFormat="1" ht="15"/>
    <row r="24" spans="1:6" s="5" customFormat="1" ht="15">
      <c r="A24" s="6"/>
      <c r="B24" s="6"/>
      <c r="E24" s="6"/>
      <c r="F24" s="6"/>
    </row>
    <row r="25" s="5" customFormat="1" ht="15"/>
    <row r="26" spans="1:6" s="5" customFormat="1" ht="15">
      <c r="A26" s="8"/>
      <c r="B26" s="8"/>
      <c r="E26" s="8"/>
      <c r="F26" s="8"/>
    </row>
    <row r="27" spans="1:6" s="5" customFormat="1" ht="15">
      <c r="A27" s="9"/>
      <c r="B27" s="8"/>
      <c r="E27" s="9"/>
      <c r="F27" s="8"/>
    </row>
    <row r="28" spans="1:6" s="5" customFormat="1" ht="15">
      <c r="A28" s="9"/>
      <c r="B28" s="8"/>
      <c r="E28" s="9"/>
      <c r="F28" s="8"/>
    </row>
    <row r="29" spans="1:6" s="5" customFormat="1" ht="15">
      <c r="A29" s="9"/>
      <c r="B29" s="8"/>
      <c r="E29" s="9"/>
      <c r="F29" s="8"/>
    </row>
    <row r="30" spans="1:6" s="5" customFormat="1" ht="15">
      <c r="A30" s="9"/>
      <c r="B30" s="8"/>
      <c r="E30" s="9"/>
      <c r="F30" s="8"/>
    </row>
    <row r="31" spans="1:6" s="5" customFormat="1" ht="15">
      <c r="A31" s="9"/>
      <c r="B31" s="8"/>
      <c r="E31" s="9"/>
      <c r="F31" s="8"/>
    </row>
    <row r="32" spans="1:6" s="5" customFormat="1" ht="15">
      <c r="A32" s="9"/>
      <c r="B32" s="8"/>
      <c r="E32" s="9"/>
      <c r="F32" s="8"/>
    </row>
    <row r="33" spans="1:6" s="5" customFormat="1" ht="15">
      <c r="A33" s="9"/>
      <c r="B33" s="8"/>
      <c r="E33" s="9"/>
      <c r="F33" s="8"/>
    </row>
    <row r="34" spans="1:6" s="5" customFormat="1" ht="15">
      <c r="A34" s="9"/>
      <c r="B34" s="8"/>
      <c r="E34" s="9"/>
      <c r="F34" s="8"/>
    </row>
    <row r="35" spans="1:6" s="5" customFormat="1" ht="15">
      <c r="A35" s="9"/>
      <c r="B35" s="8"/>
      <c r="E35" s="9"/>
      <c r="F35" s="8"/>
    </row>
    <row r="36" spans="1:6" s="5" customFormat="1" ht="15">
      <c r="A36" s="9"/>
      <c r="B36" s="8"/>
      <c r="E36" s="9"/>
      <c r="F36" s="8"/>
    </row>
    <row r="37" spans="1:6" s="5" customFormat="1" ht="15">
      <c r="A37" s="9"/>
      <c r="B37" s="8"/>
      <c r="E37" s="9"/>
      <c r="F37" s="8"/>
    </row>
    <row r="38" spans="1:6" s="5" customFormat="1" ht="15">
      <c r="A38" s="9"/>
      <c r="B38" s="8"/>
      <c r="E38" s="9"/>
      <c r="F38" s="8"/>
    </row>
    <row r="39" s="5" customFormat="1" ht="15"/>
    <row r="40" s="5" customFormat="1" ht="15"/>
    <row r="41" s="5" customFormat="1" ht="15"/>
    <row r="42" spans="1:11" ht="15">
      <c r="A42" s="2"/>
      <c r="B42" s="2"/>
      <c r="C42" s="2"/>
      <c r="D42" s="2"/>
      <c r="E42" s="2"/>
      <c r="F42" s="2"/>
      <c r="G42" s="2"/>
      <c r="H42" s="2"/>
      <c r="I42" s="2"/>
      <c r="J42" s="2"/>
      <c r="K42" s="2"/>
    </row>
    <row r="43" spans="1:11" ht="15">
      <c r="A43" s="2"/>
      <c r="B43" s="2"/>
      <c r="C43" s="2"/>
      <c r="D43" s="2"/>
      <c r="E43" s="2"/>
      <c r="F43" s="2"/>
      <c r="G43" s="2"/>
      <c r="H43" s="2"/>
      <c r="I43" s="2"/>
      <c r="J43" s="2"/>
      <c r="K43" s="2"/>
    </row>
    <row r="44" spans="1:11" ht="15">
      <c r="A44" s="2"/>
      <c r="B44" s="2"/>
      <c r="C44" s="2"/>
      <c r="D44" s="2"/>
      <c r="E44" s="2"/>
      <c r="F44" s="2"/>
      <c r="G44" s="2"/>
      <c r="H44" s="2"/>
      <c r="I44" s="2"/>
      <c r="J44" s="2"/>
      <c r="K44" s="2"/>
    </row>
    <row r="45" spans="1:11" ht="15">
      <c r="A45" s="2"/>
      <c r="B45" s="2"/>
      <c r="C45" s="2"/>
      <c r="D45" s="2"/>
      <c r="E45" s="2"/>
      <c r="F45" s="2"/>
      <c r="G45" s="2"/>
      <c r="H45" s="2"/>
      <c r="I45" s="2"/>
      <c r="J45" s="2"/>
      <c r="K45" s="2"/>
    </row>
    <row r="46" spans="1:11" ht="15">
      <c r="A46" s="2"/>
      <c r="B46" s="2"/>
      <c r="C46" s="2"/>
      <c r="D46" s="2"/>
      <c r="E46" s="2"/>
      <c r="F46" s="2"/>
      <c r="G46" s="2"/>
      <c r="H46" s="2"/>
      <c r="I46" s="2"/>
      <c r="J46" s="2"/>
      <c r="K46" s="2"/>
    </row>
    <row r="47" spans="1:11" ht="15">
      <c r="A47" s="2"/>
      <c r="B47" s="2"/>
      <c r="C47" s="2"/>
      <c r="D47" s="2"/>
      <c r="E47" s="2"/>
      <c r="F47" s="2"/>
      <c r="G47" s="2"/>
      <c r="H47" s="2"/>
      <c r="I47" s="2"/>
      <c r="J47" s="2"/>
      <c r="K47" s="2"/>
    </row>
    <row r="48" spans="1:11" ht="15">
      <c r="A48" s="2"/>
      <c r="B48" s="2"/>
      <c r="C48" s="2"/>
      <c r="D48" s="2"/>
      <c r="E48" s="2"/>
      <c r="F48" s="2"/>
      <c r="G48" s="2"/>
      <c r="H48" s="2"/>
      <c r="I48" s="2"/>
      <c r="J48" s="2"/>
      <c r="K48" s="2"/>
    </row>
    <row r="49" spans="1:11" ht="15">
      <c r="A49" s="2"/>
      <c r="B49" s="2"/>
      <c r="C49" s="2"/>
      <c r="D49" s="2"/>
      <c r="E49" s="2"/>
      <c r="F49" s="2"/>
      <c r="G49" s="2"/>
      <c r="H49" s="2"/>
      <c r="I49" s="2"/>
      <c r="J49" s="2"/>
      <c r="K49" s="2"/>
    </row>
    <row r="50" spans="1:11" ht="15">
      <c r="A50" s="2"/>
      <c r="B50" s="2"/>
      <c r="C50" s="2"/>
      <c r="D50" s="2"/>
      <c r="E50" s="2"/>
      <c r="F50" s="2"/>
      <c r="G50" s="2"/>
      <c r="H50" s="2"/>
      <c r="I50" s="2"/>
      <c r="J50" s="2"/>
      <c r="K50" s="2"/>
    </row>
    <row r="51" spans="1:11" ht="15">
      <c r="A51" s="2"/>
      <c r="B51" s="2"/>
      <c r="C51" s="2"/>
      <c r="D51" s="2"/>
      <c r="E51" s="2"/>
      <c r="F51" s="2"/>
      <c r="G51" s="2"/>
      <c r="H51" s="2"/>
      <c r="I51" s="2"/>
      <c r="J51" s="2"/>
      <c r="K51" s="2"/>
    </row>
    <row r="52" spans="1:11" ht="15">
      <c r="A52" s="2"/>
      <c r="B52" s="2"/>
      <c r="C52" s="2"/>
      <c r="D52" s="2"/>
      <c r="E52" s="2"/>
      <c r="F52" s="2"/>
      <c r="G52" s="2"/>
      <c r="H52" s="2"/>
      <c r="I52" s="2"/>
      <c r="J52" s="2"/>
      <c r="K52" s="2"/>
    </row>
    <row r="53" spans="1:11" ht="15">
      <c r="A53" s="2"/>
      <c r="B53" s="2"/>
      <c r="C53" s="2"/>
      <c r="D53" s="2"/>
      <c r="E53" s="2"/>
      <c r="F53" s="2"/>
      <c r="G53" s="2"/>
      <c r="H53" s="2"/>
      <c r="I53" s="2"/>
      <c r="J53" s="2"/>
      <c r="K53" s="2"/>
    </row>
    <row r="54" spans="1:11" ht="15">
      <c r="A54" s="2"/>
      <c r="B54" s="2"/>
      <c r="C54" s="2"/>
      <c r="D54" s="2"/>
      <c r="E54" s="2"/>
      <c r="F54" s="2"/>
      <c r="G54" s="2"/>
      <c r="H54" s="2"/>
      <c r="I54" s="2"/>
      <c r="J54" s="2"/>
      <c r="K54" s="2"/>
    </row>
    <row r="55" spans="1:11" ht="15">
      <c r="A55" s="2"/>
      <c r="B55" s="2"/>
      <c r="C55" s="2"/>
      <c r="D55" s="2"/>
      <c r="E55" s="2"/>
      <c r="F55" s="2"/>
      <c r="G55" s="2"/>
      <c r="H55" s="2"/>
      <c r="I55" s="2"/>
      <c r="J55" s="2"/>
      <c r="K55" s="2"/>
    </row>
    <row r="56" spans="1:11" ht="15">
      <c r="A56" s="2"/>
      <c r="B56" s="2"/>
      <c r="C56" s="2"/>
      <c r="D56" s="2"/>
      <c r="E56" s="2"/>
      <c r="F56" s="2"/>
      <c r="G56" s="2"/>
      <c r="H56" s="2"/>
      <c r="I56" s="2"/>
      <c r="J56" s="2"/>
      <c r="K56" s="2"/>
    </row>
    <row r="57" spans="1:11" ht="15">
      <c r="A57" s="2"/>
      <c r="B57" s="2"/>
      <c r="C57" s="2"/>
      <c r="D57" s="2"/>
      <c r="E57" s="2"/>
      <c r="F57" s="2"/>
      <c r="G57" s="2"/>
      <c r="H57" s="2"/>
      <c r="I57" s="2"/>
      <c r="J57" s="2"/>
      <c r="K57" s="2"/>
    </row>
    <row r="58" spans="1:11" ht="15">
      <c r="A58" s="2"/>
      <c r="B58" s="2"/>
      <c r="C58" s="2"/>
      <c r="D58" s="2"/>
      <c r="E58" s="2"/>
      <c r="F58" s="2"/>
      <c r="G58" s="2"/>
      <c r="H58" s="2"/>
      <c r="I58" s="2"/>
      <c r="J58" s="2"/>
      <c r="K58" s="2"/>
    </row>
    <row r="59" spans="1:11" ht="15">
      <c r="A59" s="2"/>
      <c r="B59" s="2"/>
      <c r="C59" s="2"/>
      <c r="D59" s="2"/>
      <c r="E59" s="2"/>
      <c r="F59" s="2"/>
      <c r="G59" s="2"/>
      <c r="H59" s="2"/>
      <c r="I59" s="2"/>
      <c r="J59" s="2"/>
      <c r="K59" s="2"/>
    </row>
    <row r="60" spans="1:11" ht="15">
      <c r="A60" s="2"/>
      <c r="B60" s="2"/>
      <c r="C60" s="2"/>
      <c r="D60" s="2"/>
      <c r="E60" s="2"/>
      <c r="F60" s="2"/>
      <c r="G60" s="2"/>
      <c r="H60" s="2"/>
      <c r="I60" s="2"/>
      <c r="J60" s="2"/>
      <c r="K60" s="2"/>
    </row>
    <row r="61" spans="1:11" ht="15">
      <c r="A61" s="2"/>
      <c r="B61" s="2"/>
      <c r="C61" s="2"/>
      <c r="D61" s="2"/>
      <c r="E61" s="2"/>
      <c r="F61" s="2"/>
      <c r="G61" s="2"/>
      <c r="H61" s="2"/>
      <c r="I61" s="2"/>
      <c r="J61" s="2"/>
      <c r="K61" s="2"/>
    </row>
    <row r="62" spans="1:11" ht="15">
      <c r="A62" s="2"/>
      <c r="B62" s="2"/>
      <c r="C62" s="2"/>
      <c r="D62" s="2"/>
      <c r="E62" s="2"/>
      <c r="F62" s="2"/>
      <c r="G62" s="2"/>
      <c r="H62" s="2"/>
      <c r="I62" s="2"/>
      <c r="J62" s="2"/>
      <c r="K62" s="2"/>
    </row>
    <row r="63" spans="1:11" ht="15">
      <c r="A63" s="2"/>
      <c r="B63" s="2"/>
      <c r="C63" s="2"/>
      <c r="D63" s="2"/>
      <c r="E63" s="2"/>
      <c r="F63" s="2"/>
      <c r="G63" s="2"/>
      <c r="H63" s="2"/>
      <c r="I63" s="2"/>
      <c r="J63" s="2"/>
      <c r="K63" s="2"/>
    </row>
    <row r="64" spans="1:11" ht="15">
      <c r="A64" s="2"/>
      <c r="B64" s="2"/>
      <c r="C64" s="2"/>
      <c r="D64" s="2"/>
      <c r="E64" s="2"/>
      <c r="F64" s="2"/>
      <c r="G64" s="2"/>
      <c r="H64" s="2"/>
      <c r="I64" s="2"/>
      <c r="J64" s="2"/>
      <c r="K64" s="2"/>
    </row>
    <row r="65" spans="1:11" ht="15">
      <c r="A65" s="2"/>
      <c r="B65" s="2"/>
      <c r="C65" s="2"/>
      <c r="D65" s="2"/>
      <c r="E65" s="2"/>
      <c r="F65" s="2"/>
      <c r="G65" s="2"/>
      <c r="H65" s="2"/>
      <c r="I65" s="2"/>
      <c r="J65" s="2"/>
      <c r="K65" s="2"/>
    </row>
    <row r="66" spans="1:11" ht="15">
      <c r="A66" s="2"/>
      <c r="B66" s="2"/>
      <c r="C66" s="2"/>
      <c r="D66" s="2"/>
      <c r="E66" s="2"/>
      <c r="F66" s="2"/>
      <c r="G66" s="2"/>
      <c r="H66" s="2"/>
      <c r="I66" s="2"/>
      <c r="J66" s="2"/>
      <c r="K66" s="2"/>
    </row>
    <row r="67" spans="1:11" ht="15">
      <c r="A67" s="2"/>
      <c r="B67" s="2"/>
      <c r="C67" s="2"/>
      <c r="D67" s="2"/>
      <c r="E67" s="2"/>
      <c r="F67" s="2"/>
      <c r="G67" s="2"/>
      <c r="H67" s="2"/>
      <c r="I67" s="2"/>
      <c r="J67" s="2"/>
      <c r="K67" s="2"/>
    </row>
    <row r="68" spans="1:11" ht="15">
      <c r="A68" s="2"/>
      <c r="B68" s="2"/>
      <c r="C68" s="2"/>
      <c r="D68" s="2"/>
      <c r="E68" s="2"/>
      <c r="F68" s="2"/>
      <c r="G68" s="2"/>
      <c r="H68" s="2"/>
      <c r="I68" s="2"/>
      <c r="J68" s="2"/>
      <c r="K68" s="2"/>
    </row>
    <row r="69" spans="1:11" ht="15">
      <c r="A69" s="2"/>
      <c r="B69" s="2"/>
      <c r="C69" s="2"/>
      <c r="D69" s="2"/>
      <c r="E69" s="2"/>
      <c r="F69" s="2"/>
      <c r="G69" s="2"/>
      <c r="H69" s="2"/>
      <c r="I69" s="2"/>
      <c r="J69" s="2"/>
      <c r="K69" s="2"/>
    </row>
    <row r="70" spans="1:11" ht="15">
      <c r="A70" s="2"/>
      <c r="B70" s="2"/>
      <c r="C70" s="2"/>
      <c r="D70" s="2"/>
      <c r="E70" s="2"/>
      <c r="F70" s="2"/>
      <c r="G70" s="2"/>
      <c r="H70" s="2"/>
      <c r="I70" s="2"/>
      <c r="J70" s="2"/>
      <c r="K70" s="2"/>
    </row>
    <row r="71" spans="1:11" ht="15">
      <c r="A71" s="2"/>
      <c r="B71" s="2"/>
      <c r="C71" s="2"/>
      <c r="D71" s="2"/>
      <c r="E71" s="2"/>
      <c r="F71" s="2"/>
      <c r="G71" s="2"/>
      <c r="H71" s="2"/>
      <c r="I71" s="2"/>
      <c r="J71" s="2"/>
      <c r="K71" s="2"/>
    </row>
    <row r="72" spans="1:11" ht="15">
      <c r="A72" s="2"/>
      <c r="B72" s="2"/>
      <c r="C72" s="2"/>
      <c r="D72" s="2"/>
      <c r="E72" s="2"/>
      <c r="F72" s="2"/>
      <c r="G72" s="2"/>
      <c r="H72" s="2"/>
      <c r="I72" s="2"/>
      <c r="J72" s="2"/>
      <c r="K72" s="2"/>
    </row>
    <row r="73" spans="1:11" ht="15">
      <c r="A73" s="2"/>
      <c r="B73" s="2"/>
      <c r="C73" s="2"/>
      <c r="D73" s="2"/>
      <c r="E73" s="2"/>
      <c r="F73" s="2"/>
      <c r="G73" s="2"/>
      <c r="H73" s="2"/>
      <c r="I73" s="2"/>
      <c r="J73" s="2"/>
      <c r="K73" s="2"/>
    </row>
    <row r="74" spans="1:11" ht="15">
      <c r="A74" s="2"/>
      <c r="B74" s="2"/>
      <c r="C74" s="2"/>
      <c r="D74" s="2"/>
      <c r="E74" s="2"/>
      <c r="F74" s="2"/>
      <c r="G74" s="2"/>
      <c r="H74" s="2"/>
      <c r="I74" s="2"/>
      <c r="J74" s="2"/>
      <c r="K74" s="2"/>
    </row>
    <row r="75" spans="1:11" ht="15">
      <c r="A75" s="2"/>
      <c r="B75" s="2"/>
      <c r="C75" s="2"/>
      <c r="D75" s="2"/>
      <c r="E75" s="2"/>
      <c r="F75" s="2"/>
      <c r="G75" s="2"/>
      <c r="H75" s="2"/>
      <c r="I75" s="2"/>
      <c r="J75" s="2"/>
      <c r="K75" s="2"/>
    </row>
    <row r="76" spans="1:11" ht="15">
      <c r="A76" s="2"/>
      <c r="B76" s="2"/>
      <c r="C76" s="2"/>
      <c r="D76" s="2"/>
      <c r="E76" s="2"/>
      <c r="F76" s="2"/>
      <c r="G76" s="2"/>
      <c r="H76" s="2"/>
      <c r="I76" s="2"/>
      <c r="J76" s="2"/>
      <c r="K76" s="2"/>
    </row>
    <row r="77" spans="1:11" ht="15">
      <c r="A77" s="2"/>
      <c r="B77" s="2"/>
      <c r="C77" s="2"/>
      <c r="D77" s="2"/>
      <c r="E77" s="2"/>
      <c r="F77" s="2"/>
      <c r="G77" s="2"/>
      <c r="H77" s="2"/>
      <c r="I77" s="2"/>
      <c r="J77" s="2"/>
      <c r="K77" s="2"/>
    </row>
    <row r="78" spans="1:11" ht="15">
      <c r="A78" s="2"/>
      <c r="B78" s="2"/>
      <c r="C78" s="2"/>
      <c r="D78" s="2"/>
      <c r="E78" s="2"/>
      <c r="F78" s="2"/>
      <c r="G78" s="2"/>
      <c r="H78" s="2"/>
      <c r="I78" s="2"/>
      <c r="J78" s="2"/>
      <c r="K78" s="2"/>
    </row>
    <row r="79" spans="1:11" ht="15">
      <c r="A79" s="2"/>
      <c r="B79" s="2"/>
      <c r="C79" s="2"/>
      <c r="D79" s="2"/>
      <c r="E79" s="2"/>
      <c r="F79" s="2"/>
      <c r="G79" s="2"/>
      <c r="H79" s="2"/>
      <c r="I79" s="2"/>
      <c r="J79" s="2"/>
      <c r="K79" s="2"/>
    </row>
    <row r="80" spans="1:11" ht="15">
      <c r="A80" s="2"/>
      <c r="B80" s="2"/>
      <c r="C80" s="2"/>
      <c r="D80" s="2"/>
      <c r="E80" s="2"/>
      <c r="F80" s="2"/>
      <c r="G80" s="2"/>
      <c r="H80" s="2"/>
      <c r="I80" s="2"/>
      <c r="J80" s="2"/>
      <c r="K80" s="2"/>
    </row>
    <row r="81" spans="1:11" ht="15">
      <c r="A81" s="2"/>
      <c r="B81" s="2"/>
      <c r="C81" s="2"/>
      <c r="D81" s="2"/>
      <c r="E81" s="2"/>
      <c r="F81" s="2"/>
      <c r="G81" s="2"/>
      <c r="H81" s="2"/>
      <c r="I81" s="2"/>
      <c r="J81" s="2"/>
      <c r="K81" s="2"/>
    </row>
    <row r="82" spans="1:11" ht="15">
      <c r="A82" s="2"/>
      <c r="B82" s="2"/>
      <c r="C82" s="2"/>
      <c r="D82" s="2"/>
      <c r="E82" s="2"/>
      <c r="F82" s="2"/>
      <c r="G82" s="2"/>
      <c r="H82" s="2"/>
      <c r="I82" s="2"/>
      <c r="J82" s="2"/>
      <c r="K82" s="2"/>
    </row>
    <row r="83" spans="1:11" ht="15">
      <c r="A83" s="2"/>
      <c r="B83" s="2"/>
      <c r="C83" s="2"/>
      <c r="D83" s="2"/>
      <c r="E83" s="2"/>
      <c r="F83" s="2"/>
      <c r="G83" s="2"/>
      <c r="H83" s="2"/>
      <c r="I83" s="2"/>
      <c r="J83" s="2"/>
      <c r="K83" s="2"/>
    </row>
    <row r="84" spans="1:11" ht="15">
      <c r="A84" s="2"/>
      <c r="B84" s="2"/>
      <c r="C84" s="2"/>
      <c r="D84" s="2"/>
      <c r="E84" s="2"/>
      <c r="F84" s="2"/>
      <c r="G84" s="2"/>
      <c r="H84" s="2"/>
      <c r="I84" s="2"/>
      <c r="J84" s="2"/>
      <c r="K84" s="2"/>
    </row>
    <row r="85" spans="1:11" ht="15">
      <c r="A85" s="2"/>
      <c r="B85" s="2"/>
      <c r="C85" s="2"/>
      <c r="D85" s="2"/>
      <c r="E85" s="2"/>
      <c r="F85" s="2"/>
      <c r="G85" s="2"/>
      <c r="H85" s="2"/>
      <c r="I85" s="2"/>
      <c r="J85" s="2"/>
      <c r="K85" s="2"/>
    </row>
    <row r="86" spans="1:11" ht="15">
      <c r="A86" s="2"/>
      <c r="B86" s="2"/>
      <c r="C86" s="2"/>
      <c r="D86" s="2"/>
      <c r="E86" s="2"/>
      <c r="F86" s="2"/>
      <c r="G86" s="2"/>
      <c r="H86" s="2"/>
      <c r="I86" s="2"/>
      <c r="J86" s="2"/>
      <c r="K86" s="2"/>
    </row>
    <row r="87" spans="1:11" ht="15">
      <c r="A87" s="2"/>
      <c r="B87" s="2"/>
      <c r="C87" s="2"/>
      <c r="D87" s="2"/>
      <c r="E87" s="2"/>
      <c r="F87" s="2"/>
      <c r="G87" s="2"/>
      <c r="H87" s="2"/>
      <c r="I87" s="2"/>
      <c r="J87" s="2"/>
      <c r="K87" s="2"/>
    </row>
    <row r="88" spans="1:11" ht="15">
      <c r="A88" s="2"/>
      <c r="B88" s="2"/>
      <c r="C88" s="2"/>
      <c r="D88" s="2"/>
      <c r="E88" s="2"/>
      <c r="F88" s="2"/>
      <c r="G88" s="2"/>
      <c r="H88" s="2"/>
      <c r="I88" s="2"/>
      <c r="J88" s="2"/>
      <c r="K88" s="2"/>
    </row>
    <row r="89" spans="1:11" ht="15">
      <c r="A89" s="2"/>
      <c r="B89" s="2"/>
      <c r="C89" s="2"/>
      <c r="D89" s="2"/>
      <c r="E89" s="2"/>
      <c r="F89" s="2"/>
      <c r="G89" s="2"/>
      <c r="H89" s="2"/>
      <c r="I89" s="2"/>
      <c r="J89" s="2"/>
      <c r="K89" s="2"/>
    </row>
    <row r="90" spans="1:11" ht="15">
      <c r="A90" s="2"/>
      <c r="B90" s="2"/>
      <c r="C90" s="2"/>
      <c r="D90" s="2"/>
      <c r="E90" s="2"/>
      <c r="F90" s="2"/>
      <c r="G90" s="2"/>
      <c r="H90" s="2"/>
      <c r="I90" s="2"/>
      <c r="J90" s="2"/>
      <c r="K90" s="2"/>
    </row>
    <row r="91" spans="1:11" ht="15">
      <c r="A91" s="2"/>
      <c r="B91" s="2"/>
      <c r="C91" s="2"/>
      <c r="D91" s="2"/>
      <c r="E91" s="2"/>
      <c r="F91" s="2"/>
      <c r="G91" s="2"/>
      <c r="H91" s="2"/>
      <c r="I91" s="2"/>
      <c r="J91" s="2"/>
      <c r="K91" s="2"/>
    </row>
    <row r="92" spans="1:11" ht="15">
      <c r="A92" s="2"/>
      <c r="B92" s="2"/>
      <c r="C92" s="2"/>
      <c r="D92" s="2"/>
      <c r="E92" s="2"/>
      <c r="F92" s="2"/>
      <c r="G92" s="2"/>
      <c r="H92" s="2"/>
      <c r="I92" s="2"/>
      <c r="J92" s="2"/>
      <c r="K92" s="2"/>
    </row>
    <row r="93" spans="1:11" ht="15">
      <c r="A93" s="2"/>
      <c r="B93" s="2"/>
      <c r="C93" s="2"/>
      <c r="D93" s="2"/>
      <c r="E93" s="2"/>
      <c r="F93" s="2"/>
      <c r="G93" s="2"/>
      <c r="H93" s="2"/>
      <c r="I93" s="2"/>
      <c r="J93" s="2"/>
      <c r="K93" s="2"/>
    </row>
    <row r="94" spans="1:11" ht="15">
      <c r="A94" s="2"/>
      <c r="B94" s="2"/>
      <c r="C94" s="2"/>
      <c r="D94" s="2"/>
      <c r="E94" s="2"/>
      <c r="F94" s="2"/>
      <c r="G94" s="2"/>
      <c r="H94" s="2"/>
      <c r="I94" s="2"/>
      <c r="J94" s="2"/>
      <c r="K94" s="2"/>
    </row>
    <row r="95" spans="1:11" ht="15">
      <c r="A95" s="2"/>
      <c r="B95" s="2"/>
      <c r="C95" s="2"/>
      <c r="D95" s="2"/>
      <c r="E95" s="2"/>
      <c r="F95" s="2"/>
      <c r="G95" s="2"/>
      <c r="H95" s="2"/>
      <c r="I95" s="2"/>
      <c r="J95" s="2"/>
      <c r="K95" s="2"/>
    </row>
    <row r="96" spans="1:11" ht="15">
      <c r="A96" s="2"/>
      <c r="B96" s="2"/>
      <c r="C96" s="2"/>
      <c r="D96" s="2"/>
      <c r="E96" s="2"/>
      <c r="F96" s="2"/>
      <c r="G96" s="2"/>
      <c r="H96" s="2"/>
      <c r="I96" s="2"/>
      <c r="J96" s="2"/>
      <c r="K96" s="2"/>
    </row>
    <row r="97" spans="1:11" ht="15">
      <c r="A97" s="2"/>
      <c r="B97" s="2"/>
      <c r="C97" s="2"/>
      <c r="D97" s="2"/>
      <c r="E97" s="2"/>
      <c r="F97" s="2"/>
      <c r="G97" s="2"/>
      <c r="H97" s="2"/>
      <c r="I97" s="2"/>
      <c r="J97" s="2"/>
      <c r="K97" s="2"/>
    </row>
    <row r="98" spans="1:11" ht="15">
      <c r="A98" s="2"/>
      <c r="B98" s="2"/>
      <c r="C98" s="2"/>
      <c r="D98" s="2"/>
      <c r="E98" s="2"/>
      <c r="F98" s="2"/>
      <c r="G98" s="2"/>
      <c r="H98" s="2"/>
      <c r="I98" s="2"/>
      <c r="J98" s="2"/>
      <c r="K98" s="2"/>
    </row>
    <row r="99" spans="1:11" ht="15">
      <c r="A99" s="2"/>
      <c r="B99" s="2"/>
      <c r="C99" s="2"/>
      <c r="D99" s="2"/>
      <c r="E99" s="2"/>
      <c r="F99" s="2"/>
      <c r="G99" s="2"/>
      <c r="H99" s="2"/>
      <c r="I99" s="2"/>
      <c r="J99" s="2"/>
      <c r="K99" s="2"/>
    </row>
    <row r="100" spans="1:11" ht="15">
      <c r="A100" s="2"/>
      <c r="B100" s="2"/>
      <c r="C100" s="2"/>
      <c r="D100" s="2"/>
      <c r="E100" s="2"/>
      <c r="F100" s="2"/>
      <c r="G100" s="2"/>
      <c r="H100" s="2"/>
      <c r="I100" s="2"/>
      <c r="J100" s="2"/>
      <c r="K100" s="2"/>
    </row>
    <row r="101" spans="1:11" ht="15">
      <c r="A101" s="2"/>
      <c r="B101" s="2"/>
      <c r="C101" s="2"/>
      <c r="D101" s="2"/>
      <c r="E101" s="2"/>
      <c r="F101" s="2"/>
      <c r="G101" s="2"/>
      <c r="H101" s="2"/>
      <c r="I101" s="2"/>
      <c r="J101" s="2"/>
      <c r="K101" s="2"/>
    </row>
    <row r="102" spans="1:11" ht="15">
      <c r="A102" s="2"/>
      <c r="B102" s="2"/>
      <c r="C102" s="2"/>
      <c r="D102" s="2"/>
      <c r="E102" s="2"/>
      <c r="F102" s="2"/>
      <c r="G102" s="2"/>
      <c r="H102" s="2"/>
      <c r="I102" s="2"/>
      <c r="J102" s="2"/>
      <c r="K102" s="2"/>
    </row>
    <row r="103" spans="1:11" ht="15">
      <c r="A103" s="2"/>
      <c r="B103" s="2"/>
      <c r="C103" s="2"/>
      <c r="D103" s="2"/>
      <c r="E103" s="2"/>
      <c r="F103" s="2"/>
      <c r="G103" s="2"/>
      <c r="H103" s="2"/>
      <c r="I103" s="2"/>
      <c r="J103" s="2"/>
      <c r="K103" s="2"/>
    </row>
  </sheetData>
  <sheetProtection/>
  <mergeCells count="3">
    <mergeCell ref="B6:E6"/>
    <mergeCell ref="G6:J6"/>
    <mergeCell ref="A1:K2"/>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7"/>
  <sheetViews>
    <sheetView zoomScalePageLayoutView="0" workbookViewId="0" topLeftCell="A1">
      <selection activeCell="P34" sqref="P34"/>
    </sheetView>
  </sheetViews>
  <sheetFormatPr defaultColWidth="8.88671875" defaultRowHeight="15"/>
  <cols>
    <col min="1" max="3" width="8.88671875" style="2" customWidth="1"/>
    <col min="4" max="15" width="9.6640625" style="2" customWidth="1"/>
    <col min="16" max="21" width="8.88671875" style="2" customWidth="1"/>
    <col min="22" max="22" width="12.10546875" style="2" customWidth="1"/>
  </cols>
  <sheetData>
    <row r="1" spans="1:22" ht="15" customHeight="1">
      <c r="A1" s="57" t="s">
        <v>42</v>
      </c>
      <c r="B1" s="58"/>
      <c r="C1" s="58"/>
      <c r="D1" s="58"/>
      <c r="E1" s="58"/>
      <c r="F1" s="58"/>
      <c r="G1" s="58"/>
      <c r="H1" s="58"/>
      <c r="I1" s="58"/>
      <c r="J1" s="58"/>
      <c r="K1" s="58"/>
      <c r="L1" s="58"/>
      <c r="M1" s="58"/>
      <c r="N1" s="58"/>
      <c r="O1" s="58"/>
      <c r="P1" s="58"/>
      <c r="Q1" s="58"/>
      <c r="R1" s="58"/>
      <c r="S1" s="58"/>
      <c r="T1" s="58"/>
      <c r="U1" s="58"/>
      <c r="V1" s="58"/>
    </row>
    <row r="2" spans="1:22" ht="15">
      <c r="A2" s="58"/>
      <c r="B2" s="58"/>
      <c r="C2" s="58"/>
      <c r="D2" s="58"/>
      <c r="E2" s="58"/>
      <c r="F2" s="58"/>
      <c r="G2" s="58"/>
      <c r="H2" s="58"/>
      <c r="I2" s="58"/>
      <c r="J2" s="58"/>
      <c r="K2" s="58"/>
      <c r="L2" s="58"/>
      <c r="M2" s="58"/>
      <c r="N2" s="58"/>
      <c r="O2" s="58"/>
      <c r="P2" s="58"/>
      <c r="Q2" s="58"/>
      <c r="R2" s="58"/>
      <c r="S2" s="58"/>
      <c r="T2" s="58"/>
      <c r="U2" s="58"/>
      <c r="V2" s="58"/>
    </row>
    <row r="5" spans="2:15" ht="15">
      <c r="B5" s="71"/>
      <c r="C5" s="71"/>
      <c r="D5" s="14">
        <v>43191</v>
      </c>
      <c r="E5" s="14">
        <v>43221</v>
      </c>
      <c r="F5" s="14">
        <v>43252</v>
      </c>
      <c r="G5" s="14">
        <v>43282</v>
      </c>
      <c r="H5" s="14">
        <v>43313</v>
      </c>
      <c r="I5" s="14">
        <v>43344</v>
      </c>
      <c r="J5" s="14">
        <v>43374</v>
      </c>
      <c r="K5" s="14">
        <v>43405</v>
      </c>
      <c r="L5" s="14">
        <v>43435</v>
      </c>
      <c r="M5" s="14">
        <v>43466</v>
      </c>
      <c r="N5" s="14">
        <v>43497</v>
      </c>
      <c r="O5" s="14">
        <v>43525</v>
      </c>
    </row>
    <row r="6" spans="2:15" ht="15">
      <c r="B6" s="72" t="s">
        <v>25</v>
      </c>
      <c r="C6" s="72"/>
      <c r="D6" s="24">
        <v>0.9315</v>
      </c>
      <c r="E6" s="54">
        <v>0.9529</v>
      </c>
      <c r="F6" s="24">
        <v>0.9567</v>
      </c>
      <c r="G6" s="24">
        <v>0.9618</v>
      </c>
      <c r="H6" s="24">
        <v>0.97</v>
      </c>
      <c r="I6" s="54">
        <v>0.9712</v>
      </c>
      <c r="J6" s="54">
        <v>0.9792</v>
      </c>
      <c r="K6" s="54">
        <v>0.9712</v>
      </c>
      <c r="L6" s="54">
        <v>0.96</v>
      </c>
      <c r="M6" s="24">
        <v>0.9784</v>
      </c>
      <c r="N6" s="24">
        <v>0.9605</v>
      </c>
      <c r="O6" s="24">
        <v>0.985</v>
      </c>
    </row>
    <row r="7" spans="2:15" ht="15">
      <c r="B7" s="65" t="s">
        <v>31</v>
      </c>
      <c r="C7" s="65"/>
      <c r="D7" s="49" t="s">
        <v>51</v>
      </c>
      <c r="E7" s="49" t="s">
        <v>51</v>
      </c>
      <c r="F7" s="49" t="s">
        <v>51</v>
      </c>
      <c r="G7" s="49" t="s">
        <v>51</v>
      </c>
      <c r="H7" s="49" t="s">
        <v>51</v>
      </c>
      <c r="I7" s="49" t="s">
        <v>51</v>
      </c>
      <c r="J7" s="49" t="s">
        <v>51</v>
      </c>
      <c r="K7" s="49" t="s">
        <v>51</v>
      </c>
      <c r="L7" s="49" t="s">
        <v>51</v>
      </c>
      <c r="M7" s="49" t="s">
        <v>51</v>
      </c>
      <c r="N7" s="49" t="s">
        <v>51</v>
      </c>
      <c r="O7" s="49" t="s">
        <v>51</v>
      </c>
    </row>
    <row r="10" ht="15"/>
    <row r="11" ht="15"/>
    <row r="12" ht="15"/>
    <row r="13" ht="15"/>
    <row r="14" ht="15"/>
    <row r="15" ht="15"/>
    <row r="16" ht="15"/>
  </sheetData>
  <sheetProtection/>
  <mergeCells count="4">
    <mergeCell ref="B5:C5"/>
    <mergeCell ref="B6:C6"/>
    <mergeCell ref="B7:C7"/>
    <mergeCell ref="A1:V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V12"/>
  <sheetViews>
    <sheetView zoomScalePageLayoutView="0" workbookViewId="0" topLeftCell="A1">
      <selection activeCell="M37" sqref="M37"/>
    </sheetView>
  </sheetViews>
  <sheetFormatPr defaultColWidth="8.88671875" defaultRowHeight="15"/>
  <cols>
    <col min="1" max="1" width="12.21484375" style="2" customWidth="1"/>
    <col min="2" max="2" width="20.4453125" style="2" bestFit="1" customWidth="1"/>
    <col min="3" max="6" width="8.21484375" style="2" customWidth="1"/>
    <col min="7" max="7" width="8.21484375" style="5" customWidth="1"/>
    <col min="8" max="13" width="8.21484375" style="2" customWidth="1"/>
    <col min="14" max="21" width="8.88671875" style="2" customWidth="1"/>
    <col min="22" max="22" width="13.21484375" style="2" customWidth="1"/>
  </cols>
  <sheetData>
    <row r="1" spans="1:22" ht="15" customHeight="1">
      <c r="A1" s="57" t="s">
        <v>36</v>
      </c>
      <c r="B1" s="58"/>
      <c r="C1" s="58"/>
      <c r="D1" s="58"/>
      <c r="E1" s="58"/>
      <c r="F1" s="58"/>
      <c r="G1" s="58"/>
      <c r="H1" s="58"/>
      <c r="I1" s="58"/>
      <c r="J1" s="58"/>
      <c r="K1" s="58"/>
      <c r="L1" s="58"/>
      <c r="M1" s="58"/>
      <c r="N1" s="58"/>
      <c r="O1" s="58"/>
      <c r="P1" s="58"/>
      <c r="Q1" s="58"/>
      <c r="R1" s="58"/>
      <c r="S1" s="58"/>
      <c r="T1" s="58"/>
      <c r="U1" s="58"/>
      <c r="V1" s="58"/>
    </row>
    <row r="2" spans="1:22" ht="15">
      <c r="A2" s="58"/>
      <c r="B2" s="58"/>
      <c r="C2" s="58"/>
      <c r="D2" s="58"/>
      <c r="E2" s="58"/>
      <c r="F2" s="58"/>
      <c r="G2" s="58"/>
      <c r="H2" s="58"/>
      <c r="I2" s="58"/>
      <c r="J2" s="58"/>
      <c r="K2" s="58"/>
      <c r="L2" s="58"/>
      <c r="M2" s="58"/>
      <c r="N2" s="58"/>
      <c r="O2" s="58"/>
      <c r="P2" s="58"/>
      <c r="Q2" s="58"/>
      <c r="R2" s="58"/>
      <c r="S2" s="58"/>
      <c r="T2" s="58"/>
      <c r="U2" s="58"/>
      <c r="V2" s="58"/>
    </row>
    <row r="4" spans="2:14" ht="15">
      <c r="B4" s="43"/>
      <c r="C4" s="42">
        <v>43191</v>
      </c>
      <c r="D4" s="42">
        <v>43221</v>
      </c>
      <c r="E4" s="42">
        <v>43252</v>
      </c>
      <c r="F4" s="42">
        <v>43282</v>
      </c>
      <c r="G4" s="42">
        <v>43313</v>
      </c>
      <c r="H4" s="42">
        <v>43344</v>
      </c>
      <c r="I4" s="42">
        <v>43374</v>
      </c>
      <c r="J4" s="42">
        <v>43405</v>
      </c>
      <c r="K4" s="42">
        <v>43435</v>
      </c>
      <c r="L4" s="42">
        <v>43466</v>
      </c>
      <c r="M4" s="42">
        <v>43497</v>
      </c>
      <c r="N4" s="42">
        <v>43525</v>
      </c>
    </row>
    <row r="5" spans="2:14" ht="15">
      <c r="B5" s="44" t="s">
        <v>26</v>
      </c>
      <c r="C5" s="25">
        <v>4308</v>
      </c>
      <c r="D5" s="52">
        <v>4201</v>
      </c>
      <c r="E5" s="25">
        <v>3569</v>
      </c>
      <c r="F5" s="25">
        <v>3601</v>
      </c>
      <c r="G5" s="25">
        <v>3491</v>
      </c>
      <c r="H5" s="52">
        <v>3469</v>
      </c>
      <c r="I5" s="52">
        <v>3389</v>
      </c>
      <c r="J5" s="52">
        <v>3363</v>
      </c>
      <c r="K5" s="52">
        <v>3462</v>
      </c>
      <c r="L5" s="25">
        <v>3307</v>
      </c>
      <c r="M5" s="25">
        <v>3049</v>
      </c>
      <c r="N5" s="25">
        <v>2708</v>
      </c>
    </row>
    <row r="6" spans="2:14" ht="15">
      <c r="B6" s="44" t="s">
        <v>29</v>
      </c>
      <c r="C6" s="25">
        <v>2502</v>
      </c>
      <c r="D6" s="52">
        <v>2818</v>
      </c>
      <c r="E6" s="25">
        <v>2633</v>
      </c>
      <c r="F6" s="25">
        <v>2390</v>
      </c>
      <c r="G6" s="25">
        <v>2177</v>
      </c>
      <c r="H6" s="52">
        <v>1878</v>
      </c>
      <c r="I6" s="52">
        <v>1662</v>
      </c>
      <c r="J6" s="52">
        <v>1481</v>
      </c>
      <c r="K6" s="52">
        <v>1264</v>
      </c>
      <c r="L6" s="25">
        <v>1018</v>
      </c>
      <c r="M6" s="25">
        <v>1030</v>
      </c>
      <c r="N6" s="25">
        <v>1046</v>
      </c>
    </row>
    <row r="7" spans="2:14" ht="15">
      <c r="B7" s="44" t="s">
        <v>27</v>
      </c>
      <c r="C7" s="25">
        <v>2084</v>
      </c>
      <c r="D7" s="52">
        <v>2111</v>
      </c>
      <c r="E7" s="25">
        <v>1946</v>
      </c>
      <c r="F7" s="25">
        <v>1837</v>
      </c>
      <c r="G7" s="25">
        <v>1864</v>
      </c>
      <c r="H7" s="52">
        <v>1940</v>
      </c>
      <c r="I7" s="52">
        <v>2151</v>
      </c>
      <c r="J7" s="52">
        <v>2284</v>
      </c>
      <c r="K7" s="52">
        <v>2054</v>
      </c>
      <c r="L7" s="25">
        <v>2011</v>
      </c>
      <c r="M7" s="25">
        <v>1894</v>
      </c>
      <c r="N7" s="25">
        <v>1779</v>
      </c>
    </row>
    <row r="8" spans="2:14" ht="15">
      <c r="B8" s="44" t="s">
        <v>10</v>
      </c>
      <c r="C8" s="25">
        <f aca="true" t="shared" si="0" ref="C8:N8">SUM(C5:C7)</f>
        <v>8894</v>
      </c>
      <c r="D8" s="25">
        <f t="shared" si="0"/>
        <v>9130</v>
      </c>
      <c r="E8" s="25">
        <f t="shared" si="0"/>
        <v>8148</v>
      </c>
      <c r="F8" s="25">
        <f t="shared" si="0"/>
        <v>7828</v>
      </c>
      <c r="G8" s="25">
        <f t="shared" si="0"/>
        <v>7532</v>
      </c>
      <c r="H8" s="52">
        <f t="shared" si="0"/>
        <v>7287</v>
      </c>
      <c r="I8" s="52">
        <f t="shared" si="0"/>
        <v>7202</v>
      </c>
      <c r="J8" s="52">
        <f t="shared" si="0"/>
        <v>7128</v>
      </c>
      <c r="K8" s="52">
        <f t="shared" si="0"/>
        <v>6780</v>
      </c>
      <c r="L8" s="52">
        <f t="shared" si="0"/>
        <v>6336</v>
      </c>
      <c r="M8" s="52">
        <f t="shared" si="0"/>
        <v>5973</v>
      </c>
      <c r="N8" s="52">
        <f t="shared" si="0"/>
        <v>5533</v>
      </c>
    </row>
    <row r="9" spans="2:14" ht="15">
      <c r="B9" s="45" t="s">
        <v>30</v>
      </c>
      <c r="C9" s="19" t="s">
        <v>40</v>
      </c>
      <c r="D9" s="19" t="s">
        <v>40</v>
      </c>
      <c r="E9" s="19" t="s">
        <v>40</v>
      </c>
      <c r="F9" s="19" t="s">
        <v>40</v>
      </c>
      <c r="G9" s="19" t="s">
        <v>40</v>
      </c>
      <c r="H9" s="19" t="s">
        <v>40</v>
      </c>
      <c r="I9" s="19" t="s">
        <v>40</v>
      </c>
      <c r="J9" s="19" t="s">
        <v>40</v>
      </c>
      <c r="K9" s="19" t="s">
        <v>40</v>
      </c>
      <c r="L9" s="19" t="s">
        <v>40</v>
      </c>
      <c r="M9" s="19" t="s">
        <v>40</v>
      </c>
      <c r="N9" s="19" t="s">
        <v>40</v>
      </c>
    </row>
    <row r="10" spans="2:8" ht="15">
      <c r="B10" s="43"/>
      <c r="G10" s="2"/>
      <c r="H10" s="5"/>
    </row>
    <row r="11" spans="2:14" ht="15">
      <c r="B11" s="46" t="s">
        <v>28</v>
      </c>
      <c r="C11" s="13">
        <v>0.084</v>
      </c>
      <c r="D11" s="50">
        <v>0.0699</v>
      </c>
      <c r="E11" s="13">
        <v>0.0663</v>
      </c>
      <c r="F11" s="13">
        <v>0.0566</v>
      </c>
      <c r="G11" s="13">
        <v>0.0475</v>
      </c>
      <c r="H11" s="50">
        <v>0.0571</v>
      </c>
      <c r="I11" s="50">
        <v>0.0605</v>
      </c>
      <c r="J11" s="50">
        <v>0.0772</v>
      </c>
      <c r="K11" s="50">
        <v>0.0912</v>
      </c>
      <c r="L11" s="13">
        <v>0.0985</v>
      </c>
      <c r="M11" s="13">
        <v>0.0884</v>
      </c>
      <c r="N11" s="13">
        <v>0.094</v>
      </c>
    </row>
    <row r="12" spans="2:14" ht="15">
      <c r="B12" s="47" t="s">
        <v>33</v>
      </c>
      <c r="C12" s="20" t="s">
        <v>38</v>
      </c>
      <c r="D12" s="20" t="s">
        <v>38</v>
      </c>
      <c r="E12" s="20" t="s">
        <v>38</v>
      </c>
      <c r="F12" s="20" t="s">
        <v>38</v>
      </c>
      <c r="G12" s="20" t="s">
        <v>38</v>
      </c>
      <c r="H12" s="20" t="s">
        <v>38</v>
      </c>
      <c r="I12" s="20" t="s">
        <v>38</v>
      </c>
      <c r="J12" s="20" t="s">
        <v>38</v>
      </c>
      <c r="K12" s="20" t="s">
        <v>38</v>
      </c>
      <c r="L12" s="20" t="s">
        <v>38</v>
      </c>
      <c r="M12" s="20" t="s">
        <v>38</v>
      </c>
      <c r="N12" s="20" t="s">
        <v>38</v>
      </c>
    </row>
    <row r="17" ht="15"/>
    <row r="18" ht="15"/>
    <row r="19" ht="15"/>
    <row r="20" ht="15"/>
  </sheetData>
  <sheetProtection/>
  <mergeCells count="1">
    <mergeCell ref="A1:V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Nikki Prosho</dc:creator>
  <cp:keywords/>
  <dc:description/>
  <cp:lastModifiedBy>Burls Christine</cp:lastModifiedBy>
  <dcterms:created xsi:type="dcterms:W3CDTF">2018-05-15T10:06:12Z</dcterms:created>
  <dcterms:modified xsi:type="dcterms:W3CDTF">2019-04-17T06:57:11Z</dcterms:modified>
  <cp:category/>
  <cp:version/>
  <cp:contentType/>
  <cp:contentStatus/>
</cp:coreProperties>
</file>