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nual Report 2018\AR2018-analysis\Aggregate data for publication\"/>
    </mc:Choice>
  </mc:AlternateContent>
  <bookViews>
    <workbookView xWindow="0" yWindow="0" windowWidth="28800" windowHeight="11540"/>
  </bookViews>
  <sheets>
    <sheet name="GMPP 9.17 Data for 2018 IPA AR" sheetId="2" r:id="rId1"/>
  </sheets>
  <externalReferences>
    <externalReference r:id="rId2"/>
    <externalReference r:id="rId3"/>
    <externalReference r:id="rId4"/>
  </externalReferences>
  <definedNames>
    <definedName name="_1112_Q1">#REF!</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 i="2" l="1"/>
  <c r="AP11" i="2"/>
  <c r="AO11" i="2"/>
  <c r="AN11" i="2"/>
  <c r="AM11" i="2"/>
  <c r="AL11" i="2"/>
  <c r="AK11" i="2"/>
  <c r="AJ11" i="2"/>
  <c r="AI11" i="2"/>
  <c r="AH11" i="2"/>
  <c r="AG11" i="2"/>
  <c r="AF11" i="2"/>
  <c r="AE11" i="2"/>
  <c r="AD11" i="2"/>
  <c r="AC11" i="2"/>
  <c r="AB11" i="2"/>
  <c r="ED11" i="2" l="1"/>
  <c r="EC11" i="2"/>
  <c r="EB11" i="2"/>
  <c r="EA11" i="2"/>
  <c r="DZ11" i="2"/>
  <c r="DX11" i="2"/>
  <c r="DW11" i="2"/>
  <c r="DV11" i="2"/>
  <c r="DU11" i="2"/>
  <c r="DT11" i="2"/>
  <c r="DS11" i="2"/>
  <c r="DR11" i="2"/>
  <c r="DQ11" i="2"/>
  <c r="CT11" i="2"/>
  <c r="CP11" i="2"/>
  <c r="CE11" i="2"/>
  <c r="CD11" i="2"/>
  <c r="CC11" i="2"/>
  <c r="CB11" i="2"/>
  <c r="CA11" i="2"/>
  <c r="BZ11" i="2"/>
  <c r="BY11" i="2"/>
  <c r="BX11" i="2"/>
  <c r="BW11" i="2"/>
  <c r="BT11" i="2"/>
  <c r="BS11" i="2"/>
  <c r="BR11" i="2"/>
  <c r="BP11" i="2"/>
  <c r="BO11" i="2"/>
  <c r="BN11" i="2"/>
  <c r="BM11" i="2"/>
  <c r="BL11" i="2"/>
  <c r="BK11" i="2"/>
  <c r="BJ11" i="2"/>
  <c r="BI11" i="2"/>
  <c r="BH11" i="2"/>
  <c r="BG11" i="2"/>
  <c r="BF11" i="2"/>
  <c r="BE11" i="2"/>
  <c r="BD11" i="2"/>
  <c r="BC11" i="2"/>
  <c r="BB11" i="2"/>
  <c r="BA11" i="2"/>
  <c r="AY11" i="2"/>
  <c r="AZ11" i="2"/>
  <c r="AW11" i="2"/>
  <c r="AX11" i="2"/>
  <c r="AV11" i="2"/>
  <c r="AU11" i="2"/>
  <c r="AT11" i="2"/>
  <c r="AS11" i="2"/>
  <c r="AR11" i="2"/>
  <c r="AA11" i="2"/>
  <c r="Z11" i="2"/>
  <c r="Y11" i="2"/>
  <c r="X11" i="2"/>
  <c r="W11" i="2"/>
  <c r="V11" i="2"/>
  <c r="U11" i="2"/>
  <c r="T11" i="2"/>
  <c r="S11" i="2"/>
  <c r="R11" i="2"/>
  <c r="Q11" i="2"/>
  <c r="P11" i="2"/>
  <c r="O11" i="2"/>
  <c r="M11" i="2"/>
  <c r="K11" i="2"/>
  <c r="J11" i="2"/>
  <c r="I11" i="2"/>
  <c r="H11" i="2"/>
  <c r="G11" i="2"/>
  <c r="F11" i="2"/>
  <c r="E11" i="2"/>
  <c r="D11" i="2"/>
  <c r="C11" i="2"/>
  <c r="B11" i="2"/>
</calcChain>
</file>

<file path=xl/sharedStrings.xml><?xml version="1.0" encoding="utf-8"?>
<sst xmlns="http://schemas.openxmlformats.org/spreadsheetml/2006/main" count="1119" uniqueCount="751">
  <si>
    <t>Project Name</t>
  </si>
  <si>
    <t>Geological Disposal Facility Programme (GDF)</t>
  </si>
  <si>
    <t>Heat Networks Investment Project</t>
  </si>
  <si>
    <t>Local Land Charges (LLC) Programme</t>
  </si>
  <si>
    <t>Magnox &amp; RSRL PBO Competition</t>
  </si>
  <si>
    <t>New Polar Research Vessel</t>
  </si>
  <si>
    <t>Sellafield Model Change  (SMC)</t>
  </si>
  <si>
    <t>Smart Metering Implementation Programme</t>
  </si>
  <si>
    <t>UKRI Implementation Programme</t>
  </si>
  <si>
    <t>Commercial Capability Programme</t>
  </si>
  <si>
    <t>Gov UK Verify</t>
  </si>
  <si>
    <t>Common Technology Services</t>
  </si>
  <si>
    <t>Foxhound Programme</t>
  </si>
  <si>
    <t>Government Hubs Programme</t>
  </si>
  <si>
    <t>Government as a Platform</t>
  </si>
  <si>
    <t>ISSC2</t>
  </si>
  <si>
    <t xml:space="preserve">1617 New Property Model Programme </t>
  </si>
  <si>
    <t>Broadband Delivery Programme</t>
  </si>
  <si>
    <t>Blythe House Programme</t>
  </si>
  <si>
    <t>700 MHz Clearance Programme</t>
  </si>
  <si>
    <t>DEFRA UNITY PROGRAMME</t>
  </si>
  <si>
    <t>Priority School Building Programme 1</t>
  </si>
  <si>
    <t>30 Hrs Free Childcare Project</t>
  </si>
  <si>
    <t>Apprenticeships Reform Programme</t>
  </si>
  <si>
    <t>PSBP Private Finance</t>
  </si>
  <si>
    <t>Priority School Building Programme 2</t>
  </si>
  <si>
    <t>St Helena Airport</t>
  </si>
  <si>
    <t>Crossrail Programme</t>
  </si>
  <si>
    <t>High Speed Rail Programme (HS2)</t>
  </si>
  <si>
    <t>Intercity Express Programme</t>
  </si>
  <si>
    <t>Search and Rescue Helicopters</t>
  </si>
  <si>
    <t>Thameslink Programme</t>
  </si>
  <si>
    <t>A14 Cambridge to Huntingdon Improvement Scheme</t>
  </si>
  <si>
    <t>Rail Franchising Programme</t>
  </si>
  <si>
    <t>Lower Thames Crossing</t>
  </si>
  <si>
    <t>Airport Capacity Programme</t>
  </si>
  <si>
    <t>A303 Stonehenge Amesbury to Berwick Down</t>
  </si>
  <si>
    <t>East West Rail Programme (Western Section)</t>
  </si>
  <si>
    <t>Great Western Route Modernisation (GWRM) including electrification</t>
  </si>
  <si>
    <t>Midland Main Line Programme</t>
  </si>
  <si>
    <t>North of England Programme</t>
  </si>
  <si>
    <t>South West Route Capacity</t>
  </si>
  <si>
    <t>M20 Lorry Area</t>
  </si>
  <si>
    <t>CSC Local Service Provider (LSP) Delivery Programme</t>
  </si>
  <si>
    <t>Health &amp; Social Care Network</t>
  </si>
  <si>
    <t>IT Infrastructure Sourcing Programme</t>
  </si>
  <si>
    <t>Medical Examiners Programme</t>
  </si>
  <si>
    <t>National Proton Beam Therapy (PBT) Service Development Programme</t>
  </si>
  <si>
    <t>National Data Services Development Programme</t>
  </si>
  <si>
    <t xml:space="preserve">NHS Pension Re-let </t>
  </si>
  <si>
    <t>NHS e-Referral Service</t>
  </si>
  <si>
    <t>NHS UK</t>
  </si>
  <si>
    <t>NHSmail 2</t>
  </si>
  <si>
    <t>PHE Science Hub</t>
  </si>
  <si>
    <t>Procurement Transformation Programme</t>
  </si>
  <si>
    <t>Visitor and Migrant NHS Cost Recovery Programme</t>
  </si>
  <si>
    <t>100000 Genomes Project</t>
  </si>
  <si>
    <t>Automatic Enrolment Programme</t>
  </si>
  <si>
    <t>Universal Credit Programme</t>
  </si>
  <si>
    <t>Fraud, Error and Debt Programme</t>
  </si>
  <si>
    <t>DWP People and Locations Programme</t>
  </si>
  <si>
    <t>Work and Health Programme</t>
  </si>
  <si>
    <t>Echo 2 Programme</t>
  </si>
  <si>
    <t>Technology Overhaul</t>
  </si>
  <si>
    <t>Columbus (formerly Aspire Replacement Programme)</t>
  </si>
  <si>
    <t xml:space="preserve">Building Our Future Locations Programme </t>
  </si>
  <si>
    <t>CUSTOMS DECLARATION SERVICES (CDS) Programme</t>
  </si>
  <si>
    <t>Making Tax Digital for Business</t>
  </si>
  <si>
    <t>Tax-Free Childcare</t>
  </si>
  <si>
    <t>Compliance For The Future Programme</t>
  </si>
  <si>
    <t>Making Tax Digital for Individuals</t>
  </si>
  <si>
    <t>Disclosure and Barring  Service (DBS) Programme</t>
  </si>
  <si>
    <t>Communications Capabilities Development Programme</t>
  </si>
  <si>
    <t>Emergency Services Mobile Communications Programme (ESMCP)</t>
  </si>
  <si>
    <t>Immigration Platform Technologies (IPT)</t>
  </si>
  <si>
    <t>Metis Programme</t>
  </si>
  <si>
    <t>Digital Services at the Border</t>
  </si>
  <si>
    <t>Technology Platforms for Tomorrow</t>
  </si>
  <si>
    <t>Home Office Biometrics Programme</t>
  </si>
  <si>
    <t>Cyclamen Project</t>
  </si>
  <si>
    <t>Smarter Working Programme</t>
  </si>
  <si>
    <t>National Law Enforcement Data Programme</t>
  </si>
  <si>
    <t xml:space="preserve">Asylum Accommodation and Support Transformation (AAST) </t>
  </si>
  <si>
    <t>A400M</t>
  </si>
  <si>
    <t>Crowsnest Programme</t>
  </si>
  <si>
    <t>MARSHALL</t>
  </si>
  <si>
    <t>Maritime Sustainment Programme</t>
  </si>
  <si>
    <t>Nuclear Warhead Capability Sustainment Programme</t>
  </si>
  <si>
    <t>Queen Elizabeth Programme</t>
  </si>
  <si>
    <t>Spearfish Upgrade Programme</t>
  </si>
  <si>
    <t>Type 26 Global Combat Ship Programme</t>
  </si>
  <si>
    <t>WATCHKEEPER</t>
  </si>
  <si>
    <t>Wildcat Programme</t>
  </si>
  <si>
    <t>Carrier Enabled Power Projection</t>
  </si>
  <si>
    <t>Logistics Commodities Services Transformation</t>
  </si>
  <si>
    <t>Astute Boats 1-7</t>
  </si>
  <si>
    <t>Complex Weapons</t>
  </si>
  <si>
    <t>Core Production Capability</t>
  </si>
  <si>
    <t>Lightning Programme</t>
  </si>
  <si>
    <t>DREADNOUGHT</t>
  </si>
  <si>
    <t>Army Basing Programme</t>
  </si>
  <si>
    <t>The Materiel Strategy</t>
  </si>
  <si>
    <t>Armoured Cavalry 2025</t>
  </si>
  <si>
    <t>Armoured Infantry 2026</t>
  </si>
  <si>
    <t>Contracting, Purchasing and Finance</t>
  </si>
  <si>
    <t>Future Beyond Line Of Sight</t>
  </si>
  <si>
    <t>New Style of Information Technology (Base)</t>
  </si>
  <si>
    <t>Armour MBT 2025</t>
  </si>
  <si>
    <t>Land Environment Tactical Communication  and  Information Systems</t>
  </si>
  <si>
    <t xml:space="preserve">Maritime Patrol Aircraft </t>
  </si>
  <si>
    <t>PROTECTOR</t>
  </si>
  <si>
    <t>New Style of Information Technology Deployed</t>
  </si>
  <si>
    <t>MODnet Evolve</t>
  </si>
  <si>
    <t>Joint Crypt Key Programme</t>
  </si>
  <si>
    <t>Type 31e</t>
  </si>
  <si>
    <t>Armed Forces People Programme</t>
  </si>
  <si>
    <t xml:space="preserve">Defence Estate Optimisation </t>
  </si>
  <si>
    <t>Mechanised Infantry Programme</t>
  </si>
  <si>
    <t>Fleet Solid Support</t>
  </si>
  <si>
    <t>Future Maritime Support Strategy</t>
  </si>
  <si>
    <t>Electronic Monitoring</t>
  </si>
  <si>
    <t>Future IT Sourcing Programme (FITS)</t>
  </si>
  <si>
    <t>Shared Services (ISSC2) Evolve</t>
  </si>
  <si>
    <t>CJS Common Platform</t>
  </si>
  <si>
    <t>Berwyn Programme</t>
  </si>
  <si>
    <t>HMCTS Reform</t>
  </si>
  <si>
    <t xml:space="preserve">MoJ Future FM </t>
  </si>
  <si>
    <t>Prison Estate Transformation Programme (PETP)</t>
  </si>
  <si>
    <t>NOMS Digital Transformation Programme</t>
  </si>
  <si>
    <t>Criminal Justice System Exchange Re-provisioning</t>
  </si>
  <si>
    <t>NCA Transformation Programme</t>
  </si>
  <si>
    <t>IT Transformation Programme</t>
  </si>
  <si>
    <t>Census &amp; Data Collection Transformation</t>
  </si>
  <si>
    <t>Department</t>
  </si>
  <si>
    <t>BEIS</t>
  </si>
  <si>
    <t>CO</t>
  </si>
  <si>
    <t>DCMS</t>
  </si>
  <si>
    <t>DEFRA</t>
  </si>
  <si>
    <t>DfE</t>
  </si>
  <si>
    <t>DFID</t>
  </si>
  <si>
    <t>DfT</t>
  </si>
  <si>
    <t>DHSC</t>
  </si>
  <si>
    <t>DWP</t>
  </si>
  <si>
    <t>FCO</t>
  </si>
  <si>
    <t>HMRC</t>
  </si>
  <si>
    <t>HO</t>
  </si>
  <si>
    <t>MOD</t>
  </si>
  <si>
    <t>MoJ</t>
  </si>
  <si>
    <t>NCA</t>
  </si>
  <si>
    <t>ONS</t>
  </si>
  <si>
    <t>IPA Delivery Confidence Assessment
(A Delivery Confidence Assessment of the project at a fixed point in time, using a five-point scale, Red – Amber/Red – Amber – Amber/Green – Green; definitions in the MPA Annual Report)</t>
  </si>
  <si>
    <t>Amber/Red</t>
  </si>
  <si>
    <t>Exempt under Section 43 of the Freedom of Information Act 2000 (Commercial Interests)</t>
  </si>
  <si>
    <t>Amber</t>
  </si>
  <si>
    <t>Amber/Green</t>
  </si>
  <si>
    <t>Green</t>
  </si>
  <si>
    <t>Red</t>
  </si>
  <si>
    <t>Exempt under sections 24 &amp; 26 of the Freedom of Information Act (2000)</t>
  </si>
  <si>
    <t>Amber/red</t>
  </si>
  <si>
    <t>Exempt under Section 26 of Freedom of Information Act 2000 (Defence)</t>
  </si>
  <si>
    <t>Description / Aims</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</si>
  <si>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The programme complies with all public procurement policy obligations including the guidance in Procurement Policy Note 16/15. The developer will be able to provide data once we are in the implementation phase of the programme i.e. we have a designated site and a site specific rather than a generic design.                                                                                                                                                                                                                                                                                               </t>
  </si>
  <si>
    <t xml:space="preserve">The Heat Network Investment Project (HNIP) is helping create a self-sustaining heat network market through £320 million capital investment and short term actions to address market barriers.   </t>
  </si>
  <si>
    <t xml:space="preserve">A Local Land Charge (LLC) is a restriction or prohibition on land which binds successive owners and occupiers. The LLC Programme will deliver a single LLC Register Service for England (the inclusion of the LLC Registers in Wales will be subject to a further business case), implementing the powers granted to HM Land Registry under the Infrastructure Act 2015. 
The Programme continues to build the digital Register and Service, in addition to ensuring HM Land Registry can absorb this into business as usual functions, with this being on target for mid-2018.  In line with the Chief Secretary to the Treasury’s advice in early November, the Programme has reviewed how local authority data can be introduced into the Register quicker and cheaper than the proposed original Programme Business Case.  
By March 2019 we will digitise, standardise and centralise LLC data and associated services from approximately 26 Local Authorities on a voluntary basis.  During this time, we intend to migrate those registers:
• that are wholly paper and electronic based;
• from the most engaged and ready authorities;
• that have high search volumes, high fees and long turnaround times. 
</t>
  </si>
  <si>
    <t xml:space="preserve">The objective of the procurement (the Magnox Competition) is the delivery of a series of outputs largely based on the extant baselines of Magnox and RSRL, currently defined as outcomes of the Magnox Optimised Decommissioning Plan (MODP) and Optimised RSRL Baseline (HOP and WOP) at 10% lower cost. The performance obligations associated with delivery of this objective are embodied within a Client Specification which forms the basis of the Site Licence Company Agreement (SLCA) and Parent Body Agreement (PBA). </t>
  </si>
  <si>
    <t>NERC/British Antarctic Survey has a business need to replace its two aging science/logistics support vessels with a new dual role purpose vessel.   The FBC calculated that the NPV of the option selected as best overall Value For Money, (design, build operate a new dual role science/logistics support vessel)  resulting in a  saving of £102m over a period of 25 years representing the anticipated lifetime of the new asset. The reduction in vessel capacity  and attendant running costs is predicted to deliver significant savings with only a minor impact of delivery of science days at sea. The Specification/Statement Of Requirements for the new vessel was developed in consultation with the key stakeholders including, but not limited to, the scientific user community; logistics support staff within the British Antarctic Survey and the Supply Side. Working with the selected shipyard, Cammell Laird  we are optimising the design and on track to deliver the vessel in Q4 2017/18. NERC is not purchasing any steel. Steel purchased by the main contractor has due regard for the guidance and commercial best practice.</t>
  </si>
  <si>
    <t xml:space="preserve">Changing the model for engaging the private sector at the Sellafield Site from the current Parent Body Organisation model to a new Market Enhanced Site Licenced Company characterised by public sector retention of the uncertainties intrinsically associated with Sellafield.    </t>
  </si>
  <si>
    <t xml:space="preserve">The Government's vision is for every home in Great Britain to have smart electricity and gas meters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</si>
  <si>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 xml:space="preserve">The UKRI Implementation Programme will create UK Research and Innovation, a single new NDPB that will integrate nine research and innovation funders: the seven Research Councils, Innovate UK, and the research funding functions of HEFCE (creating Research England). </t>
  </si>
  <si>
    <t>The Commercial Capability Programme is delivering a step change in commercial capability by putting in place the key enablers that lead to a more effective function, aligned with the new functional model for Government, and staffed with professionals who are more capable and confident. To do this we are recruiting, retaining, developing and growing our own best commercial talent, helping to drive commercial common sense.</t>
  </si>
  <si>
    <t>GOV.UK Verify is the new way to prove who you are online and for public service providers to be assured you are who you say you are. The programme delivered a live service in May 2016, and implementing it across central government services.</t>
  </si>
  <si>
    <t>The Common Technology Services programme enables Government to transform the way Civil Servants work by supporting departments during the adoption of modern, flexible and secure technology that will increase their efficiency and deliver value for money. This includes working in partnership with Departments to develop patterns and standards for common technology components and supporting Government Property Agency with the design and delivery of shared technology at the Canary Wharf hub, including a design template for future hubs.</t>
  </si>
  <si>
    <t>Design, development, build and deployment of an IT Shared Service across Government that enables them to work effectively and securely.</t>
  </si>
  <si>
    <t>The Hubs programme will consolidate the office estate by creating a network of large, cross-government strategic hubs and supporting estate</t>
  </si>
  <si>
    <t xml:space="preserve">Deliver cross-government technology platforms to cut costs and improve productivity by providing common components and accelerate business transformation in government.                                                </t>
  </si>
  <si>
    <t>The aim of the programme was to deliver greater value and efficiency by transforming back office operations, consolidating transactional services and sharing HR, procurement, finance and payroll functions and processes, and developing a  Single Operating Platform (SOP) to further enable convergence of processes and data for government departments.</t>
  </si>
  <si>
    <t>The GPA will transform the way property is managed in the civil estate, arising from the need to manage assets more strategically and commercially.  It will do so through UK-wide and departmental portfolio strategies, allied with a number of programmes including the Government Hubs programme, Smarter Working, the Whitehall Campus Strategy and the Warehouse, Storage and Depot (WSD) Strategy.  The portfolio strategies and programmes promote collaboration between departments, in turn, driving productivity and efficiency.</t>
  </si>
  <si>
    <t>The objectives of the Blythe House Programme are to ensure that:1) Blythe House is put to its most efficient and effective use in order to deliver maximum value for money 2) To ensure that the Blythe House museums are able to care for their collections in the most efficient and effective way</t>
  </si>
  <si>
    <t>Up to £600m has been made available to make the 700 MHz band available for mobile broadband.  The programme consists of the following projects:1) Infrastructure programme to clear the spectrum – comprising implementing a new transmission frequency plan for Digital Terrestrial Television (DTT) broadcasting, building or modifying broadcast masts and antennas, including over 80 main transmitters, and administering the payment of grants to deliver this infrastructure work.2) Programme Making Special Events (PMSE) -  putting in place alternative spectrum for the PMSE community and delivering a Help Scheme for current PMSE users impacted by the Programme.3) Viewer Support - communicating to DTT viewers if they need to retune their TV equipment, and providing support to affected viewers that may need to repoint or replace their aerials.</t>
  </si>
  <si>
    <t>The Defra UnITy Programme has been established to exploit the opportunity presented from the expiry of its two largest ICT contracts. The programme will run until 10/2018 to develop a delivery mechanism leveraging good outcomes in a multi vendor environment. Since aspects of implementation and transition will still be ongoing at that stage, Defra will consider whether to extend programme with  a smaller defined scope or to manage via BAU teams.</t>
  </si>
  <si>
    <t>The Priority School Building Programme One (PSPB1) is meeting the condition need of the school buildings in the very worst condition across the country.  PSBP1 Capital will rebuild and/or refurbish 214 schools through capital grant with the vast majority of schools expected to be handed over by the end of 2017, two years earlier than originally announced.  To ensure value for money for the public sector, schools are grouped together to make projects (or batches) that will be commercially attractive and drive strong competition.  This grouping of projects also allows us to take advantage of economies in procurement in terms of both time and cost.  PSBP1 Capital has 68 schools worth over £10m of which 67 have their design and build contracts awarded.  The future pipeline of projects, determining requirements on steel sourcing, have been signalled to the market pre-procurement.  This gives potential bidders sufficient time to prepare for competitive bidding under ESFA frameworks; alternative frameworks and OJEU procurements.</t>
  </si>
  <si>
    <t xml:space="preserve">The Government has legislated through the Childcare Act 2016 to introduce an entitlement to 30 hours of free childcare for working parents of 3 and 4 year olds (the extended entitlement).  The extended entitlement was rolled-out nationally from September 2017 with early implementation in some areas from September 2016 in keeping with commitments made by the Prime Minister.  </t>
  </si>
  <si>
    <t>A multifaceted transformation programme, aiming to deliver against 4 key strategic objectives: ·       To meet the skills needs of employers - and the country by being high quality, relevant programmes that result in apprentices becoming fully competent in their occupation·       To create progression for apprentices - by creating high quality programmes that result in apprentices becoming fully competent with transferrable skills in an occupation that offers progression.·       To widen participation and social mobility in apprenticeships – to ensure that more people from a diverse range of backgrounds have access to the benefits of apprenticeships at all levels. ·       To create more quality apprenticeships - through our campaign work and by creating a sustainable funding system and a high quality apprenticeships offer. We have successfully developed and implemented a new employer levy and funding system, designed and implemented a new digital online IT system which enables employers to manage their apprenticeship programmes and established a new Institute for Apprenticeships all of which completed in April 2017. We are supporting transition from apprenticeship frameworks to new employer designed standards, establishing ways to raise BAME participation rates by 20%, designing a policy to ensure inclusive apprenticeships to support social mobility and, with the support of the Institute, significantly uplifting the quality and quantity of apprenticeships. We will also implement a comprehensive strategy to support employers and providers to understand the changes to the apprenticeship system and ensure that the wider market is ready.</t>
  </si>
  <si>
    <t>Delivering 46 schools in the worst and most urgent need of rebuild using HMT's PF2 approach.</t>
  </si>
  <si>
    <t>The project aims to establish sustainable air services to St Helena to promote economic development and increased financial self-sufficiency, leading eventually to graduation from UK Government support. This will be done through the construction of an airport and the introduction of scheduled air services.  The project will put in place the necessary legal, regulatory and monitoring framework, and includes a series of reforms to be implemented by the St Helena Government to open up the island to inward investment and increased tourism.</t>
  </si>
  <si>
    <t>A new high-frequency rail service which will increase rail-based capacity in London by up to 10% and cut journey times across London and the South East.</t>
  </si>
  <si>
    <t>The Airport Capacity Programme's scope encompasses the DfT activities required to enable a decision on a preferred scheme for increased airport capacity and then the DfT’s activities required for new capacity to be delivered, including in relation to policy development, surface access and risk mitigation.</t>
  </si>
  <si>
    <t>The East West Rail Western Section project will re-construct and upgrade a partly disused railway between Oxford and Milton Keynes / Bedford allowing for the introduction of new passenger services improving connectivity and journey times along the corridor to meet transport and economic growth needs.</t>
  </si>
  <si>
    <t>The Great Western Route Modernisation is an extensive programme undertaken by Network Rail and other key stakeholders to modernise existing infrastructure on the Great Western mainline - it will create faster more reliable services better stations and increased freight capacity. Modernising the route will improve the experience of everyone who uses it and stimulate economic growth in the south west and beyond.</t>
  </si>
  <si>
    <t>The Programme delivers the LSP contract for IT services across health and care organisations in the North, Midlands and East of England including delivery of the strategic electronic patient record system (Lorenzo until 2022) and the safe and secure exit of all non-Lorenzo deployed services.  There now only remains a single non-Lorenzo organisation that we are working with to manage a safe and secure exit from the programme. The vast majority exited as planned in July 2016.  Data repatriation is forecast to be majority complete by 31 March 2018</t>
  </si>
  <si>
    <t xml:space="preserve">The Health and Social Care Network (HSCN) programme will provide the successor to the N3 network and will establish a reliable, safe and efficient way for health and social care organisations to exchange information.  The programme will deliver the replacement network infrastructure and migrate customers from legacy to HSCN delivering significant cost savings. </t>
  </si>
  <si>
    <t>NHSBSA (National Health Service Business Services Authority) IT Infrastructure Sourcing Programme is implementing a new IT Operating Model with a mix of internal and external supplier towers and a strengthened retained IT Organisation, that will replace the infrastructure managed service contract currently provided by Capita. The programme will be responsible for the transition of over 100 critical NHS Back office systems handling payments of over £34billion per annum on behalf of the NHS.  This transition will include the implementation of new services with new suppliers, growth of new internal ICT capabilities, and the safe migration of all 100+ critical applications to new hosting arrangements to Crown Hosting Datacentres or Cloud Hosting.     </t>
  </si>
  <si>
    <t xml:space="preserve">The objectives of the Medical Examiners Programme are:
• to introduce medical examiners to provide a system of effective medical scrutiny applicable to all deaths that do not require a coroner’s investigation;
• to enable medical examiners to report matters of a clinical governance nature to support local learning and changes to practice and procedures;
• to increase transparency for the bereaved and offer them an opportunity to raise any concerns;
• to improve the quality and accuracy of Medical Certificates of Cause of Death; and 
• to link the introduction of medical examiners with enhancement to related systems, especially data on avoidable mortality generated from the Learning from Deaths programme.
</t>
  </si>
  <si>
    <t>The intention of the NHS England (NHSE) led National PBT Service Development (NPBT) Programme is to build and deliver a national service which utilises proton beam technology for the treatment of patients who have been clinically identified to benefit from this treatment, as from 2018.  This will enable the NHS to:  a. provide the best treatment options for patients;  b. improve patient treatment outcomes;  c. provide the best possible care for patients at a lower cost and improve the patient experience; d. have a presence in common with other developed nations in the provision of leading edge cancer care treatment services using proton beam therapy.  To this end, the NPBT Programme aims to ensure the effective, timely and cost-effective delivery of proton beam therapy services at two sites: The Christie Hospital Foundation Trust (TCFT) and the University College Hospital London (UCLH) in England. A critical aspect of this is the smooth transition of the Proton Overseas Programme (POP) into the national service</t>
  </si>
  <si>
    <t>The aim of the Programme is to put in place effective services and activities to facilitate clinical professionals, commissioners and researchers’ legitimate need to use patient-level data to inform decision-making and provide insight into the health and care of England’s citizens.</t>
  </si>
  <si>
    <t>To replace the NHS pension contract that is to expire, ensuring there is no break in the Secretary of State’s ability to meet statutory requirements to offer the NHS Pension scheme.</t>
  </si>
  <si>
    <t xml:space="preserve">The NHS.UK programme is transforming the website NHS Choices, and designing a digital service that better connects patients to the information and services that they need, to empower people to take more control of their health and healthcare. The programme aim’s to create a channel shift to digital through citizen facing services and enabling technologies; resulting in reduction of demand on front line services such as Urgent and Emergency care and GP practices. The change programme will improve content and migrate to a new CMS, change the design to be mobile first and responsive, and connect people with services that help manage their health and healthcare including digital transaction services; resulting in reduced demand on front line services, improved health outcomes, and better patient experiences.      
NHS.uk Benefits Summary: Increase the use of local health services where appropriate, Reduce demand and cost on primary care services, Improve health and care outcomes.                    </t>
  </si>
  <si>
    <t>The NHSmail 2 project will identify a solution and deliver a replacement to the existing NHSmail service.</t>
  </si>
  <si>
    <t>NHS Supply Chain - Future Operating Model1. To develop strategic approach to procure services to replace NHS Supply Chain contract2. To design the Future Operating Model (FOM) for NHS Supply Chain services with a view to delivering significant savings to the NHS by achieving the following:  a) Increase compliance of NHS to purchase a standard range of clinically appropriate products  b) Increase uptake/volume of product purchased via NHS Supply Chain  c) Utilise increased buying power to affect purchasing behaviours  d) Lower the cost of product for the NHS 3. To plan and implement the chosen operating model for NHS Supply Chain to ensure delivery of service beyond October 2018</t>
  </si>
  <si>
    <t>To improve cost recovery from visitors and migrants (both EEA and non-EEA) in England to ensure that only those eligible receive free NHS healthcare.</t>
  </si>
  <si>
    <t>The primary aim of this programme is to deliver the then Prime Minister , David Cameron's,  commitment to sequence 100,000 whole human genome samples by December 2018. The Project has four specific aims: to bring benefit to patients and create a genomic medicine service for the NHS; to enable new scientific discovery and medical insights; to create an ethical and transparent programme based on consent; to kick start the development of a UK genomics industry.</t>
  </si>
  <si>
    <t xml:space="preserve">The Automatic Enrolment Programme was established to implement the Government’s workplace pension reforms. The overarching aim of the reforms is to get more people saving more for their retirement. The Programme went live in October 2012, delivering:   
1) Automatic enrolment - a new duty on employers to automatically enrol their eligible workers into a qualifying workplace pension scheme; and to increase the incentive to remain saving in a pension scheme, there is a mandatory employer contribution.
2) The National Employment Savings Trust – which has a public service obligation to accept any employer who wishes to use it to meet their employer duty. It provides a good quality pension to individuals on low to moderate earnings. 
3) An employer compliance regime - run by the Pension Regulator to support these measures. 
The implementation approach is gradual, with employers being 'staged' by size, over the period October 2012 to February 2018, with original business case estimates forecasting an increase of savers between 6-9 million. 
Contributions to pension schemes are being gradually increased over time to provide a period of adjustment for employers and individuals, with full contributions being paid from April 2019. 
The original business case estimated that once contribution rates were fully phased in, pension savings as a result of AE would have increased by £8 billion per year.
</t>
  </si>
  <si>
    <t xml:space="preserve">Universal Credit replaces six separate benefits and tax credits for working age people, bringing together in and out of work systems into one, to make work pay. When fully rolled out it is expected that up to 7 million households will benefit from Universal Credit. Legislated for in 2012-13, it has now entered implementation phase.
Planned benefits are:
• Improved employment outcomes
• Improving efficiency through automation
• Reducing fraud and error 
• Controlling welfare costs 
• Providing a safety net 
For each benefit, the Programme has identified Key Performance Indicators and demonstration methodologies underpinned by supporting data and lead indicators. The Benefit Realisation Steering Group (BRSG) provides senior oversight and ongoing assurance of progress on behalf of the SRO.
</t>
  </si>
  <si>
    <t>The Fraud, Error &amp; Debt Programme (FEDP) delivers major transformational outcomes designed to ensure the Department manages fraud, error and debt in a systematic way - from initial referral, through risk management, to interventions and debt recovery. The Programme has a proven track record of delivering complex projects and initiatives in a well-managed way, receiving positive external endorsements. It supports the operational achievements of targets and transforming services whilst enabling the delivery of key components of major welfare reform programmes such as Universal Credit (UC). It has already delivered £3bn AME benefits, and expects to deliver a further £2bn by the end of the business case.</t>
  </si>
  <si>
    <t xml:space="preserve">Designing and delivering a blueprint of our people, teams and locations in 2018 and beyond while optimising the space we use, as we exit the current estates PRIME contract and take on new contractual arrangements from April 2018. 
The Programme will deliver a right sized estate. This will meet current and future business needs, refreshing and redesigning, where appropriate, office environments to support more flexible and new ways of working. It will do this whilst addressing underutilisation of around 30% of paid space that has built up throughout the PRIME contract.  
Based on the current set of assumptions we are aiming to deliver a saving for the Department on estate running costs in excess of £100m per annum averaged over ten years, from April 2018. This will be achieved through a combination of paying for less space, cheaper rents and new facilities management arrangements; all in line with the Government future estates strategy. In addition, the Programme is an enabler of wider transformation of the Department, including Smart Working and modernising our estate.
The Programme is complying with Section 1.06.1 of accompanying GMPP guidance regarding Ministerial request for confirmation of programmes with a steel component.
</t>
  </si>
  <si>
    <t xml:space="preserve">The Work and Health Programme (WHP) replaces the Work Programme and Work Choice Programme. WHP will design, procure and implement a new contracted employment provision that from November 2017 will aim to transform the lives of people with disabilities and the long term unemployed.
WHP is expected to cost around £525m, including relatively modest investment costs of £10m. Over the life of the programme it will deliver economic benefits of over £130m each year on average. For every £1 invested in WHP, we estimate the economic benefit to be £1.40.
</t>
  </si>
  <si>
    <t xml:space="preserve">Echo 2 Programme is a telecommunications infrastructure programme which will procure Connectivity plus Voice and Video services for the British Council, DFID, and FCO (hereafter referred to collectively as 'the partners'), spanning over 550 offices in over 170 countries.  The current contract for these services is held by Vodafone and is due to expire for DFID and FCO in March 2018, and March 2019 for the British Council. 
Expiration of existing contracts for each partner organisation makes the procurements obligatory - retendering allows partners to harness new technology and thereby yield higher performance networks at lower costs The internal IT strategies of each partner organisation require more consistent and higher performing networks to enable transformation. There is also a cross-department 1HMG insistence to reduce operating costs, have better control, transparency, and assurance with regards to ongoing value for money. There is also a need for flexibility to change services in line with changing business practises, which the current contract does not permit. 
Key benefits include reducing ICT costs via a combined partner purchase power approach, providing Official commodity services and flexibility by disaggregation of service contracts, adopting new technologies and contributing significantly to the  One HMG overseas  initiative (involving progress towards Co-location, regionalisation, consolidation, collaboration and harmonisation) as well as partner sustainability targets.     </t>
  </si>
  <si>
    <t>• Transformation: The FCO has committed through its corporate objectives to: “Transform the FCO’s ‘Official’ technology and deliver the flexible, reliable and modern tools our staff need to do their jobs” whilst “harnessing digital technology to transform the way that they work”. Tech Overhaul is the transformation programme engineered to meet these objectives by:  • Providing reliable, resilient and easy to use technology across our global network  • Enabling mobile and flexible working at ‘Official’ where possible, ‘Official-Sensitive’ where necessary  • Providing customer interaction and service provisions which are digital by default, delivering   information and knowledge management capabilities, encouraging innovation and collaboration</t>
  </si>
  <si>
    <t xml:space="preserve">HMRC’s transformation is the biggest modernisation of the UK tax system in a generation making fundamental changes to the way it operates. The ambition is to become one of the most digitally-advanced tax authorities in the world. This will be done by becoming a smaller, more highly-skilled and flexible organisation. The Locations Programme is key to HMRC’s wider transformation, by changing the working environment it will help change the way they work. 
The estate will be made up of 13 Regional Centres, 6 Transitional Sites and 5 Specialist Sites and a London Headquarters. This will enable HMRC to create modern, adaptable work spaces that will support the digital infrastructure, staff collaboration and development that HMRC requires to modernise. This Programme also supports the wider Government agenda to transform the Civil Service estate; all of our chosen locations for HMRC Regional Centres align with the siting of Government Hubs. 
The Programme will deliver both financial and non-financial benefits. The financial benefits are largely based on reduced accommodation costs.
The Programme are also confident that it can enable a wide range of non-financial benefits, including increased use of flexible working patterns, more effective management of peaks, improved IT delivery and people benefits including improved recruitment and staff retention.
</t>
  </si>
  <si>
    <t>Delivering requirements to modernise IT architecture, bring tax reporting closer to the point of transaction, removing the need for customers to complete tax-specific returns and/or provide information HMRC already holds, enhancing digital services for businesses and agents and delivering a better customer experience.</t>
  </si>
  <si>
    <t xml:space="preserve">Under TFC the intention is to provide childcare accounts for all eligible children for which the first £8,000 deposited by parents or others is topped up by government by 20p for every 80p deposited, up to a maximum of £2,000 per child per year (£4,000 for each disabled child). The TFC programme will design and implement the TFC scheme. Accountability for TFC is divided between HMRC and HM Treasury (HMT). HMRC are responsible for TFC delivery and for outcomes on customer service such as correct payments and data security. HMT have responsibility for ensuring the scheme delivers its intended policy outcomes and for advising ministers on any further policy changes needed to ensure the outcomes continue to be achieved. HMRC will also deliver, for DfE who are the accountable Department, the functionality to support the enhanced 30 hours free childcare provision for 3 and 4 year olds. </t>
  </si>
  <si>
    <t>The strategic objective of the Compliance for the Future (CftF) programme is to enable HMRC to transform its Compliance business and meet the compliance challenge set out in the SR15 settlement by maintaining the compliance revenue baseline at lower cost. The programme contributes efficiencies to maintaining the compliance revenue baseline and thereby helping ensure that the additional revenue to which the Department is also committed (£5bn a year by 2019-20) is truly ‘additional’.</t>
  </si>
  <si>
    <t xml:space="preserve">Delivery of the Making Tax Digital for Individuals Programme is a key building block in HMRC’s transformation.  It is the biggest change for individual taxpayers in a generation and is a vital part of moving to multi-channel digital delivery, supporting greater real time working and allowing risk and compliance activity to move upstream. It is the vehicle through which much of the Government’s “Making Tax Digital” agenda will be delivered. Ultimately the work of the Programme over this Spending Review period could provide the platform to allow the Personal Tax Account ("PTA") to become the digital front door for Government, opening up a host of opportunities to improve customer experience with Government as a whole through modernised systems and processes supporting the move to real time working and abolish the tax return. </t>
  </si>
  <si>
    <t>A new modernisation release for Barring and Disclosure services that will unify operations, introduce electronic applications and referrals, and enable new services such as Basics.</t>
  </si>
  <si>
    <t>In a world of internet enabled communication, CCD will ensure that the police, wider law enforcement, security and intelligence agencies can lawfully obtain, manage and use communications data and intercepted content to: detect, prevent and disrupt crime; protect the public and save lives.</t>
  </si>
  <si>
    <t>The Programme aims to replace the mobile communications service used by the 3 Emergency Services and other public safety users with an Emergency Services Network (ESN) which is provided on a commercial mobile network enhanced to meet the public safety requirements for coverage, functionality, availability and security.</t>
  </si>
  <si>
    <t>The Immigration Platform Technologies (IPT) Programme is delivering the technology and information systems to support the immigration service now and in the future..</t>
  </si>
  <si>
    <t>It is proposed that the Home Office will move to an updated ERP and a common shared service model to provide transactional human resource (HR), finance (including payroll) and procurement  services, in full alignment with the Cabinet Office Next Generation Shared Service strategic plan (NGSS) . The NGSS plan looks to operate a Crown Oversight Function that works with departments to deliver improvements in the quality of service and a reduction in the operating costs of shared services.</t>
  </si>
  <si>
    <t>To deliver digital services that will provide systems capable of transforming the way that Border Force and its partners operate.</t>
  </si>
  <si>
    <t xml:space="preserve">The Technology Platforms for Tomorrow (TPT) Programme will facilitate an exit from the overarching Fujitsu IT2000 contract. To replace these contracted services, the TPT Programme will deliver enhanced technology to the user base by providing new essential core technology services. The HO contract for its corporate technology managed services expires in April 18 following an extension. A further extension will need to be negotiated  to October 18 during which time the programme is disaggregating the existing service in line with government technology strategy. </t>
  </si>
  <si>
    <t>Home Office wide convergence programme for biometrics within Government, covering border security, law enforcement and intelligence.</t>
  </si>
  <si>
    <t xml:space="preserve">Cyclamen equipment provides the capability to detect and intercept, and thereby deter the illicit movement of radiological materials into the United Kingdom.  The Programme will deliver modernised Cyclamen capabilities that continue to safeguard the security of the UK. </t>
  </si>
  <si>
    <t>The Smarter Working Programme is enabling new ways of working across the Home Office  through transformation of people, technology and the workplace whilst reducing cost to the taxpayer.</t>
  </si>
  <si>
    <t>The National Law Enforcement Data Programme (NLEDP) aims to replace the current Police National Computer (PNC) and Police National Database (PND) systems with one modernised solution: the Law Enforcement Data Service (LEDS).
The National Register for Missing Persons (NRMP) has also been formally accepted into scope for the Programme.</t>
  </si>
  <si>
    <t>Asylum accommodation and support is a statutory responsibility. The Project aims to deliver an asylum accommodation and support model that will ensure the safety and security of service users and their host communities as well as representing VfM for the UK Government, and learning the lessons from previous asylum support contracts.</t>
  </si>
  <si>
    <t>The A400M is a versatile airlifter able to perform and combine two types of duty: tactical missions directly to the point of need and long range strategic/logistic missions.</t>
  </si>
  <si>
    <t>Equips 10 Merlin Mk2 helicopters with an advanced airborne surveillance system to meet the requirement for early threat warning and co-ordination of aircraft.</t>
  </si>
  <si>
    <t>To provide a Terminal Air Traffic Management capability for Defence that will ensure that core Air Traffic functions continue to be provided, obsolete equipment is replaced, and new regulatory conditions are met.</t>
  </si>
  <si>
    <t>The Military Afloat Reach and Sustainability (MARS) Tankers will replace the current single hulled tankers operated by the Royal Fleet Auxiliary.</t>
  </si>
  <si>
    <t xml:space="preserve">1.  Support in-service warhead and production / transition to Mk4A until the Out of Service Date, safely and securely;
2.  Delivery against the NWCSP high-level characteristics;
3.  Provide the evidence to support a future warhead decision;
4.  Increase engagement with the US to align capabilities and requirements for any future warhead decision / direction;
5.  Deliver the hydrodynamics capability with the French;
6.  Seek to ensure value for money from the programme and keep to budget.
</t>
  </si>
  <si>
    <t>To deliver 2 Queen Elizabeth Class aircraft carriers.</t>
  </si>
  <si>
    <t xml:space="preserve">To update the UK's submarine heavyweight torpedo: safety improvements are required to ensure residual risks remain as low as reasonably practicable and improved performance against increasingly capable threats. </t>
  </si>
  <si>
    <t>To deliver an interoperable, survivable, available and adaptable capability that is operable globally within the maritime battle space to contribute to sea control for the Joint Force and contribute to maritime force projection and Joint Force command and control with the flexibility to operate across and within the range and scale of Contingent and non-Contingent operations. This 8 ship programme will deliver Anti-Submarine Warfare capability to protect strategic assets, sustain national shipbuilding capability and increase resilience of the Naval Service.</t>
  </si>
  <si>
    <t>WATCHKEEPER is an unmanned aerial vehicle (UAV) platform that will provide battlefield surveillance and reconnaissance capabilities to the land tactical commander within the Joint Operations environment.</t>
  </si>
  <si>
    <t xml:space="preserve">The Wildcat aircraft has been developed to meet the twin requirements for a dedicated small helicopter for deployment in the Maritime (Surface Combatant Maritime Rotorcraft), and the Littoral and Land environments (Battlefield Reconnaissance Helicopter).  </t>
  </si>
  <si>
    <t>The scope of the core CEPP Programme is the QEC Carriers, the F-35B Lightning II  and the CROWSNEST capability for the Multi-role Merlin. The main focus is the successful delivery of a Carrier Strike capability which is assessed to be the most technically challenging and Force stressing requirement. The other elements of fighting power (amphibious capability and the support shipping) will be managed as key dependencies. The aim is to deliver a successful UK Carrier Strike capability by the end of 2020 followed by enabling the broader CEPP capabilities.</t>
  </si>
  <si>
    <t>Logistics Commodities and Services Transformation (LCST) programme provides commodity procurement, storage and distribution services for the Armed Forces. It will deliver significant benefits from the introduction of a streamlined, integrated, flexible and modern logistics service.</t>
  </si>
  <si>
    <t>The design, development and manufacture of up to 7 Astute class submarines.</t>
  </si>
  <si>
    <t>To realise an affordable  and  dynamically adaptable military Complex Weapons capability which protects sovereignty, assures operational advantage and contributes to prosperity.</t>
  </si>
  <si>
    <t xml:space="preserve">The phased regeneration of the current nuclear core production facilities on the Rolls-Royce Site at Raynesway in Derby, the sustainment of the Core Production Capability (CPC) and the production, development and manufacture of the nuclear reactor cores to meet Pressurised Water Reactor 2 and Dreadnought technical specifications. </t>
  </si>
  <si>
    <t>The Lighting Programme will deliver a true multi-role, carrier-capable strike asset to be operated jointly by the RAF and RN, which will provide the UK with a survivable, sustainable, expeditionary, 5th Generation air capability to contribute to the widest possible range of operations.</t>
  </si>
  <si>
    <t>The design, development and manufacture of 4 Dreadnought Class ballistic missile submarines.</t>
  </si>
  <si>
    <t>To enable delivery of the Army 2020 force structure, including support to Service Personnel and their families and the provision of required accommodation and infrastructure in the UK, achieving the policy commitment to withdraw the Army from Germany by 2020.</t>
  </si>
  <si>
    <t>To design, orchestrate and implement transformational change within Defence Equipment and Support, in order that it can operate more effectively and efficiently within a simplified and improved Acquisition System.</t>
  </si>
  <si>
    <t>To deliver an integrated multi-role capability that will include the delivery of the AJAX armoured fighting vehicle  and its training solution into service.</t>
  </si>
  <si>
    <t>To deliver an Armoured Infantry that is more capable, with significantly enhanced lethality, upgraded situational awareness, better integration with dismounts and improved combined arms cooperation.  Utilising advanced training systems and emerging technology to contribute to wider benefits while providing opportunities for greater efficiency.  Overall Armoured Infantry capabilities provide a battle-winning contribution to the Division Warfighting line of operation.</t>
  </si>
  <si>
    <t>CP&amp;F will provide a single online end to end procurement system for all MOD procurement activity. All other processes especially paper based systems will be either replaced or subsumed.</t>
  </si>
  <si>
    <t>To maintain the current satellite communications network and develop successor capability.</t>
  </si>
  <si>
    <t xml:space="preserve">To deliver a cost-effective and modern ‘New Style of IT’ across the Defence estate. </t>
  </si>
  <si>
    <t>To upgrade and extend service life of the Challenger 2 Main Battle Tank, a key part of the Army's capability through to 2035.</t>
  </si>
  <si>
    <t>The LE TacCIS Programme will sustain, evolve and where appropriate replace tactical communication and information systems used across the Land Environment. This includes man-portable systems, those mounted on platforms and those in deployed headquarters.</t>
  </si>
  <si>
    <t xml:space="preserve">To deliver a Maritime Patrol Aircraft (MPA) to provide persistent, responsive, effective and adaptive Military Capabilities in the Under Water, Above Water, Littoral and Land environments.  </t>
  </si>
  <si>
    <t>The PROTECTOR Programme will deliver a future UK capability for deep and persistent armed  surveillance, target acquisition, and reconnaissance.</t>
  </si>
  <si>
    <t>The provision of an IT system which will deliver operational information service to Land, Air, Maritime and Joint users in all physical environments.</t>
  </si>
  <si>
    <t>The overarching objective of the programme is the delivery of a number of services including Hardware, Software and Helpdesk services to be used by all MOD personnel across locations both domestically and overseas. The procurements of such services commenced in Q4 17.   As part of this process a number of key activities need to be completed which include (but are not limited to) the following: 
- Exploiting the more favourable exit conditions agreed from ATLAS renegotiations to facilitate the transition to future service providers.
- Execution of the Joint Requirements Oversight Committee-directed study of MOD’s OFFICIAL vs SECRET balance and reflect this in each of the procurements.
- Information Systems and Services will consider cross-government collaboration opportunities in the programme.</t>
  </si>
  <si>
    <t>To support the Departments Information Assurance Capability</t>
  </si>
  <si>
    <t>The T31e programme aims to deliver a pipeline of credible, affordable and exportable warships enabling Defence to increase its global footprint, maintaining 19 frigates and destroyers for the Royal Navy and releasing ‘high-end’ warships from baseload tasks. The T31e is the primary means of realising the National Shipbuilding Strategy’s (NSbS) benefits, including transforming warship programme governance and industrial performance. T31e will operate to deter aggression at home and abroad. It will work with military and civilian agencies against a broad range of security tasks and protection and of UK economic interests.</t>
  </si>
  <si>
    <t>The Armed Forces People Programme (AFPP) has two primary objectives, as follows: a.Modernise the Offer for the Armed Forces by developing policies that better reflect the realities of modern life and aspirations of our Service personnel and potential new recruits.  Support the Services in their activity to attract and retain sufficient capable and motivated people; providing evidence on the offer through qualitative focus groups, quantitative survey data, financial profiling and remunerative comparisons with the wider economy (noting the differences between the Armed Forces and nearest comparator employers), to demonstrate that the policies enhance the people component of military capability. (Attractiveness) b.Implement coherent changes that enables Defence to make ‘the Offer’ affordable in an enduring way and to realise the financial savings agreed in SDSR15. (Affordability)  The Programme initially consists of four projects, known as the ‘AF People Projects’, as follows: a.Future Accommodation Model (FAM): We are developing a new accommodation model that will improve choice, help more Service personnel rent private accommodation and better meet their aspirations for home ownership whilst still fulfilling the needs of the Services, and reduces current requirement for capital investment in Service accommodation. b.Flexible Engagements System (FES):  We are developing a Flexible Engagements System that will enable Regular Service personnel to vary the nature of their Service, enabling flexible working and exploring the scope to adjust liability for deployment in order to support an individual’s personal circumstances, and provide agility for the Services in terms of employing the appropriate personnel.  Flexible engagements will also provide improved opportunities for Reservists to be employed in higher commitment jobs. c.New Joiners Offer (NJO): We are developing a new package for future recruits that will enable the recruitment and retention of sufficient numbers of capable and motivated Service personnel into the future while making sure our new offer is better targeted and more sustainable. d.Enterprise Approach (EA): We are exploring with Industry how to better employ scarce skills across the Defence enterprise and build our, and industry’s, skills base.  Pathfinder projects will initially test the concept in priority areas.</t>
  </si>
  <si>
    <t>The main aims of the programme are to: • Create a smaller, better estate delivering required Military Capability • Contribute to the defence target of a 30% reduction in the MOD Built Estate by 2040 • Deliver £4.0bn of capital receipts  by 2040.  This will be achieved by disposing of 91 sites, this will in many cases involve working with TLBs and FLCs to optimise estate usage, move capabilities and re-provision infrastructure where necessary. • Contribute towards Public sector land release and the MOD target to release sufficient land to deliver 55,000 potential housing units in this Parliament.  • Contribution to MOD running costs savings totalling over £4Bn by 2040.</t>
  </si>
  <si>
    <t>The FSS project will deliver the ships to provide the solid sustainment (food, stores and ammunition) required for Maritime Task Groups and Joint Forces to operate at the reach, tempo and for the duration required to poise and deliver effect.  FSS is a key enabler to achievement of Full Operating Capability for Carrier Enabled Power Projection (CEPP), provides highly mobile sovereign Access and Basing choices for Defence reducing the demand on the support chain and assuring the highly regulated and constrained movement of munitions.    SDSR15 directed the delivery of 3 Fleet Solid Support Ships as part of Joint Force 2025 (JF25).</t>
  </si>
  <si>
    <t>The FMSS Programme has been established as the follow-on contract for the provision of engineering support (including deep maintenance) of Complex Warships and Submarines and the provision of Naval Base Services  post the expiry of the Maritime Support Delivery Framework (MSDF) contract  Mar 20.</t>
  </si>
  <si>
    <t xml:space="preserve">The Electronic Monitoring Programme is set up to implement a new electronic monitoring system and a service for the day to day monitoring of subjects wearing the devices. </t>
  </si>
  <si>
    <t>The FITS programme aims to deliver at least £95m per annum reduction in MoJ ICT operating costs through the design and implementation of a new ICT Operating Model.</t>
  </si>
  <si>
    <t>The MoJ Shared Services Programme’s aim is to deliver transformation in the approach to the provision of back office services in MoJ.</t>
  </si>
  <si>
    <t xml:space="preserve">The Common Platform Programme aims to deliver a technology platform which supports business transformation across the Criminal Justice system. CJS Common Platform Programme moved to become part of the MoJ Crime Programme in 2018. </t>
  </si>
  <si>
    <t>The Berwyn Programme aims to build a new prison in Wrexham (North Wales) that will be operational in 2017.Compliance with Steel Guidance: the programme is compliant with PPN Action Note 16/15 and associated guidance.</t>
  </si>
  <si>
    <t xml:space="preserve">The aim of the HMCTS Reform Programme is to: modernise the infrastructure and deliver a better and more flexible service to court users; modernise and transform courts and tribunal service to increase efficiency, improve service quality and reduce the cost to the tax payer. </t>
  </si>
  <si>
    <t xml:space="preserve">The Future FM programme is the re-procurement of time expired Total Facilities Management contracts, covering the FM requirements of a number of Government Departments over a five year period, with an value of circa £288 million. The project also includes the reorganisation and improvement of the internal FM operational and contract management (client) unit. </t>
  </si>
  <si>
    <t>The Digital &amp; Change programme vision is to:
• Improve security, reduce self-harm and re-offending and increase safety in prisons by implementing new digital technology.
• Provide better more flexible IT to NOMS staff, for less cost.
• Make existing and new NOMS applications more responsive, joined up and the data they contain more accessible.</t>
  </si>
  <si>
    <t xml:space="preserve">The Criminal Justice System Exchange (CJSE) provides a platform that enables structured and semi-structured data to be exchanged and shared between various Criminal Justice Organisations within England and Wales. It is a key enabler that the police forces, Crown Prosecution Service (CPS) and Her Majesty’s Courts and Tribunal Service (HMCTS) rely upon heavily for case preparation and the conduct of court proceedings on a daily basis. Any interruption to its service would have a major impact on the criminal justice system in a very short space of time. The legacy infrastructure and applications that comprise the CJSE use legacy systems and out of date technology and must be re-provisioned.  </t>
  </si>
  <si>
    <t>The Transforming Compliance and Enforcement Programme (TCEP) was initiated in 2015 to address an outdated, underinvested, largely manual service. TCEP will deliver full transformational change delivering significant benefits through increased effectiveness in fine recovery and increased efficiency. Improving automation and embedding intelligence-led systems will reduce the resourcing required, whilst reducing/ consolidating the estate will also deliver reduced running costs. Utilising modern data tracing and analytics tools will drive a significant increase in performance on recovery of debt and at a lower unit cost than at present.</t>
  </si>
  <si>
    <t>The NCA's Change Programme will enable the NCA to become an intelligence led and digitally driven organisation.  Our current capabilities and operating model limit our ability to relentlessly disrupt the changing threats, especially internet and digitally related threats. The NCA's Change Programme will deliver the culture, capability and capacity to enable the NCA to be a world-class law enforcement agency, leading the work to cut serious and organised crime.</t>
  </si>
  <si>
    <t xml:space="preserve">IT Transformation is one of three programmes that together comprise NCA Transformation, which seeks to move the Agency from a legacy IT estate to a modern environment that will support the NCA's technology and information needs, realising the vision of the programme - “Create a cutting edge technology and information environment that connects, empowers and enhances our officers’ crime fighting capabilities”.   </t>
  </si>
  <si>
    <t>Departmental commentary on actions planned or taken on the IPA RAG rating.</t>
  </si>
  <si>
    <t>The rating reflects the early stages of a long term programme that involves working in partnership with communities and which has experienced slippage due to a number of external factors. In November 2017 the IPA completed a project assessment review and reported an overall Delivery Confidence Assessment of Amber. Further progress was achieved in January 2018 with the launch of two consultations: the draft Working with Communities policy and the draft National Policy Statement for Geological Disposal Infrastructure.</t>
  </si>
  <si>
    <t xml:space="preserve">HNIP has undertaken detailed project planning to ensure teams are fully resourced and key risks are identified. Mitigating actions have been developed and implemented to ensure that the project is de-risked sufficiently for the successful launch of the main scheme. Specialist advice has been sought for technical project areas. Lessons learned and process evaluation from the Pilot Scheme have fed into Main Scheme design in order to increase delivery confidence. </t>
  </si>
  <si>
    <t>In line with the newly approved Phase1 approach, we have :
• defined our high level delivery plan;
• redrafted and agreed our procurement strategy;
• reshaped our delivery team structure to focus on implementation;
• started re-engaging with Phase 1 local authorities to ensure we can move to migration.</t>
  </si>
  <si>
    <t xml:space="preserve">The Secretary of State for Business, Energy and Industrial Strategy approved the termination of the target cost contract with the Cavendish Fluor Partnership (CFP) effective 1st September 2017, with a two year notice period. As a result of the decision to terminate the contract the original Business Case benefits will not be realised as planned. A revised set of milestones (benefits) has been agreed as part of BEIS/HMT Ministerial sign off to the termination arrangements. In line with the notice provisions in the original target cost contract, revised arrangements have been put in place with the CFP for the period to the end of August 2019. Of the agreed 49 contract milestones for the termination phase, all are currently forecast to be delivered by the end of the current contract. At the end Quarter 3 of 2017, 14 milestones have been achieved, 23 are on target, 4 are behind with a possibility of recovery, and 8 are forecast to miss their individual milestone dates but will be achieved before the contract formally closes at the end of August 2019. </t>
  </si>
  <si>
    <t>NERCs Programme Office has been monitoring all the IPA actions, which are now all in progress or closed. This activity is on schedule.</t>
  </si>
  <si>
    <t>This complex programme of work is progressing well, completing its consolidation phase in line with the original 12-18 month estimate and setting out plans for transforming the Sellafield business. Engagement with Government regarding Sellafield Model Change (SMC) has been improved through the establishment of an SMC Engagement Group which meets regularly to consider the requirements of Government in light of the progress made. Plans have been developed to bring an update on the Outline Business Case to Major Projects Review Group in 2018, and Nuclear Decommissioning Authority are working with Government representatives to ensure that this update sets out the progress made in delivery, as well as setting out the plans for safeguarding the future delivery of benefits within the established subsidiary Model.</t>
  </si>
  <si>
    <t>The most recent IPA review assessed the Programme as Amber. This reflected good progress but recognised that there remained a number of areas requiring close management attention.</t>
  </si>
  <si>
    <t>Success framework is being developed, organisational design completed and process on track for completion on Day 1, and new Corporate HR Function established and recruitment is being handed over.  Three year transformation plan in progress and first draft  has been reviewed by the UKRI Board.  UKRI Board has been established and Senior Operation Roles in place.  Freedoms and Flexibilities in the Governance Framework have been endorsed by BEIS ExCo.</t>
  </si>
  <si>
    <t xml:space="preserve">Over 17/18 the Commercial Capability Programme has firmly established the Government Commercial Organisation (GCO) as the central single employer of senior commercial staff across central government. Service maturity activities to enhance GCO services to recruit, retain and develop staff are underway and the population it employs and services continues to grow. This programme impacting senior commercial staff across central government is transitioning into full BAU operations by the end of the year. </t>
  </si>
  <si>
    <t xml:space="preserve">The programme's status is amber. This reflects the programme's technical delivery, which was rated GREEN by the IPA review team, but also reflects the challenges in achieving the necessary user volumes to the timescales initially planned.
A revised strategic approach to digital identity, and business case, have since been developed and work is ongoing to agree this revised approach.
</t>
  </si>
  <si>
    <t>The programme has developed an action plan to respond to the IPA's recommendations, and is on track to complete this during quarter 4 17/18. The plan includes continuing to improve programme governance processes and reporting on benefits realisation.</t>
  </si>
  <si>
    <t xml:space="preserve">The Programme has moved from an 'Amber' RAG status by the IPA in 2016 to an 'Amber-Green' one in 2017, reflecting the substantial progress made by the Programme over the last year.  </t>
  </si>
  <si>
    <t xml:space="preserve">Final working arrangements for the phase 1 Joint Delivery Team are currently being worked through. A new organisational structure for the Programmes Directorate in GPA came into effect on 1 August 2017 and there has been a distinct shift in the focus of work to encompass a wider portfolio of programmes within the Directorate.  Ann Carter-Gray continues to act as SRO and Programme Director.
GPA are conducting an internal challenge session to review the programme plan for Phase 2 projects. ensuring those projects that deliver the greatest benefits are given the most priority.
Key risk areas include a dip in engagement from Departments - mitigated by programme directors presence on DWP and HMRC programme boards, MGER commitment to the programme, continual engagement at the Customer Board. The Lack of commitment by occupiers to Smart Working - mitigated by cross-government Smart Working Policy (PAS3000). Cross-government delivery board agreement received for the smart working programme strategy making smart working a discrete programme separate to the hubs programme. The Disclosure of commercial information prejudicing negotiation position - mitigated by firm control of documentation and information, NDAs and media handling strategy." </t>
  </si>
  <si>
    <t xml:space="preserve">The programme is still experiencing difficulties recruiting to a number of technical roles. The programme is augmenting Civil Servant capability with interims and services where needed to maintain delivery. Progress against targets remains good and business Case benefits remain on target.
</t>
  </si>
  <si>
    <t xml:space="preserve">Since last report all departments have now successfully migrated onto the single operating platform, taking into account IPA recommendations. </t>
  </si>
  <si>
    <t>Significant progress made by Shadow GPA since the OBC was approved.  A revised Business case was issued in autumn of 2017 at which point there was  another IPA review to assess progress, risks and viability of the business case.</t>
  </si>
  <si>
    <t xml:space="preserve">An IPA Gateway 5 was undertaken in January 2018 providing the programme with a Delivery Confidence Assessment of Amber/Green </t>
  </si>
  <si>
    <t>An IPA PAR review is scheduled for May 2018. The level of complexity in the programme will remain high until completion of all the museums' respective Full Business Cases in 2018/19</t>
  </si>
  <si>
    <t>Project continues to meet the milestones as per our business case</t>
  </si>
  <si>
    <t xml:space="preserve">The improved Amber rating reflects the increased level of confidence in the Programme's delivery, whilst taking into account the complexities and level of activity that remains in a challenging environment.  </t>
  </si>
  <si>
    <t>A number of external factors continue to impact the programme, the most significant being the recovery of the construction market.  We continue to experience a lack of interest from contractors in the new batches of schools being released into procurement and contractors continue to seek additional funding.  This has resulted in delays against our internal delivery programme, expenditure slipping backwards and an increase in the overall cost to deliver the programme.</t>
  </si>
  <si>
    <t>Since the Amber delivery confidence assessment, DfE has continued to work closely with HMRC to resolve a number of Childcare Service technical issues affecting parent applications, effectively communicate the 30 hours application process to parents and encourage early applications for the spring and summer terms, to avoid disappointment.
DfE and its delivery contractor, Childcare Works, are providing targeted and tailored support to a small number of high risk local authorities (LAs) to ensure plans are in place to deliver sufficient 30 hours childcare places to meet demand in the summer term.  DfE has also awarded £7.7m grant funding to 147 LAs to fund a range of activity that will directly support delivery of 30 hours childcare in the summer term.</t>
  </si>
  <si>
    <t>Provider register published. Institute for Apprenticeships established. Apprenticeship levy in effect.</t>
  </si>
  <si>
    <t xml:space="preserve">We continue to review and adapt our market strategy to identify further opportunities and solutions to drive value for money for the projects remaining in the programme pipeline.  There is growing evidence of a significant increase in demand for construction capacity leading to cost pressures to deliver the programme to the agreed timeframe and capital budget.  This is being addressed as more detailed feasibility assessments are made of the individual projects.
PSBP2 is at an early stage of development and the SRO is confident that good progress is being made. 
</t>
  </si>
  <si>
    <t xml:space="preserve">Work has taken place to better understand the operating conditions at the airport. This has allowed the airport to receive flights, including test flights, emergency medical evacuation flights and a repatriation flight for islanders stranded when the Royal Mail Ship St Helena broke down earlier this year.
Having a better understanding of the operating conditions at the airport allowed the St Helena Government to contract SA Airlink, following an international procurement process, to provide a weekly scheduled air service to and from St Helena.  On 21 August SA Airlink successfully completed a “proving” flight to demonstrate to the South African Civil Aviation Authority (SACAA) operational proficiency in terms of Extended Range Twin Engine Operations (ETOPS) requirements.  SA Airlink, the St Helena Government and the airport now have all the required certification to begin the air service.  
On 21 September tickets went on sale for the air service, which is expected to start 14 October 2017.  The service will operate on a commercial basis and aims to minimise the need for UK Government subsidy for access to the island.
</t>
  </si>
  <si>
    <t>All actions arising from recommendations of July 2016 IPA Gate 5 Review assessment have been completed.  The next IPA Review is scheduled for February 2018.</t>
  </si>
  <si>
    <t>The HSCN programme was assigned an improved delivery confidence of Amber (from Amber/Red) during an Infrastructure &amp; Projects Authority (IPA) gateway 4 review in September 2017.  The review recognised the excellent progress in establishing the central infrastructure whilst also noting the major challenge ahead in migrating circa 14,000 connections from the legacy infrastructure to HSCN over the next 3 years.  The programme team has accepted and is implementing all recommendations from the review with particular focus on accelerating the customer journey for migration to HSCN and monitoring early indicators to ensure intervention action is taken early if required.</t>
  </si>
  <si>
    <t xml:space="preserve">IPA have acknowledged that business case approval delays resulting from Purdah have affected delivery trajectory.  Infrastructure and Network Services procurements are underway and following earlier soft market testing there are an number of active suppliers still engaged in both procurement exercises.    The project will work closely with suppliers to minimise delays and seek to deliver services earlier.  </t>
  </si>
  <si>
    <t xml:space="preserve">In order to move the RAG Rating from amber/red to amber, and then onwards to amber-green, plans are in place to ensure that there are the necessary regulations in place, the programme team undertake consistent cross-Government discussions with relevant Departments and that good stakeholder engagement and communication plans are in place.                                                                                                                                                                                                                                                                                                                              </t>
  </si>
  <si>
    <t xml:space="preserve">The Delivery Confidence RAG rating is currently AMBER / RED, this is consistent with the IPA reviews undertaken in April 2017 (UCLH - PAR) / May (Programme - Gateway 0). An action plan was put in place following the April IPA review to address the Delivery Confidence RAG rating.  
• NHS England has also been working closely with The Christie to ensure that progress remains on track.  The Christie are developing a revised Referral Portal project plan with clarified milestone and remain on target to meet the First Patient Treatment Date (FPTD).
• The revised UCLH FPTD will alter the speed of ramp-up of the new NPBT service. This has been incorporated into the latest version (2nd iteration) of the Transition Plan.  UCLH continue to work closely with NHS England and implement changes to their programme to control and minimise further risks and remains on track to meet the revised FPTD.
</t>
  </si>
  <si>
    <t>The programme's scope and approach have been revised to improve delivery confidence; and a revised Outline Business Case has been submitted for approval</t>
  </si>
  <si>
    <t xml:space="preserve">An Infrastructure and Projects Authority Gateway 0/3 Review (Investment Decision) took place in February 2017, and was followed up by an Assurance of Action Plan Review on 28 June 2017, which reported a Delivery Confidence Assessment of Amber. The Review Team reported that the programme had made significant and positive progress, and that all Gateway recommendations had been actioned and completed.
The Full Business Case was approved by HM Treasury on 21 April 2017, with a formal letter of confirmation of the approval and the conditions of the approval received, dated 12 June 2017. 
Initial services successfully transitioned from the existing supplier Equiniti upon contract end on 22 July 2017, and are embedded within NHS Pensions Operational Services. Commercial negotiations with Equiniti for ongoing transition and support until July 2018 were concluded, and contracts were signed by both parties on 8 August 2017.
The IT Server and storage main build completed on 14 July 2017, and orders were placed for both Data Centre migration and for network connectivity between the two Data Centres and NHS Business Services Authority premises. The contract for Data Centre Hosting was signed by the NHS Business Services Authority and Atos on 15 September 2017. 
The programme remains on target to deliver to timescales, with system development and data migration on track to produce the consolidated solution which incorporates Pensioner Administration &amp; Payroll processing into Compendia.
</t>
  </si>
  <si>
    <t xml:space="preserve">Following an Assurance of Action Plan (AAP) review in September 2017, the Delivery Confidence Assessment (DCA) of Amber-Red from the May 2017 Gate 0 review remained in place. Concerns were raised by the review team about the ability to deliver paper-switch off (PSO) by September 2018, despite the technical development of the programme being to schedule. It was recommended that the programme review the hard target of September 2018 in line with provider readiness and resource requirements for paper switch-off once this is understood. However, the review team felt the programme had an exemplar approach to benefits realisation.  
An assessment of IPA review requirements for the next phase of delivery is underway, with an interim assessment of the Paper Switch Off (PSO) programme and a Gate 0 for the Digital Referrals Programme planned for Q1 2018.
Actions being taken from Q2 2017 to address these concerns included :
1. Contractual Leverage. Enhancements to NHS England standard contracts, Quality Premium and Commissioning for Quality and Innovation to leverage use of NHS e-RS . 
2. Revised Implementation Strategy to support the goal of ‘paper switch off’ by October 2018. The development of an implementation model to support the ‘hard target’ of meeting the 2018 Standard Contract requirement has necessitated a rapid change in approach and mobilisation effort. The new NHS Digital implementation function and programme team is working closely with NHS England to develop, agree and roll out a joint implementation strategy, assessing the ramp up of resources required and the challenges what will be faced. This collaborative approach to implementation will be a major step-up in both focus and resource from both organisations.
3. Non-use Research Project: to investigate non-use of the system and feed into a revised strategic roadmap. 
4. System Enhancements: A clear view of the enhancements and functional changes required supporting our user needs and the rollout of the service has been developed and agreed through ERAB (Electronic Referral Advisory Board) and the NHS e-RS programme board. This strategic roadmap for the next 12 months has now been published to stakeholder groups, receiving positive feedback.
5. Change request to move to a paper switch off project target rather than a utilisation target has been accepted by DDB in September, addressing concerns around a narrow, unachievable utilisation target of 100% GP to 1st outpatients.
</t>
  </si>
  <si>
    <t>Consistent with Q1 reporting, demand for NHSmail remains strong across core NHS organisations but also across wider health and care organisations.  Service has remained stable throughout July to September.  Skype for Business has seen a gradual uptake over the summer and federation with external instances has now been enabled, allowing communication between all NHSmail users and federated partners (NHS England and Leeds City Wide).  Service wide Business Continuity and Disaster Recovery tested successfully during September.
Following the IPA PAR recommendations and ahead of our planned GMPP Exit Review/OGC Gateway 5 Review in November 2017, the programme has started the planning activities required to transition the programme to operational service.  This activity will take place in a phased manner with the first operational roles moving over in October 2017.  The programme remains Amber/Green DCA reflect the current position</t>
  </si>
  <si>
    <t xml:space="preserve">There is an approved risk management process that complies with Management of Risk by the Office of Government Commerce, part of the Best Management Practice series of guidance documents.    The risks around scope and cost pressures are still there but are gaining clarity and options for resolution with some key decisions already made with the DH. There is also escalating involvement of the business to resolve issues, including Value Management. There is a clear change management/request for change process that must be followed.   The formal stage 2 refresh review has continued.  Potential misalignment with requirements are being resolved and associated costs validated. The amount of potential change and VM exercises to manage costs is a significant challenge.  Key milestones achieved include production of a business change strategy, submission of outline planning permission and acquisition of the GSK Harlow site.  The programme is implementing plans to minimise the risk and impact of delay during the next phase.
The programme has had an outline business case approved in December 2015 and the programme is developing a full business case for submission for approval to DH and HMT in 2019.  The programme has an integrated assurance and approvals plan which covers key programme processes and Treasury Approval Points.  
The programme status has been previously discussed in detail at the programme board and was agreed to be AMBER which aligns with the AMBER status assigned by the Gateway Review in September 2017 (targeted gateway 0).  The AMBER status indicates - not yet delivered, not on schedule but expected to be delivered within the planned period/risk of non-delivery to the date agreed.
</t>
  </si>
  <si>
    <t>The Programme Transformation Programme (PTP) is currently assessed as 'Amber' for the following reasons:
1. Good progress has been made across the various workstreams and approvals continue to be secured for the various business cases that have come forward.
2. The programme team have actioned the recommendations proposed following  the Gateway 0, 2 &amp; 3 IPA Review held in July 2017.
3. HM Treasury have indicated Cat Towers FBC maybe approved, this will conclude all Cat Towers procurements.
4. The core Programme team will be working with DH &amp; IPA colleagues to assess, plan and deliver a Programme Assurance Review (PAR) on the ICC Build early December 2017.
5. Submission of Supporting Technologies, Transactional Services and Logistics business cases on schedule to start the approvals process from early December 2017.</t>
  </si>
  <si>
    <t>Following the election the Programme has engaged with Ministers on an updated set of priorities, which include supporting better cost recovery performance within the NHS, delivering manifesto commitments on the Immigration Health Surcharge, and defining a post-EU exit cost recovery regime. Engagement with the leadership teams from NHS England and NHS Improvement to operationalise and embed upfront charging in both NHS and non-NHS trusts continues at pace, and working groups are fully established to take this forward.  Nineteen NHS trusts have recommenced piloting to test models for implementing improved eligibility checking.  The final report on the outcomes of the pilots will be completed in December 2017 and will inform advice to Ministers on next steps. The SRO has commissioned a senior stocktake of the Programme's IT strand to support more effective planning and resource allocation in this area in 2018/19. NHS Improvement continue to build their capability towards taking more direct responsibility for operational improvement support.</t>
  </si>
  <si>
    <t xml:space="preserve">The improved RAG rating reflects the good progress made and clear focus on preparation for transitioning the project into a Genomics Medicine Service. SRO and Programme Director continue to proactively challenge delivery partners (e.g. Genomics England on informatics and NHS England on GMCs providing samples) at the Project Delivery Board. Ministers, No 10 and the IPA understand current status, delivery challenges relating to this world-leading project.
</t>
  </si>
  <si>
    <t xml:space="preserve">Programme implementation has been, and continues to be, hugely successful so far with the original aim of 6-9 million employees automatically enrolled being achieved ahead of forecast. The Programme estimates in relation to the amount of increased savings have also increased significantly to £20 billion per year against an initial estimate of £8 billion per year.
The Programme has in place a robust monitoring and evaluation strategy that draws information from all of the programme stakeholders and is reported routinely on a monthly basis. Our approach to monitoring is iterative and analytical colleagues continually look to enhance the options available. 
The outputs of this monitoring show that there continues to be high levels of compliance amongst the c.1million employers that have declared and opt-out rates amongst individuals remain consistently low at around 10%.
The Programme is now focusing on supporting small and micro employers through the final months of roll-out, alongside preparing all employers, and their employees, for the forthcoming increases in pension contribution rates in April 2018 and April 2019. The Programme is also working to support employers that have been established since October 2017 and must automatically enrol new employees into a workplace pension from the outset. 
Whilst there remains a level of uncertainty around the ongoing behaviours of employers and employees, when balanced with the significant success of the Programme in achieving its objectives to date, the programme board rate the programme overall as Amber/Green.
</t>
  </si>
  <si>
    <t>The latest IPA Health Check took place early September 2017 and assessed the Programme’s readiness to move to scale from October.</t>
  </si>
  <si>
    <t xml:space="preserve">The Programme continues to deliver complex projects and initiatives and works with cross Government partners on the delivery of major components of the Government’s welfare reform agenda and FED strategy. Programme structures, controls and methods are mature, and the Programme has robust plans and a proven track record of delivery. 
Having reported a reduction in anticipated AME savings for 2017/18 – primarily due to the impact of changes in the environment into which projects had delivered and/or re-scheduling of major initiatives elsewhere in the Department - the Programme is seeking further opportunities to mitigate some of the identified savings reductions. The benefits position is both actively managed (utilising FED analyst expertise and benefiting from Programme &amp; finance challenge) and well understood, and the Programme has significant additional savings for projects brought into the scope of the Programme which are not reflected in the current signed-off business case. The Programme Business Case is currently being refreshed with sign off scheduled in March 18. The Programme is also investing further energy in supporting Benefit Owners to gain a fuller understanding of their responsibilities.
</t>
  </si>
  <si>
    <t xml:space="preserve">All but 2 x recommendations from the IPA Project Assessment Reviews (PARs) and Major Projects Review Group (MPRG) prior to June 2017 have been completed/actioned. Those carried forward were:
• The formal sign-off of lease agreements needs to be completed at the optimum time and recognising value for money objectives. The PLP needs to ensure that, using appropriate management information, explicit decisions are made on the basis of trade-offs between the time available and the achievement of value for money.
• PLP needs to de-risk the delivery of the procurement of the ETOM (Estates Target Operating Model). It should produce both a detailed procurement plan and TT (Telereal Trillium) exit strategy and develop a critical path. Working with partners, the PLP needs to identify and remove current significant barriers to progress by securing early additional resources and simplifying the procurement process. The PLP should ensure that appropriate contingencies are introduced and managed.
The June 2017 IPA brought a further 8 x recommendations which are being actively managed, with action managers appointed for each one. All 8 remained outstanding as at 30 September 2017. The recommendations from the June IPA were:
• The Programme Team develops end to end plans for each individual site together with a robust integrated Programme plan including a Gantt chart with activities from other programmes where there are interdependencies.
• Business Continuity plans, primarily for the Capex impacted sites, should be refreshed and or created to ensure fitness for purpose for the short to medium term.
• The Programme Team to agree with internal and external approvals bodies the measures to streamline the approvals processes. 
• Review the Programme Board membership, presentation of Board papers including a dashboard and confirm/communicate the authority of the Programme Manager.
• The resourcing of the retained function needs to commence in parallel to the PLP implementation to ensure the right level and type of specialist skills are secured to ensure a seamless handover at the point when the TT contract expires to ensure effective management and maintenance of the VFM driven from the TT exit. 
• The FBC needs to be updated to reflect full TUPE, contingency, business continuity and Furniture, Fixture and Equipment (FFE) costs and associated risks must be managed.
• As roll out commences, monitor impact on staff and the business, particularly in the job centres/back of house to ensure lessons are learned and changes made for the ongoing roll out. This will include ensuring that people are given the right level/type of support to minimise the personal impact and consequent business disruption.
• PLP should prioritise core elements of work against non-essential activities, outlining how the deprioritised activities could be delivered post PLP implementation, including SMART working.
There were a further 3 x recommendations from the 21 July MPRG, one of which was cleared by the end of June leaving the following outstanding as at 30 September: Programme to provide progress updates to MPRG in October on:
• The Programme’s end-to-end plans for each individual site and how delivery is progressing against the integrated programme plan, including where there are interdependencies with other programmes (particularly Universal Credit).  
• A summary of the Programme’s detailed contingency of continuity plans and the associated DEL costs, assuming that the Programme continues to provide details of site by site planning in the Programme Board papers (should be noted by the HMT any AME costs are incurred).
• The Department’s plan for the estates and intelligent client function after March 2018, including the contractual relationships between that function, the integrator and the other pillars of the ETOM. This should include an explanation of the incentives that DWP are setting for each of the providers.
Monitored activity is on-going to ensure speedy clearance of all outstanding recommendations.
</t>
  </si>
  <si>
    <t xml:space="preserve">In response to the recommendations from the IPA review completed August 17 the programme: 
• is working with  all LGP London CPAs to develop detailed implementation plans 
• has agreed revised fortnightly Business Engagement Forums (BEF) ToRs. Programme Director chairs the BEFs from 25/09/17. 
• is updating the Evaluation strategy and developing further measurable criteria for local authority involvement. 
• has agreed National Contract Package Area roll out schedule from 27/11/17.
</t>
  </si>
  <si>
    <t xml:space="preserve"> 1. Delivery confidence is Amber/Green at the end of Quarter 2.  The Programme successfully ended the Aspire Contract on 30 June as part of the phased exit plan. In keeping with the phased transition the new suppliers have taken on the scan, bulk print, managed desktop and managed printer services with the final elements being consolidated by 31 March 2018. This improves delivery confidence but the overall amber rating is due to : 1. Work continues following to define and seek approval for Phase 3 which will realise the transformation required by the operational and commercial model and embed a rolling programme of supplier management and re-procurement. 2. The plans to roll out a new service management tool are being reviewed to assess the optimum implementation plan to avoid impact on operational peaks. This tool would be used by suppliers and our technical and customer call centres.</t>
  </si>
  <si>
    <t xml:space="preserve">The Programme is large with a challenging schedule involving the creation of 13 Regional Centres and the migration of 40,000 staff over 5 years.
• The programme has delivered the first Regional Centre at Croydon and a transitional site at Canary Wharf. 
• Eight leases have now been secured and 3 regional centres are now under construction. 
• The Programme is delivering within its 5 year cost envelope. 
• The Programme is on schedule to deliver its  benefits realisation targets.
• The quality of offices and the ability to support new ways of working across locations to date has been favourably received. 
</t>
  </si>
  <si>
    <t xml:space="preserve">We have made good progress on delivering CDS since the NAO report in July 2017. Overall delivery confidence continues to be rated as ‘amber’ We have successfully delivered the critical milestones for November and December 2017 the creation of the trade test environment and the start of trade testing,  This has resulted in supplementary declarations entering the system and the correct response being received back from CDS.”
We are on plan to deliver the next critical path milestones Trade Test 3 scheduled for the end of February 2018.  Engagement with Software houses and CSP’s has deepened and widened as phased migration in August approaches and detailed complex e2e planning is in action. The programme remains large and complex so programme control is a major focus in our activities allowing for risks and issues to be understood and managed.
</t>
  </si>
  <si>
    <t xml:space="preserve">The RAG status remains AMBER. Delivery plans are in place and being closely managed to meet the change in scope and timetable announced in Written Ministerial Statement in July 2017.  We have closed 5 out of 7 recommendations in IPA gateway review of April 2017. We have clear plans in place to manage the closure of the remaining 2 recommendations in line with plans for the Income Tax Self-Assessment public beta.
</t>
  </si>
  <si>
    <t>TFC Programme’s RAG is Amber/Red due to performance and stability issues affecting a minority of users. An Improvement Plan is in place to stabilise the service as a priority.</t>
  </si>
  <si>
    <t xml:space="preserve">Overall RAG status for the Programme has improved to Amber. Key decision points reached included approval for the business and technical design via presentation of the Business Case (SOC) to HMRC's Investment and Design Board (IDB) securing funding approval to continue key activities in 2017/18.  The Programme underwent a Project Assessment Review (PAR) which gave a Delivery Confidence Assessment of Amber.  The PAR will be followed by a 'less formal' Treasury Approval Point (TAP) and we will work towards re-submission of Programme Business Case with a clearer view on the Compliance Strategy and options for 2018/19 delivery. Work will continue with Customer Compliance Group (CCG), Solicitor's Office and Legal Services (SOLS) and Chief Digital Information Officer (CDIO) on prioritising, refining requirements and developing the delivery plan for 2018/19.  A full TAP will follow re-submission of the Business Case. 
The Programme Director recently took over the role of Programme Director for the Making Tax Digital for Individuals (MTDI) Programme as well as her present responsibilities for CftF.  This is a real opportunity to build on the synergies between our digital ambition with our customers and our ambition for transforming compliance of which CftF is a part.  Two Delivery pipeline Deputy Directors have now been appointed to the Programme,  which completes CftF SLT structure. 
</t>
  </si>
  <si>
    <t>The delivery confidence assessment of the Programme remains at Amber.  Programme Board endorse this rating.
Work is underway to define scope for our 18/19 deliverables with further work expected to understand our entire lifecycle commitments and associated costs and benefits given the shifted baseline as a result of reprioritisation.  Updating of project/Programme documentation and business case will follow once key stakeholders are content with the prioritised view of the Programme.</t>
  </si>
  <si>
    <t>The Home Office and the Infrastructure and Project Authority (IPA) are engaged and providing assistance. DBS is working with stakeholders and suppliers to deliver the next Programme releases.</t>
  </si>
  <si>
    <t xml:space="preserve">The CCD programme is now scheduled to close in March 2018 and is transitioning to a new sustainment arrangement.
  </t>
  </si>
  <si>
    <t>In the light of continuing challenges with some of the authority projects and subsequent evidence of further slippage from the main suppliers, work has started on a full scale programme re-plan. The aim is to complete the re-plan, engage in commercial renegotiations and recalculate the Full Business Case (FBC) numbers by late September 2018</t>
  </si>
  <si>
    <t>Following a critical friend review in March 2017, the Programme has successfully taken forward the actions presented on strengthening dependency management, bolstering resources and completion of a training needs analysis.</t>
  </si>
  <si>
    <t>The Programme has made good progress in implementing the recommendations from the last Major Projects Review Group (MPRG) meeting.</t>
  </si>
  <si>
    <t xml:space="preserve">The Programme has an Amber RAG rating following its last independent assurance review (May 2017).  A visible increase in enthusiasm, commitment, pace, focus and detail across the programme was noted by the independent review team.  Whilst remaining a complex programme, the review gave confidence in the team to address recommendations.  These included refreshed governance, developing product management capability beyond the life of the programme, and refining scope.  All have been or are being addressed.
</t>
  </si>
  <si>
    <t xml:space="preserve">A timetable for the publication of the Biometrics Strategy in spring 2018 has been agreed. 
An independent assurance review was completed on 18 May 2017 when the Programme received an Amber/Green rating. The resulting actions were progressed and are closed following review by the Home Office Portfolio, Investment and Change Committee. </t>
  </si>
  <si>
    <t>Exempt under Sections 24 (National Security) and 31(1) (Law Enforcement) of the Freedom of Information Act (2000)</t>
  </si>
  <si>
    <t>The Programme has a defined Product roadmap and development work is underway on Production code. However, limited metrics are available to determine if the current build velocity will fully support the Programme's key milestones.  The Programme is regularly engaging with all stakeholder groups to raise awareness and build confidence.
The focus on stakeholder engagement as well as building capability Is having a positive impact on stakeholder perceptions of the Programme.</t>
  </si>
  <si>
    <t>The Project's IPA RAG rating is Amber as good progress has been made on the options evaluation resulting in the Differentiated Support Model being selected as the preferred delivery model; and Targeted Service Improvement being the preferred requirements improvements. Both have been taken forward in the Outline Business Case (OBC) which was submitted for Home Office approval on 8 September 2017. Key assumptions and conclusions are continually being tested with stakeholders to ensure initiatives being undertaken to manage volumes are reflected in the procurement documentation.</t>
  </si>
  <si>
    <t xml:space="preserve">The Programme is on track to meet all the planned outputs but carries risk against certain capabilities and the delivery of those against the current Milestones.  During summer 2017, ADS announced the initial results of their Global Rebaselining activity, with further details in Nov 17, and work is underway to fully understand the affect of those changes on the UK programme.   </t>
  </si>
  <si>
    <t>Delivery confidence remains Amber as ongoing schedule challenges means the programme requires constant management attention to deliver.</t>
  </si>
  <si>
    <t>Exempt under Section 24 of Freedom of Information Act 2000 (National Security)
Exempt under Section 26 of Freedom of Information Act 2000 (Defence)</t>
  </si>
  <si>
    <t>Delivery Confidence Assessment is primarily affected by:
Technical issues  experienced during trials, may necessitate Design change(s)  to make improvements.
Continuation of surface  launched trials continue to facilitate development of systems software.</t>
  </si>
  <si>
    <t>Successful HMT/MPRG approval and manufacture contract award (batch 1) achieved Jun 17</t>
  </si>
  <si>
    <t xml:space="preserve">Next IPA Gateway Review (GW4) planned for May 18 to assess readiness for service.  </t>
  </si>
  <si>
    <t>The programme is now all but complete with all aircraft delivered and  Synthetic Aircrew Training Equipment close to being complete.  The capability is firmly in the Business As Usual space, having achieved its forecast milestones and the programme is initiating closure.</t>
  </si>
  <si>
    <t>Delivery Confidence remains Amber/Green with the revised IS project plan developed collaboratively by the MoD, DP and Boeing Defence UK currently on track. Service quality to Front Line Commands and Project Teams remains high with performance targets for On-Time-In-Full Immediate, Priority and Routine demands all being achieved.</t>
  </si>
  <si>
    <t>Improved Governance brought about by the introduction of the Defence Nuclear Organisation and the Submarine Delivery Agency has started to pay dividends with improved awareness and engagement among stakeholders.  The most recent Infrastructure and Projects Authority Projects Assessment Review  conducted in February 2018 reports the RAG as Amber.</t>
  </si>
  <si>
    <t>Work continues on the Action Plan drawn up by the SRO in response to the June 2017 PAR, with progress being monitored by the IPA.  Good progress is being made on the 'Essential' and 'Recommended' actions.  Most 'Critical' recommendations have been addressed; however, the recommendation that the headcount resourcing shortfall be resolved remains intractable, despite ongoing, continuous focus on the issue, and it remains a significant cause of risk to successfully delivering the programme's outcomes.</t>
  </si>
  <si>
    <t xml:space="preserve">The 'Red' Delivery Confidence Assessment is due to a Forecast Cost At Completion (FCAC) in respect of the original Scope of Work.  Good progress has been made against all Infrastructure and Projects Authority's Project Appraisal Review recommendations.  The MOD is considering the overall funding approach to the Core Production Capability. </t>
  </si>
  <si>
    <t>Delivery confidence within the Lightning Programme remains AMBER/RED following a downgrade by the SRO in the last quarter to reflect the significant challenges that exist within a taut schedule.  Following significant cross-party effort, progress has been made around UK weapons integration to deliver Initial Operating Capability (IOC). Similarly, although representative simulator training remains as a key risk, the OEM are proposing mitigations which will provide the necessary training to our pilots. Further pressure remains in our Operational Test area, where there is a continued need to ensure that our Test teams have appropriate early access to capabilities; together with DE&amp;S DT Lead, the Team continues to successfully progress these issues with US authorities.  The continued uplift of DE&amp;S personnel into the DT is very positive, and, whilst it will take some time to ensure they are fully trained and familiar with this complex programme, will offer enhanced capacity and strategic depth for the UK F-35 enterprise.</t>
  </si>
  <si>
    <t xml:space="preserve">A comprehensive Transformation Implementation Plan for FY 16/17 was approved by the DE&amp;S Executive in September 2015. This plan is structured around three major Transformation themes: the implementation of a People Model; the introduction of a Balanced Matrix for staff deployment; and use of a common Process and Control Framework throughout the organisation. An Integrated plan for FY17/18 was developed to implement the changes across DE&amp;S and deliver the expected benefits. This plan is on track and the programme is well on its way to delivering improvements in business maturity and realising the financial savings. </t>
  </si>
  <si>
    <t xml:space="preserve">The Delivery Confidence Assessment for the Programme has remained steady since the programme's inception.  
The overall programme Delivery Confidence will be reviewed once the re-cast of the AJAX equipment contract has been formalised.   </t>
  </si>
  <si>
    <t> A number of the recommendations from the review have been addressed, but until a way forward for delivery of the sourcing solution has been determined and a potential Review Note and ICT submission agreed then the delivery confidence remains Amber/Red.</t>
  </si>
  <si>
    <t>The Sep 16 IPA Assurance of Action Plan (AAP) raised 6 recommendations; all were accepted and are being actively implemented and managed.  Those that are critical were: Establish delivery of the capability on to a programme footing which is being driven by Joint Forces command through establishing an SRO Support Team to start work in Jan 17.   Manage the governance and transition from BLOS (current capability) to FBLOS (future capability) which is being managed through monthly BLOS/FBLOS governance meetings. Acquisition Partner to be appointed ASAP, which has not yet been appointed, although is being augmented through the Framework Approach for Technical Support (FATS) to provide immediate resource uplift.</t>
  </si>
  <si>
    <t xml:space="preserve">In June 2017 NSOIT(B) was assessed by the IPA as Amber. An action plan has been developed to address the 8 recommendations made,  5 of which have been successfully implemented. The remainder are being actively managed. </t>
  </si>
  <si>
    <t>The MOD is accepts the recommendations made in the IPA review of the LE TacCIS programme in Oct 17 and is working to address them.</t>
  </si>
  <si>
    <t xml:space="preserve">Delivery confidence has remained at Amber/Red this quarter, due to the significant number of dependencies within the MPA Programme, and to improve to Amber, assistance will be needed in a number of areas.  Coordination of the infrastructure work at RAF Lossiemouth, which covers a number of different projects including P-8A, will be improved now that this work has been put onto a programme footing and with the appointment of a Senior Responsible Owner. Work to construct the P-8A strategic facility has now commenced, and very significant progress continues to be made on the other programme fundamentals, especially cooperation with other allies who are also acquiring the P-8A (US, Norway and Australia); these nations continue to offer staunch support to the UK. </t>
  </si>
  <si>
    <t>Actions in progress.</t>
  </si>
  <si>
    <t>Key actions to improve IPA RAG include resolving programme resourcing and budget issues (including filling some key posts across the programme) and reviewing/agreeing the way forward for the New Joiner Offer(NJO) project.</t>
  </si>
  <si>
    <t>Focus this quarter has been on initiating arrangements for regular challenge, assurance and support between programme and sub-programme SROs and increasing the maturity of programme management and identifying emerging risks at programme level.</t>
  </si>
  <si>
    <t>IPA Actions from the recent PVR are being progressed, no major items remain outstanding.</t>
  </si>
  <si>
    <t xml:space="preserve">Since Q2, the Electronic Monitoring Programme is progressing the programme towards Green through the following key actions: 
• Completing early integration testing on existing software and systems and beginning redevelopment to accommodate the new generation tags;
• Completing the build of the supporting IT hardware and commissioning the production of the new tags;
• Finalising and contractualising the EM Delivery Plan with suppliers;
• Agreeing with stakeholders the approach to training and transition, embedding learning from the pilots; 
• Reviewing and updating the FBC, to include costs of change and new plan dates.
 </t>
  </si>
  <si>
    <t xml:space="preserve">Timescales remain challenging and whilst deployments are accelerating, further simplification of solution deployment is required. Increase in supplier resources has been requested to help tackle supplier delays </t>
  </si>
  <si>
    <t>As SOP had been accepted into service, the programme was closed. As there was a continuing need to manage ongoing SOP defects, a service management arrangement was formed involving eight key suppliers. There was also a move away from contractor-based support to managed service leading to resourcing and cost benefits. 
There continued a good collaboration with SSCL Business Partner &amp; Delivery Teams (both within SSCL and the business) leading to stabilisation of service following SOP go live and improving KPI/SLA performance. 
There was strong leadership of the change from fixed to volumetric pricing for SSCL transactional services, driving significant cost savings for MoJ. 
SOP Optimisation: projects completed included DWP Go Live, Hyperion, Strategic Reachback, Skins Beta, Dom1 Windows 10/Office 365 compatibility, Apex Portal and Qlik proof of concept.</t>
  </si>
  <si>
    <t>The Common Platform Programme and Crime Service Model has now been brought into a single Crime Service Programme and good progress has been made. Digital mark-up (in-court resulting) has been rolled out nationally and has over 3000 users in our courts. 2000 online pleas are now made weekly using our new online ‘make a plea tool’ for traffic offences. This service has been extended to fare evasion with the first non-guilty plea moving to a summons in less than 24 hours. The first cases have also now been moved through the Crown Court end-to-end platform for the first time.</t>
  </si>
  <si>
    <t xml:space="preserve">The Amber Green confidence assessment is reflecting the near completion of the total build. There remains some additional work within the industries complex, which includes the completion and enabling of the 11 workshops within Berwyn. </t>
  </si>
  <si>
    <t xml:space="preserve">2017 and in the IPA Assurance of Action Plan in March 2018 the programme’s RAG status was improved to amber in acknowledgement of the improved structure and effectiveness of the portfolio’s management and governance. The programme continues to make regular releases of new services to the public: 
• The programme launched Civil Money Claims on 26 March 2018 allowing the public to issue, respond to and settle claims online, with 1938 claims issues in the first 19 days and user satisfaction at 88%.
• In social security and child support, we deployed the ‘track your appeal’ service nationally, bringing an additional 47,379 members of the public into scope and with user satisfaction currently tracking at around 70%. 
• The probate service private beta is developing well with processing time is more than twice as fast as the current service (9 days against 28 days) with 91% users saying that the service was easy to complete, and 96% saying it was easy to understand.
• Since January 2018 users of the online divorce service can now submit their application online, make a payment and upload documents. Since the release went live just 0.7% of applications have been rejected because of errors (compared with 40% in the paper-based system) and over 90% of marriage certificate uploads have been completely successfully. Take-up is running at over 80%.
• Work to move hearings from in-court to digital channels is progressing well. The first-ever web-based video hearing took place in the tax tribunal in February and further hearings are taking place fortnightly. 
</t>
  </si>
  <si>
    <t xml:space="preserve">Considerable progress has been made since the Q2. Report. The project has now successfully gone live with all phases of the new Future FM contracts. Work is ongoing with the 5 suppliers to ensure successful transition to BAU, with the project expected to close in June 18. </t>
  </si>
  <si>
    <t>The issues in the custodial estate that PETP was created to assist in resolving (replacing inappropriate prisons and conditions with modern, resettlement focused prisons and ensuring prisoners were held in appropriate conditions) have continued, and, while population pressures are also an ongoing concern, the vision of the programme remains intact and relevant. 
Despite challenges faced, the programme continues to progress. Bids have been received for the sale of HMP Holloway, and the detailed design contracts for construction to begin at the Wellingborough and Glen Parva sites are in the final drafting stages. Reconfiguration of the estate has progressed well and the second Video Conferencing Centre has now been installed in Wandsworth and is operating to the satisfaction of all affected.</t>
  </si>
  <si>
    <t>Steady progress has been made; an internal review has concluded that the current roll out of in-cell telephony and kiosks on prison wings should be completed and an evaluation undertaken to inform next steps.</t>
  </si>
  <si>
    <t>The Programme was rebaselined, including costs and milestones in January 2018. It was expected that by now all procurements would have been made, however, contracts cannot be signed until the outcome of the financial allocation is known.</t>
  </si>
  <si>
    <t>Following the ITTP Gateway 2 Review in April, the IPA completed a follow up of Action Plan review in September, The review team noted demonstrable progress had been made against all recommendations resulting in the closure of a number of recommendations.  The delivery confidence for extant elements of the programme remains Amber/red. Following approval from IPA that the NCA Change Portfolio will be the sole programme registered with GMPP so all outstanding actions will be managed by the Change Portfolio.</t>
  </si>
  <si>
    <t xml:space="preserve">The Programme mobilization period for Tranche 2 (Rehearsal) covers the time-period from January 2018 to Rehearsal in 2019. This involves a range of significant activities including: 
1) Re-baselining the Programme plan and organisation structure 
2) Approving the Programme Census Operation Design (COD) and a number of key delivery strategies 
3) Continuing to review, refine and assure the capability to deliver the rehearsal
4) Assuring the procurements to deliver rehearsal
5) Understanding the detailed workings of the Service Integration and Management function
Key notable success/activities include:
1. ONS submitted the Programme Business Case V2.0 in August 2017 and held the Treasury Approval Point in September 2017. The Programme received approval, subject to conditions, on the 16th October 2017.  
2. The National Statistician briefed the Minister for the Cabinet Office who was supportive of ONS' approach to the White Paper.  ONS are on track to make recommendations to Government to allow publication of the White Paper and make the necessary legislative changes via Secondary Legislation.
3. The Programme continues the procurement and appointment of suppliers required to deliver the 2019 Rehearsal and 2021 Census. The Programme has received Spend Control Approval for our Print &amp; Post Out, Contact Centre and Technical Consultancy and Design (TCaDs). The Programme has also conducted extensive market engagement to support the re-launch of our Field Forces contract which has improved confidence that competitors will tender for the contract.      
The Programme's Delivery Confidence Assessment rating remains at Amber as confirmed at the Delivery Board.  The Programme status is driven by:
1)  Continuing work to finalize key “strategies” relating to the Census Operation Design
2)  Requirement to build capability (particularly in the Design Space) -  programme continues to accelerate its internal recruitment and look to bolster our capability with interim and external staff.
3)  Alignment of Census and internal partner groups (including DST) out to 2019 - better governance and partnership forums are being established and alignment of products and timelines is being driven through the current re-planning activity due to conclude at the end of November 2017.  This includes the ongoing work to achieve alignment of the Digital Services Technology Roadmap.
4)  Planning - Finalization of the Census Rehearsal date and supporting milestones 
</t>
  </si>
  <si>
    <t>Project - Start Date
(Latest approved start date)</t>
  </si>
  <si>
    <t>Project - End Date
(Latest approved end date)</t>
  </si>
  <si>
    <t>Exempt under Section 35 of the Freedom of Information Act 2000 (Formulation of government policy, etc.)</t>
  </si>
  <si>
    <t>TBD</t>
  </si>
  <si>
    <t>Departmental narrative on schedule, including any deviation from planned schedule (if necessary)</t>
  </si>
  <si>
    <t>Planning schedules are in line with the ambition to identify a site and construct a GDF by the 2040s and are kept under review by the developer, Radioactive Waste Management Ltd.</t>
  </si>
  <si>
    <t>HNIP main scheme schedule is on track to revised launched dates, with key milestones baselined as part of the Outline Business Case approval process.</t>
  </si>
  <si>
    <t xml:space="preserve">Programme has been re-planned in January 2018, to reflect the recently approved Phase 1 approach, by HM Treasury.  All milestones have been reviewed and updated in the new plan. </t>
  </si>
  <si>
    <t>The current contract with CFP will terminate at the end of August 2019 after 5 years rather than its full term of 14 years. The NDA has established a Transition Project that will establish arrangements for a replacement operating model / contracting structure for Magnox to be put in place by the time the current contract ends.</t>
  </si>
  <si>
    <t>Programme is on track to deliver to its agreed schedule.</t>
  </si>
  <si>
    <t xml:space="preserve">In 2014, the original Sellafield Model Change programme set out four tranches (decision, transition, consolidation and transformation). The programme of work has now completed its consolidation phase with the plans for transformation at Sellafield receiving approval from the Sellafield Board, within the original 12-18 month estimate set out in SMC. 
The overall approach to transformation at Sellafield is making good progress towards delivering real impact in FY 17/18, and continuing work to deliver change within the organisation to deliver against the stated SMC benefits
</t>
  </si>
  <si>
    <t>On schedule for 2020 subject to energy suppliers accelerating their rollouts in line with their plans provided to Ofgem.</t>
  </si>
  <si>
    <t>Schedule on track.</t>
  </si>
  <si>
    <t>On track to deliver key enablers within scope by end March 2018</t>
  </si>
  <si>
    <t xml:space="preserve">User volumes have been lower than forecast due to slower than anticipated digital transformation across government. Work is underway to develop cross-government agreement on the approach to digital identity in the intermediate term. The programme continues to iterate the product to ensure that it meets HMG's needs. 
</t>
  </si>
  <si>
    <t>The programme remains on track to complete in March 2020.</t>
  </si>
  <si>
    <t xml:space="preserve">The Programme has continued to make good progress with all core components of the system now underway and in the delivery pipeline. The Programme has now implemented the system to its Full Business Case partners as well as consuming a number of new Brexit-driven Partners.  The overall risks around technology development timelines continues to reduce but challenges remain around enhanced roll-out to multiple new partners to time.  The Programme agreed with the IPA in autumn 2017 that end March 2019 is an achievable target date for Programme closure.  
The Service Organisation is well established and is increasingly picking up work transitioning from the Programme.  The Target Operating Model aims to deliver significant Programme transition to the DfID organisation managing the Service through 2018.                        </t>
  </si>
  <si>
    <t>The programme was rebaselined from 31/3/2015. This reflected later than anticipated project initiation for some hubs. The change ensures benefits are properly captured on a 10 and 20 year NPV basis</t>
  </si>
  <si>
    <t xml:space="preserve">Progress has been good in quarter 2 with adoption of Notify ahead of target (49 adopting services vs a target of 50 for end of 17/18), and the adoption of Pay and PaaS increasing (Pay 3 adopting services vs a target of 11 for end of 17/18, PaaS 8 adopting services vs a target of 10 for end of 17/18), and delivery of features to enable further adoption progressing. Challenges continue to remain around recruitment and resourcing, with all teams operating below target headcount.
</t>
  </si>
  <si>
    <t>All government go-lives on the Single Operating Platform (SOP) have now taken place.  MPs go-live onto separate P-SOP took place in Feb 2018.  2021 is the date of the final contractual milestone.  With the P-SOP go-live in Feb 2018, the programme is expected to formally close and transition to service delivery.</t>
  </si>
  <si>
    <t>The NPM Programme remains on schedule to launch on 1 April 2018</t>
  </si>
  <si>
    <t>95% UK superfast coverage was reached on target by December 2017.</t>
  </si>
  <si>
    <t xml:space="preserve">The September 2017 review confirmed that delivery was on track and that remained the case at the end of 2017. Clearance events continue to take place in 2018. </t>
  </si>
  <si>
    <t>PSBP1 has met the target of delivering the majority of its schemes by Dec-17 as anticipated.</t>
  </si>
  <si>
    <t xml:space="preserve">The project remains on schedule, with 30 hours childcare places being delivered nationwide from September 2017.
The project closure date has been extended to 30 September 2018 to enable the project to effectively monitor and manage a full year of delivery before moving to a business as usual state, rather than as a result of any delay to national rollout.
</t>
  </si>
  <si>
    <t>No deviation from planned schedule.  Schedule nearly complete and no anticipated delays</t>
  </si>
  <si>
    <t>PSBP2 although in the early stages does not at this point indicate any overall delays in delivery.</t>
  </si>
  <si>
    <t>The construction of the airport was completed on schedule with the airport receiving certification during May 2016.  However, there has been a delay in starting commercial air services and aspects of the associated infrastructure are not complete</t>
  </si>
  <si>
    <t xml:space="preserve">Seven single Deployment Units at six NHS Trusts (already live with Lorenzo) still to be deployed under the CSC LSP Contract, all scheduled for first half of calendar year 2018.
Non-Lorenzo service continues at one NHS Trust, scheduled to complete 31 March 2018.
Data repatriation under the Exit and Transition part of the Programme scheduled with majority to complete 31 March 2018, with some residual activity continuing to mid-2018.
</t>
  </si>
  <si>
    <t xml:space="preserve">The HSCN programme remains on track to complete the remaining major objectives of completing the migration of circa 14,000 customers from legacy infrastructure to HSCN by August 2020, and making 35% savings on the cost of access connectivity, although it is recognised that due to the highly distributed and locally owned nature of the migration there are significant risks that are being carefully managed by the programme team.  </t>
  </si>
  <si>
    <t xml:space="preserve">Due to Purdah, there has been an 11 week delay in gaining Outline Business Case approval followed by an additional 4 week delay to allow more time for Networks suppliers to bid.  However, the overall impact on the final transition within the programme has been contained to 6 weeks, subject to a successful Network procurement. </t>
  </si>
  <si>
    <t>Following pause for the June 2017 General Election it was confirmed that the Medical Examiner Programme would continue and that consideration should be given to funding options.</t>
  </si>
  <si>
    <t xml:space="preserve">The National Proton Beam Therapy service remains on schedule to treat the first patient in the summer of 2018 at The Christie NHS Foundation Trust.  The Christie have reported that the facility readiness is progressing well.  Recruitment and training is progressing to plan.  UCLH is also progressing to it revised plan.
</t>
  </si>
  <si>
    <t>Systems are being developed using agile methodologies, with development on track to complete by March 2019</t>
  </si>
  <si>
    <t xml:space="preserve">The delivery of strategic change to the core e-Referral Service project is aligned with the Paperless 2020 agenda. A revised strategic programme of change for the next five years has been submitted to NIB in March 2016 and approved. Future development of the service will sit within the NIB framework.
Live service is stable and Paper Switch Off (152 trusts to complete projects to transition GP to 1st outpatients referrals to e-RS) has been agreed as a ministerial target for October 2018.
Future development and enhancement to the service beyond March 2018 will be delivered through the Digital Referrals PBC. This PBC will support ongoing delivery of change for a three year period. Live service costs will be managed through NHS Digital business planning processes throughout this period. 
An assessment of IPA review requirements for the next phase of delivery is underway, with an interim assessment of the PSO programme and a Gate 0 for the DRP planned for Q1 2018.
</t>
  </si>
  <si>
    <t>It is planned that the programme will formally close and transfer to BaU live service wef 31 Jan 18</t>
  </si>
  <si>
    <t xml:space="preserve">The PTP remains on schedule to deliver multiple new contracts to replace the single existing DHL NHS Supply Chain contract, currently managed by the NHS BSA by 1st October 2018.
The programme has a clear suite of products/tools  required to enable successful delivery. 
This will provide the NHS with an effective and efficient procurement of clinically rationalised goods, which can be procured through the NHS Supply Chain. </t>
  </si>
  <si>
    <t>To fulfil the vision of the Project, we are always working at the edge of known science.  We have made good progress, but as with all scientific research, it takes time to get it right.  This is why Genomics England, the Department of Health and NHS England have all agreed that the project will be extended from 2017 until the end of 2018.
Genomics England and NHS England report that recruitment of the rare disease element of the project is going well. Delivery of the cancer element of the project remains challenging but is improving.  
Cancer Accelerator sites and a fast turnaround of cancer reports and additional  resources should improve recruitment. The option is being explored as a contingency to open the sequencing to other research cohorts if necessary for cancer recruitment to ensure the target is met.</t>
  </si>
  <si>
    <t>The Programme went live on time. The implementation approach has been designed to accommodate the significant increase in volumes over the 2015-2018 period, the Programme is on track to deliver this to timetable.</t>
  </si>
  <si>
    <t>Overall status remains AMBER, in line with the Infrastructure and Projects Authority (IPA) delivery confidence assessment. We have approval of the UC Outline Business Case and funding drawdown through to the end of April 2018 and are currently developing the Full Business Case for approval in spring 2018.                                          In order to implement the Autumn Budget 2017 measures we have revised the roll-out schedule which will now complete in December 2018. The Programme continues its gradual, safe and secure delivery approach. We have successfully implemented the Full Service in 235 offices, as planned, continuing the scaling up from October 2017. The migration of claimants from legacy benefits will commence in July 2019 and complete in March 2022.  All Critical Milestones continue to be delivered on time with evidence to date that UC claimants are consistently more likely to be in employment than under Legacy benefits.</t>
  </si>
  <si>
    <t xml:space="preserve">The Programme continues to:
- make good progress on developing digital services which exploit HMRC RTI to reduce fraud &amp; error and generate significant savings for government;
- progress projects that seek to deliver transformational services into DWP Fraud &amp; Error and Debt operations, and Local Authorities, with assurance reviews held at both project and programme level;
- work closely with Digital Group as, whilst the availability of Digital Group resources remain a consideration, Digital Group explore opportunities to utilise resources more flexibly across areas of work; and
- progress development of solutions incorporated in the Programme scope since the 16/17 return, which contribute to transforming services for DWP customers. 
The Programme Business Case refresh will be completed by March 18 and will reflect the updated savings position and amended delivery timescale, driven by the inclusion of additional projects into scope of the Programme, following announcements made in the Spring and Autumn Budgets 2017.
</t>
  </si>
  <si>
    <t xml:space="preserve">The Programme remains confident it can successfully deliver and effective optimal estate for DWP’s future business. This will be achieved whilst protecting customer service, protecting welfare reform, minimising the impact on our people and delivering cost efficiencies. 
The PLP remained rated A/R following IPA and MPRG reviews in June and July 2017 respectively. There is acceptance this rating level was awarded due to programme scale and scope. 
PLP continued to deliver despite many challenges, the complexity of the old and new commercial arrangements and movement of people to align with departmental strategies. There was significant delivery progress in Q2 17/18 with the Programme scaling up for core delivery to the end of the financial year. Also in this period, a range of contingency measures were agreed at the Programme Board to mitigate the risk to service delivery. These contingency options will be factored into the Departmental financial planning for both 2017/18 and 2018/19. They are also supported by a revised governance structure to ensure timely decision making. The measures may move the delivery of up to c50 offices into the period between October 2017 and April 2018, an increase on previous plans, but will be subject to further Programme Board agreement.
Planned office closures through to Spring 2018 were published on the departmental internet site in July. As the offices close, the number of unassigned people (at risk of redundancy) was found to be significantly lower than anticipated. By the end of Q2 Redeployment panels had already posted over 40% of those identified and were confident that impacts could be minimised.
</t>
  </si>
  <si>
    <t>The Programme successfully passed through the Critical Design Review at Programme Board 24/08/17. The Full Business Case was approved at Investment Committee 31/08/17.  Treasury Approval Point 06/09/17 approved the Full Business Case subject to a number of minor conditions that the Programme are progressing. The commercial process completed on schedule with notification letters issued to Providers 18/09/17.</t>
  </si>
  <si>
    <t>Deployment of Devices on the current infrastructure started in July.  The Programme is expected to complete overseas deployment in September 2018.</t>
  </si>
  <si>
    <t>On Schedule</t>
  </si>
  <si>
    <t>The end date of the 10 year Locations Programme is 2025/26. The changes in the Regional Centre opening dates have been due to lease negotiations and approvals, and changes to project and detailed construction plans</t>
  </si>
  <si>
    <t>Extended Programme Closure (end date) includes Programme closure processes.</t>
  </si>
  <si>
    <t>The programme had a public commitment to start its phased, age based rollout of TFC from early 2017. The programme started a Trial of the childcare service in November 2016 and decided to extend the Trial through to April 2017 in order to deliver and test new functionality as part of the Trial. This pushed the planned go live date back slightly and moved the programme end date out by 3 months.</t>
  </si>
  <si>
    <t>The programme is currently completing the Design phase with options for delivery under consideration by investment design board in May. As part of the Option Appraisal  a 3 year and 5 year delivery were considered, the 3 year plan  delivering the capabilities within the SR Period as well as achieving the efficiency challenge. However it is recognised that as part of our ongoing transformation prioritisation process a 5 year plan may be the most affordable option so this is the preferred option. The programme Economic Case describes the forecast of how the programme activities will aim to deliver the £171m SR15 requirements by 2020/21 (Project End Date) and further benefits beyond that point.  CftF will consist of a number of projects, built around four key capabilities; all to be delivered by March 2021.</t>
  </si>
  <si>
    <t>Barring and Basics (Business to Business) was successfully implemented from 1-4 September 2017. The Programme is now focusing on Basics (Customer to Business) and Disclosure delivery, the dates for which remain indicative.</t>
  </si>
  <si>
    <t xml:space="preserve"> The programme will close on 31 March 2018 and is transitioning to a new sustainment arrangement.</t>
  </si>
  <si>
    <r>
      <t xml:space="preserve">The Programme is working to clarify with confidence when ESN will be Service Ready and Transition can start. The Mobilisation phase of the Programme has been extended by 9 months following completion of CR110. The next phase, Transition, was due to commence in June 2018 but further supplier slippage is likely. We have been working with Business Change Leads and Senior Service Users to understand the impacts of delay to Transition. The Programme re-planning exercise will determine the financial impact on Mobilisation, Transition and Airwave extensions beyond the current planned National Shutdown Date (NSD) of 31 December 2019.
</t>
    </r>
    <r>
      <rPr>
        <sz val="11"/>
        <color rgb="FFFF0000"/>
        <rFont val="Calibri"/>
        <family val="2"/>
        <scheme val="minor"/>
      </rPr>
      <t/>
    </r>
  </si>
  <si>
    <t xml:space="preserve">Some slippage in interim deliverables.   A revised roadmap taking into account slippage, additional work and lessons learned has been agreed by the Programme Board.  The Programme continues to deliver agile business services into live operational use. </t>
  </si>
  <si>
    <r>
      <t>Following the awarding of contracts to the Accenture/Certus consortium,  the Programme has mobilised resources and</t>
    </r>
    <r>
      <rPr>
        <strike/>
        <sz val="16"/>
        <rFont val="Calibri"/>
        <family val="2"/>
        <scheme val="minor"/>
      </rPr>
      <t xml:space="preserve"> </t>
    </r>
    <r>
      <rPr>
        <sz val="16"/>
        <rFont val="Calibri"/>
        <family val="2"/>
        <scheme val="minor"/>
      </rPr>
      <t xml:space="preserve">has now commenced design workshops. The Programme is running to schedule. </t>
    </r>
  </si>
  <si>
    <t>The Border Crossings Pilot continues to progress to schedule, releasing fingerprinting capability into the pilot environment in Edinburgh on 26 September 2017.  Advanced Freight Targeting Capability (AFTC) delivered their next major release in December 2017. The scope and delivery strategy for Advance Border Control (ABC) has been baselined.</t>
  </si>
  <si>
    <r>
      <t xml:space="preserve">The Programme's 2017/18 </t>
    </r>
    <r>
      <rPr>
        <strike/>
        <sz val="16"/>
        <rFont val="Calibri"/>
        <family val="2"/>
        <scheme val="minor"/>
      </rPr>
      <t xml:space="preserve"> </t>
    </r>
    <r>
      <rPr>
        <sz val="16"/>
        <rFont val="Calibri"/>
        <family val="2"/>
        <scheme val="minor"/>
      </rPr>
      <t>business case, comprehensively revised and updated, has been agreed within the department and is with Cabinet Office and HM Treasury for approval.  It included new delivery dates for End User Compute elements of the Programme, which enable large elements of legacy contract termination. The delivery schedule has been published, and is being delivered against.</t>
    </r>
  </si>
  <si>
    <t xml:space="preserve">The HOB Programme Plan reflects the latest programme/project delivery position. HOB’s Strategic Projects - Matcher, Mobile, Central &amp; Bureau, and DNA are progressing. Timelines and funding remain challenging to deliver all HOB project activities. </t>
  </si>
  <si>
    <t xml:space="preserve">Waves 1 and 2 are nearing completion and the programme is well set to deliver the benefits set out in its business case. DEFRA is confirmed as the new tenant in 2 Marsham Street Seacole building. </t>
  </si>
  <si>
    <t>NLEDP is tracking to schedule. This remains challenging and whilst security accreditation controls are increasing pressure on the schedule, activities are in flight to manage and mitigate any potential impact.</t>
  </si>
  <si>
    <t>Key milestones were rebaselined in March 2017 to allow more time to synthesize stakeholder feedback and to increase engagement with the market.</t>
  </si>
  <si>
    <t xml:space="preserve">The forecast end of the programme may be extended.  During summer 2017, ADS announced the initial results of their Global Rebaselining activity, with further details in Nov 17, and work is underway to fully understand the affect of those changes on the UK programme.   The Transfer of Title of the UK's 18th aircraft took place on 11 Oct 17. </t>
  </si>
  <si>
    <t>Key programme milestones remain unchanged.</t>
  </si>
  <si>
    <t>Marshall has now failed to meet its contracted Initial Operating Capability (IOC) milestone, and has sought re-approval from the IAC.  Learning from experience will allow Marshall to progress on a more realistic and deliverable footing.</t>
  </si>
  <si>
    <t xml:space="preserve"> Queen Elizabeth's ships staff moved on board on 4 June 17 and she sailed from Rosyth, achieving her Ready for Sea date milestone on 26 June 17.   She achieved First Entry Portsmouth on 16 August 17 following the first phase of contractor sea trials.</t>
  </si>
  <si>
    <t>Project end date remains unchanged however emergent technical issues  have resulted in a rescheduling of the trials plan with extra  trials added in as a de-risking measure.  Associated submarine interface has progressed with the successful approval of the Initial Gate Business Case (IGBC) which will release funding to develop the initial solution prior to the Main Gate Business Case (MGBC) being submitted to fund the production and final design.</t>
  </si>
  <si>
    <t>Early contract milestones on track to deliver</t>
  </si>
  <si>
    <t>Conditions for Full Operating Capability (FOC1) Milestone in Nov 17 were partially achieved but a decision was made  to not declare FOC until a Release to Service has been achieved (now forecast for summer 18).   WK incidents in early-2017 and the subsequent investigation and rectification work impacted on planned activity in 2017.  Investment Approvals Committee and Infrastructure Projects Authority have been  informed of the delay.</t>
  </si>
  <si>
    <t xml:space="preserve">The programme is on track to achieve Full Training Capability for both Army and Navy Wildcat variants within planned timescales and good progress continues towards delivery of the Full Operating Capabilities. </t>
  </si>
  <si>
    <t xml:space="preserve">The programme has overcome early IS technical challenges and is progressing to plan. Joint Integration Testing is all but complete and the project is now moving into User Acceptance Testing. Storage distribution and freight stock migration will be enabled in Apr 18, and full commodity demand planning in Jul 18. The Defence Fulfilment Centre will achieve Full Operating Capability in Mar 19 with a Full Service Commencement Date (FSCD) of 31 Oct 19. </t>
  </si>
  <si>
    <t>The Complex Weapons programme remains on track to deliver its outcomes and benefits.</t>
  </si>
  <si>
    <t xml:space="preserve">The CPC schedule has remained stable throughout 2017. Delivery of cores to the Refuel and Submarine Build programmes remains on track to meet Required in Yard Dates. 
</t>
  </si>
  <si>
    <t>The schedule for the UK F-35 Programme is taut, but remains on track to deliver UK IOC by Dec 2018, and also remains on track to deliver IOC-Maritime and Full Operating Capability.</t>
  </si>
  <si>
    <t>Delivery Phase 2 (DP2) is the phase in which the design will substantially reach maturity, and in which build activity will escalate significantly: Boat 1 outfitting will commence in the new Central Yard Complex and the fabrication of units for Boat 2 will start. The priority during this phase will be to protect the build schedule in order to ensure Boat 1 will be on patrol in the early 2030s.</t>
  </si>
  <si>
    <t xml:space="preserve">The Programme has exceeded the SDSR10 targets to return 50% of Service Personnel from Germany by 2015.
To date almost 16,400 service personnel (82% of the planned total) have returned to the UK, and all remaining moves are planned to complete by 2019. 
The hand back of estate in Germany is proceeding to plan with over half returned by the end of 2015. 
The ABP has been impacted by the Better Defence Estate  (Nov 16) announcement and the emerging detail of Army 2020 Refine, leading to financial re-profile and programme schedule re-baseline.  Further work to refine continues with several projects expected to retire, with the focus remaining on delivery of critical “live and eat” infrastructure.
</t>
  </si>
  <si>
    <t xml:space="preserve">The programme is on plan to meet all 17/18 milestones. The programme end date is aligned to the end of the Managed Service Provider Contracts. 
</t>
  </si>
  <si>
    <t xml:space="preserve">The programme is running a concurrent Demonstration and Manufacture Phase, which adds significant risk to the programme; this is being managed.  IOC is not affected at this stage and remains Q2 2020.
</t>
  </si>
  <si>
    <t>All key milestones remain within 50% confidence levels approved by the IAC in Jun 16.  Continued focus on onboarding the Interim Support Partner in Q1 2018 and the full Acquisition Delivery partner in Q2 2019. This is expected to alleviate some of the SQEP shortage issues currently being borne due to constraints in recruiting Crown Servants and the lack of in-house SATCOM expertise.</t>
  </si>
  <si>
    <t xml:space="preserve">There has been no deviation to the competitive assessment phase.  The programme is running in accordance to the planned schedule.  </t>
  </si>
  <si>
    <t>The programme has refined its long-term design this year and split into 2 tranches - the first to undertake technical and business transformation to enable open architecture and open competition - effectively achieve a baseline for future evolution - and the second tranche to spirally evolve capability over time.  The programme is on schedule as planned.</t>
  </si>
  <si>
    <t xml:space="preserve">There has been no change to any of the programme milestones or the overall programme schedule.  The details of the build-up of the MPA force have not been publicly revealed for security reasons.  
</t>
  </si>
  <si>
    <t>Initial Operating Capability(IOC) and Full Operating Capability(FOC) based on MGBC are not deliverable.  A revised IOC and FOC are subject to an ABC18 Option.  Out of Service Date is based on revised IOC and FOC dates.</t>
  </si>
  <si>
    <t xml:space="preserve">The original aim was to start procurement of the first three elements of the MODNET EVOLVE programme: Future Operational Service Management (FOSM), Productivity and Collaboration (P&amp;C) and End User Services (EUS) concurrently. The IAC also directed the SRO to conduct further studies into the balance of OFFICIAL versus SECRET (O v S) ICT provision and into the opportunities for greater convergence with other government programmes whilst ISS was also directed to develop a transition and exit roadmap for the ATLAS contract. The emerging outcomes from the aforementioned work, including the ongoing development of the transition and exit roadmap for the ATLAS contract, have resulted in a delay to the procurements described in the IGBC with a consequential impact on MODNET EVOLVE sequencing and timeframes. The primary drivers for the changes to the programme are: an increased understanding of the complexities to exiting the NSOIT(B) contract; ISS’ capacity to deliver multiple simultaneous procurements and transitions; and the need to deliver a stable MODNET platform from which to exit and transition in new services.  Accordingly, a revised sequence of procurements and associated timeline is being developed to appropriately balance these drivers for change.  </t>
  </si>
  <si>
    <t xml:space="preserve">The programme remains broadly on track to meet its principal delivery milestones but tight timelines and delays in agreeing resources mean there is risk in successfully meeting these. 
Nonetheless, the four projects in AFPP (Future Accommodation Model (FAM), Future Engagement System (FES), New Joiner Offer (NJO), and Enterprise Approach (EA) –  have all made progress on developing their policy design and concepts and overall delivery timescales remain feasible: FES-related legislation commenced its passage through Parliament (and recently completed its Report Stage in the House of Lords; FAM was considered by the MOD Investment Approvals Committee and will probably down select its options for its pilot phase; for NJO, works ongoing to refine and model the policy options that are due to be presented to key stakeholders for final decisions over course of the autumn. EA completed its review of its overall approach for the rest of its concept phase, which will see work expanded to  look at other critical skills areas.
</t>
  </si>
  <si>
    <t xml:space="preserve">Schedule remains extremely taut, with some Assessment Phase activities hampered through a delay in team recruitment and contracting of project technical support. Schedule currently under review. </t>
  </si>
  <si>
    <t>The risk adjusted schedule to IGBC is challenging but achievable with the AP scheduled to start 1 Apr.</t>
  </si>
  <si>
    <t>Slippage remains the key risk on the Programme, as the Delivery Plan continues to be under threat of delay, due to Lot 1's view of the development and testing timelines. Lot 1 plans are being actively challenged and assumptions assured by workstreams. We are making progress in understanding the logic behind Lot 1's plans, which will enable us to reach consensus and produce a new delivery plan in February. The next step will be to agree inter-dependencies with the other Lots. 
Plans have been received from all 4 lots and are being assimilated to articulate dependencies across workstreams for all parties to formally agree and create a single plan identifying deliverables and milestones. This is scheduled for completion in line with the contract re-set timeline in February. 
The programme has achieved two key milestones with the signing of the Lot 3 contract (tag supplier) with G4S in November and the signing of the Interface Translation Platform (ITP, the service’s ‘interface engine’) contract with Capita in December, hence enabling ITP implementation to commence.  The Programme is on track to end commercial negotiations in early spring 2018. 
All quality gates are aligned to key delivery milestones, and have been included in the Programme delivery plan. Preparation work has started for Quality Gate 0 (Programme Restart), which is scheduled to take place in March. Work is underway to confirm that the required controls and a thorough approval route is in place to maximise the chance of successful programme delivery, in line with contract re-set. The aim is to complete all Quality Gate activies by the first week of March 2018, in line with the baselined delivery plan.</t>
  </si>
  <si>
    <t>There is confidence that the majority of work streams within the Programme will be able to deliver. EUCS and WAN/LAN deployment remain behind the original plans but should see completion by Summer 2018.   Probation deployments are due to start at the end of November, and there is currently significant pressure on this date, both from technical and service readiness perspectives.</t>
  </si>
  <si>
    <t>Programme is now closed.</t>
  </si>
  <si>
    <t>The project maintained the schedule with the opening of Berwyn taking place on 27th February.</t>
  </si>
  <si>
    <t xml:space="preserve">Good progress has been made although challenges remain on the path to IS2 and robust Implementation planning aligned with tight management of inter programme dependencies is being put in place to support ensuring achievement of planned deliverables by our baselined end date.
All CFT Tranche 1 services are now in pilot stages and WiFi is on track to be installed in the planned 113 CFT courts by end March. Under our Estates rationalisation plans we have now fully exited 111 sites with 50 freehold properties disposed of. Sales receipts continue to exceed forecast figures bringing in £82m in 2017/18. A sale was agreed on Hammersmith Magistrates at a figure of £43m which will be receipted this Financial Year as planned
</t>
  </si>
  <si>
    <t>The new contract commencement date has been moved back by four weeks due to an extension of time being awarded to bidders during the tender period.  
The overall start and end dates of the programme are unaffected by the extension of tender time.
Tenders have been successfully received and the initial evaluation and moderation of the qualitative bids has been completed to time.  The programme is on target to complete evaluation and commence the FBC approvals by early April 2017.</t>
  </si>
  <si>
    <t>Approval of  outstanding OBC which will require a change to planned dates.</t>
  </si>
  <si>
    <t xml:space="preserve">HMPPS 2018 aims to put services in place that enable HMPPS to exit NICTS by 31st Dec 17.  For the Fix &amp; Go programme work is ongoing to re-platform the core and a selection of non-core, smaller applications (P-NOMIS, CSR, OASys and Mercury) onto cloud environments.  HMPPS have also developed an Analytics Platform which will receive data feeds from the major applications and is going through the final stages of testing before a revised go-live date of mid-July. 
The Digital Prisons Programme has now deployed Release 2. 0 in HMP Cookham Wood, HMP High Down, and HMP Durham, with non transactional self service functionality on communal kiosks. Deployment of Release 2.0 in subsequent prisons has been temporarily delayed due to issues with scalability of the Unilink / pNomis integration components.  These issues appear to have been resolved in the short to medium term and an agreed usage ramp up has been agreed with all parties and close monitoring of performance is taking place as the load profile increases.  </t>
  </si>
  <si>
    <t>The schedule is still on track</t>
  </si>
  <si>
    <t xml:space="preserve">The schedule of work remains on track </t>
  </si>
  <si>
    <t>Tranche delivery on schedule. A Programme Assurance Review (PAR) was held July 2017.</t>
  </si>
  <si>
    <t>2016/17 TOTAL Baseline £m
(including Non-Government costs)</t>
  </si>
  <si>
    <t>Exempt under Section 24 of Freedom of Information Act 2000 (National Security)</t>
  </si>
  <si>
    <t xml:space="preserve"> Exempt under Section 43 of the Freedom of Information Act 2000 (Commercial Interests) </t>
  </si>
  <si>
    <t>2016/17 TOTAL Forecast £m
(including Non-Government costs)</t>
  </si>
  <si>
    <t>2016/2017 Variance %age</t>
  </si>
  <si>
    <t>Whole Life Cost TOTAL Baseline £m
(including Non-Government costs)</t>
  </si>
  <si>
    <t> £9941.96</t>
  </si>
  <si>
    <t>Departmental narrative on  budget/forecast variance for 2016/17
(if variance is more than 5%)</t>
  </si>
  <si>
    <t>Budget variance less than 5%</t>
  </si>
  <si>
    <t>Budget is underspent due to main scheme set up being moved back as part of re-planning. This has caused delivery costs to move into latter years.</t>
  </si>
  <si>
    <t>The in year underspends reflect the delays to approvals of the Programme Business Case.  Activities have now been re-baselined and the spend profile rephased accordingly.</t>
  </si>
  <si>
    <t xml:space="preserve">The majority of the programme’s budget (~75%) is allocated to payments for identity verification, these are driven by user volumes and commercial negotiations with suppliers. Lower than anticipated user volumes have resulted in reduced spend in 2017/18.
</t>
  </si>
  <si>
    <t>The 17/18 forecast is lower than budgeted due to an extended business case approval period (Apr-Sept 2017) which limited the programme's ability to recruit and commit funding during 17/18.</t>
  </si>
  <si>
    <t xml:space="preserve">Higher forecast for 17/18 now identified as a result of provisioning more of the system to new partners, but not at the Cabinet Office's expense </t>
  </si>
  <si>
    <t>Revised forecast is as the result of a comprehensive exercise to re-baseline the programme's costs and benefits.</t>
  </si>
  <si>
    <t>An additional £55.8m was approved by HM Treasury in March 2017 taking the total amount of capital released to date to £61.2m (£5.4m was approved by HMT Treasury in June 2016). The forecast of £68.41m is based on the first draft of the museums' OBCs submitted in spring 2016 and the baseline £62.60m is based on the original HM Treasury capital allocation.</t>
  </si>
  <si>
    <t xml:space="preserve">The OFCOM capital budget has been increased to £86.3m to reflect the approved budget supplementary amendments.
The 2017-18 OFCOM YTD capital spend is £67,183k and the FY forecast is £84,297k.
The YTD spend is £10.4m under budget due to delays &amp; rephasing  of groundworks, site costs at Emley Moore, Reigate and Rowridge and rephasing various other works. The FY forecast  has decreased from December by £818k due to further rephrasing of various works to 18-19, the largest relating to Emerly More temporary masts, supplier mobilization and Muxco own costs.
</t>
  </si>
  <si>
    <t>Variance primarily as a result of discounts realised from negotiated incumbent savings.</t>
  </si>
  <si>
    <t>PSBP1 is heading towards the final stages of the programme and the schemes with contracts awarded over the last few months and those still awaiting financial close are the more problematic schemes.  This has led to inevitable slippage and has impacted the delivery profile.  Since then, the programme has delivered the majority of its schemes by 31st December 2017.</t>
  </si>
  <si>
    <t xml:space="preserve">The 7% variance from baseline costs for 2017-18 are primarily as a result of updates to account for changes to ONS population projections, which have increased the forecast of the Dedicated Schools Grant (DSG) to fund the extended 30 hours entitlement.  30 hours entitlement is a demand-led project and the DSG costs are modelled on what we currently know and understand about the population and estimated take-up of the offer. </t>
  </si>
  <si>
    <t>The 2017/18 forecast costs are 17% below baseline as we are forecasting a participation budget underspend in 2017/18. This budget is very difficult to forecast as there is a lot of uncertainty around employer behaviour following the introduction of the new levy.  Starts delivered since introduction of the Levy in May continue to be very low and show a reduction of 61% compared to the same time last year. The new levy has transformed the way that  Apprenticeships operate in addition to the transition from frameworks to standards. This is a lot of change for both employers and the market to get used to . Employer behaviour is hard to predict and it is very difficult to accurately forecast spend during a period of such uncertainty. Our updated forecast for 2017/18 reflects the reduction in the number of starts and also the slippage in our other spending plans as the need for enhancements to the Apprenticeships Funding Service are assessed. This has resulted in an expected underspend compared to baseline in 2017/18. 
As employers have 2 years to spend their levy funds It is likely that spending will increase in the next financial year resulting in higher than expected costs in 2019/20 and onwards. There is still a high level of uncertainty around these forecasts .
Enhancements and changes to the Apprenticeships Funding Service are still being planned and the split between investment in change and Recurring new costs reflects current known plans. This will be updated as further enhancements obtain ministerial approval.</t>
  </si>
  <si>
    <t xml:space="preserve">PSBP2 was originally forecast to follow a smooth construction spend profile, however during the roll out, it immediately became clear that some of the forecasts were too ambitious; with the initial £77m planned for 2016/17 underspent by more than £50m. 
The main drivers behind this were that PSBP2 was mainly a block-based programme with a high percentage of refurbishment works. Feasibility studies were more complex compared to PSBP1, which meant they lasted longer.
A major realignment in spring 2017 has allowed the programme to kick-off a number of feasibilities at once, reducing the time deficit and leading to relatively easier transitions in procurement and construction.  This has ensured we maintain the original overall programme duration.
</t>
  </si>
  <si>
    <t>The project has continued to incur capital costs to complete key aspects of the associated infrastructure including the Bulk Fuel Installation.  The project costs remain within the approved budget.</t>
  </si>
  <si>
    <t xml:space="preserve">The Revenue forecast is £6.1m lower than planned owing to a conflation of the Exit costs being lower than anticipated, as a result of more trusts exiting the contract on time as compared with the business plan, and the savings of Lorenzo service charges, as a result of deferred deployments. 
The forecasted Revenue underspend is reduced by the Capital forecast for 17/18 being £15.3m higher than the business plan.  This higher than planned capital spend is  mainly as a result of Lorenzo deployments which were planned for prior years, as per the business plan, being rescheduled to FY 17/18 and the first half of FY 18/19. 
The net difference is £9.2m (13%) higher spend for FY17/18 versus the baseline as per the business plan.
The total forecasted programme whole life cost is £1,998.46 million of a total budgeted whole life cost of £2,109.83 million.  </t>
  </si>
  <si>
    <t xml:space="preserve">Baseline includes central and (anticipated) local spend. Forecast includes central spend only (i.e. local organisational spend is excluded). This is because local budgets are owned by other bodies, who do not report their HSCN spend to the programme.
</t>
  </si>
  <si>
    <t xml:space="preserve">The baseline is in accordance with the approved Outline Business Case, forecasts have been re-profiled to reflect the current position as reported to the Programme Board. The baseline and the forecast are both based on estimates of supplier costs which will only be properly defined during Q3 and Q4 when the supplier bids are received and reviewed.  </t>
  </si>
  <si>
    <t>Due to delays in buildings capital costs we are £1.2m underspent in the year which will now fall into future years. This also impacts on cost of capital of £1m. Recruitment was also delayed generating an in year saving of £1m.</t>
  </si>
  <si>
    <t>The variance is due to an underspend in staff resources and some delays to capital expenditure</t>
  </si>
  <si>
    <t xml:space="preserve">The costs are actual to August 2017. The forecast programme spend to the end of the original OBC period (Mar-18) is as per the approved FBC.
The underspend in revenue and capital Pre 2016/17 reflects the delay in go live for the eRS service and the agreement of the Infrastructure as a Service FBC at a lower rate than budgeted.  
</t>
  </si>
  <si>
    <t>Overspend driven by account volumes – in part due to opening account balance being less than budgeted and in part due to a historical restatement of account volumes</t>
  </si>
  <si>
    <t>Reallocation of funding from earlier years to cover changes in schedule due to scope alterations which were approved by the Science Hub Programme Board under the approved governance process.</t>
  </si>
  <si>
    <t xml:space="preserve">Main factor is rephasing of Supporting Technology Transition workstream - in line with approved OBC.  Also, some Intelligent Client Co-ordinator (ICC) Build expenditure rephased into 18/19 and some in year contingency released </t>
  </si>
  <si>
    <t>The proportion of employers complying continues to be higher than forecast so the costs of ensuring compliance have been lower than budgeted.</t>
  </si>
  <si>
    <t>Forecast spend in 2017/18 is below budget primarily due to - lower estimates of operational resource costs following revisions to roll out schedules and volumes for the Full Service; and, savings on IT recurrent costs.</t>
  </si>
  <si>
    <t>The Programme is now in delivery mode and the variance reflects movement in the delivery schedule with some costs slipping to 18/19 as the programme progresses.</t>
  </si>
  <si>
    <t>The lift and shift infrastructure was a contingency budget that was put in the business case if exiting Aspire had resulted in moving physical infrastructure onto the HMRC estate, in reality the transition was subsumed into existing servers and on to Cloud infrastructure, therefore this budget was not required.</t>
  </si>
  <si>
    <t>The budget of £76.8m for 2017/18 is based on the latest OBC approved by HMT Treasury Approval Point on 8th May 2017.  Spending approval for the programme was capped at £49.6m, and following internal prioritisation, the funding allocated to the Programme at the start of the financial year for 2017/18 was reset to £44.6m. The forecast figure reflects the latest estimate as at end-September 2017.</t>
  </si>
  <si>
    <t xml:space="preserve">The 2017/18 budget of £78.3m is taken from the TFC Full Business Case approved by HMT and Cabinet Office in March 2016.  Forecast spend for 2017/18 is below budget due to lower than expected operational, marketing and VAT costs.
</t>
  </si>
  <si>
    <t>The budget for MTDI was aligned with re-baselined delivery plan for 17/18 following departmental review.</t>
  </si>
  <si>
    <t>Delays in project implementation have led to additional CDEL and RDEL costs during 2017/18 which were not originally forecast and will be off-set by income.</t>
  </si>
  <si>
    <t>The B/F variance in this template has resulted from change in scope rather than a specific overspend that Finance could identify.  It should be noted that the baseline numbers, i.e. budget of £55.4m, arise from the previously approved business case and the forecast of £96.5m comes from the recently submitted one.  Noteworthy changes that have caused this are setup of the PMO; further investment in change (one-off and recurring) for new services, delay in delivery causing the Programme to run for longer and for existing services to be extended in contrast to original estimates on when the programme was going to deliver and wind-down.</t>
  </si>
  <si>
    <t>The Full Year (FY) forecast is £45.40m, representing a £2.24m overspend compared to the £43.13m FY budget. This is due to increased costs associated with further Home Office Digital Data and Technology (HODDaT) requirements to place additional staff in Southern House. The Programme is working to reduce this overspend wherever possible.</t>
  </si>
  <si>
    <t>Following extensive review of the Programme's plans and deliverables (as captured in the 2017 programme business case update), there was a requirement to bring forward some of the funding allocated to future years on the back of accelerated delivery plans.</t>
  </si>
  <si>
    <t>Recruitment of staff into the Project Team took longer than anticipated, so not all of the budget was spent.</t>
  </si>
  <si>
    <t>In Year, the favourable programme variance is as a result of the MOD efficiency measures and ADS compensation for previous late delivery, known as Liquated Damages.</t>
  </si>
  <si>
    <t>The variance in year (-£11.5M) is principally due to delivery delays associated with the Marshall equipment modernization project.  This does not effect the overall value of the programme, but requires funding to be re-profiled into later years, aligned to a revised delivery schedule.</t>
  </si>
  <si>
    <t>Budget v forecast variation driven by previous decisions in prior Financial Years, since Project Start date in 2011 resulting in profile changes in Budget and Forecast. This has had no impact on Whole Life Budget.</t>
  </si>
  <si>
    <t>Exempt under Section 27 of the Freedom of Information Act 2000 (International Relations)
Exempt under Section 41 of Freedom of Information Act 2000 (Information Provided in Confidence)</t>
  </si>
  <si>
    <t>Elements of equipment testing delayed from FY16/17 into FY 17/18 resulting in variance from forecast.</t>
  </si>
  <si>
    <t>Variance: Reconciliation of contract prior to closure  required minor adjustment to overall project costs including an  incentivisation  payment, noting that the programme as a whole remains significantly under approval.</t>
  </si>
  <si>
    <t>Forecast includes additional £233M uplift agreed with Defence Resources for the Dreadnought programme (including the Next Generation Nuclear Power Plant, excluding the Core Production Capability) for FY 1718.</t>
  </si>
  <si>
    <t>Forecast is less than budget this year due to deferral of Release 3 activity into future years. Focus is on delivering the Contract Management functionality this year, with Release 4 following later.</t>
  </si>
  <si>
    <t>The in year Forecast is 13% lower than the Budget due to delays with the rollout of MODNET.  The supplier has not kept momentum with the delivery schedule and subsequently progress made towards milestones has been slower than originally anticipated.  MOD has not paid for services it has not received.</t>
  </si>
  <si>
    <t>17/18 IY Variance has been driven by £21M underspend mostly due to retirement of risk, early delivery of some projects resulting in payments in the previous year and some scheduling changes to other projects.</t>
  </si>
  <si>
    <t>Budget variance due to re-profiling of aircraft deliveries</t>
  </si>
  <si>
    <t>The AFPP is forecasting against the agreed FY15/16 budget for the programme and since then programme costs have increased. Key reasons for cost increases include the requirement for more detailed policy work and modelling than originally anticipated (on FAM); delays to policy making down-selection decisions for NJO; and decision to accelerate FES work to meet Parliamentary timescales.</t>
  </si>
  <si>
    <t>The 2017 EM Full Business Case rebaselined the Programme, which set the new service go live date at September 2018. Due to delays to the Programme  driven by the General Election and changes in the scope of the Programme, the rebaselined plan moved the Go Live date to April 2019. This is being reviewed and will be re-baselined, once contract re-set is complete. The spend profile for the Programme will be reprofiled accordingly across financial years.</t>
  </si>
  <si>
    <t>The majority of the in year variance relates to Voluntary Early Departure Scheme (VEDs) which was not required.</t>
  </si>
  <si>
    <t>The programme's business case has progressed through internal governance, although HMT approval is awaited, and therefore there are no approved baseline figures to report against.</t>
  </si>
  <si>
    <t xml:space="preserve">As there is no HMT approved business case change since last year, we expect to see NO CHANGE to any baselines, particularly milestones, costs and benefits. </t>
  </si>
  <si>
    <t xml:space="preserve">“The Xhibit Portal service has been disaggregated from the new CJSE service and will be run as a separate standalone project.
The additional cost is the continued run costs for the legacy Xhibit Portal system until we can replace it.”
</t>
  </si>
  <si>
    <t>Departmental Narrative on Budgeted Whole Life Costs</t>
  </si>
  <si>
    <t>Whole Life Cost figure represents the estimated cost of designing, constructing and operating the GDF out to the 2130s. Note that the figure reported here only covers costs related to a GDF for legacy waste and waste arising from the existing fleet of nuclear reactors, it does not include any provisions for waste disposal from a new nuclear build programme, as this will be funded by new nuclear operators. The increase in costs since last year is primarily down to inflation and revised assumptions (such as manpower) during the siting and construction phases.  All figures are provided in real rather than nominal values due to the long timescales associated with this project.</t>
  </si>
  <si>
    <t>As part of the 2015 Spending Review agreement, £320m of capital funding was allocated to BEIS to support investment in heat network projects. The funding comprises £170m of fiscal spend and £150m non-fiscal. The profile of capital spending is currently under consideration as part of Treasury Approval Point for the OBC. Costs are calculated in nominal terms.</t>
  </si>
  <si>
    <t>Following approval of phase one activities, the project schedule has been re-baselined and the spend profile rephased accordingly to remain within budget.</t>
  </si>
  <si>
    <t xml:space="preserve">The Whole Life Cost covers the 5 year contract period with CFP to the point of termination (1st September 2014 to 31st August 2019) when revised arrangements will be out in place for the remaining work to take the Magnox sites into care and Maintenance. This varies from previous years’ reporting which included the Phase 1 costs through to 2021. Costs are calculated in nominal terms.  </t>
  </si>
  <si>
    <t>The whole life cost represents costs until 2043/44. These costs include the project costs until closure and recurring Antarctic Partition and Logistics infrastructure budget costs. Costs are calculated in nominal terms.</t>
  </si>
  <si>
    <t>The budgeted whole life costs relate to the whole of Sellafield Site costs to the end of financial year 2028/29 and our forecast RDEL and CDEL numbers reflect the allocation of funding to Sellafield from the NDA's Spending Review (SR) settlement agreement. Costs are calculated in real terms, indexed to 2014.</t>
  </si>
  <si>
    <t>The total budget whole life cost figures in this return are presented in undiscounted nominal terms, for comparability with other programmes. The figure differs from the total cost figure forecast in the Smart Meter Programme's 2016 Cost-Benefit Analysis (CBA), which expresses net costs and benefits over 2013-30 in 2011 real prices and discounted to 2016 present values (in line with HM Treasury appraisal guidance) giving net present value benefits of £5,746m.</t>
  </si>
  <si>
    <t>The programme recognised there was  potential that additional costs would be required for Digital and Technology and Estates, which amounts to c. £2m exclusive of VAT for Estates and , c £1.6 exclusive of VAT for  Digital and Technology; however this was subject to business case clearance which was not expected until Q3 and therefore has not been included in the September figures.</t>
  </si>
  <si>
    <t>Increased budget and costs in 17/18 to support staff transitions into the GCO and service maturity activities. Funding for 17/18 is higher as this was the year where the bulk of senior commercial staff transitioned into the GCO and more GCO services went live - with an increased volume of staff impacted. this figure reflect the assumed funding at end September - as per the GMPP return</t>
  </si>
  <si>
    <t xml:space="preserve">The programme’s whole life costs cover the fixed costs of running the programme, and the verification and account maintenance for 25m users. The costs of identity verification are dependent on user volumes and commercial renegotiations with suppliers and contain significant uncertainties.
</t>
  </si>
  <si>
    <t>Baseline costs have been derived from the Programme Business Case approved in September 2017. The Programme has now submitted an updated version of the Programme Business Case for approval. Once this has been approved, the costs will need to be reduced in line with the PBC.</t>
  </si>
  <si>
    <t xml:space="preserve">Whole Life Costs refer to the costs of maintaining an enduring Service (including the FOXHOUND Programme element). Forecast costs have varied historically whilst the full solution has still been in development. </t>
  </si>
  <si>
    <t>The scope of our PBC has changed dramatically since the last year return (and has been now approved by HMT). Previously all government hubs (both GPA led and HMRC led) had been included in our PBC and therefore in our GMPP return, since then following conversations with HMRC we have stripped out the costs of the HMRC led hubs. This was agreed with HMRC/HMT/IPA as to avoid any potential double counting in costs/benefits. The new PBC &amp; GMPP includes only costs and benefits associated with the GPA led hubs. HM Treasury approved a change in the scope of the programme business case (PBC). Previously it included all government hubs. Now it relates only to the costs for GPA-led hubs as the costs of HMRC hubs are included in the Building Our Future Locations PBC. This removes the risk of double counting.</t>
  </si>
  <si>
    <t xml:space="preserve">The programme underspent considerably in the last financial year due the difficulty with recruiting staff to the programme. Also the ratio of civil servants to interims is at 86% vs the 50% ratio forecast and this has reduced costs.
Efforts are being made to improve forecast reliability within this financial year, however changes to GDS structure and governance and continued challenges recruiting is likely to have an impact on spend this year as well.  
</t>
  </si>
  <si>
    <t>The costs included are those spent via the Cabinet Office, and costs across individual customer departments (BEIS [former DECC element], CCC, CO, Defra, DfE, DWP, EA, FSA, HSE, JNCC, MMO, MoJ, NE, ONR, HO, MPS)</t>
  </si>
  <si>
    <t xml:space="preserve">The Whole Life Cost figures reported by NPM relate to the setup and operation of a new Government Property Agency. The investments costs and the recurring costs therefore relate to the creation and operation of the agency rather than the value or operating costs of the properties (which already exist). GPA running costs at the Outline Stage business case have been calculated with a ‘bottom-up’ approach: 
Incremental costs for the Strategic Intervention option based on the ‘thin’ operating model and organisation structure described in the Commercial Case average £9.4m per annum are within the £9 - £11m range estimated at the ‘Strategic Stage’.    </t>
  </si>
  <si>
    <t xml:space="preserve">The c£2.2bn whole life cost is made up of c£1.7bn public sector funding and the remainder supplier investment. 
Of the £1.7bn public sector funding, £770m has been provided by BDUK with the remainder being match funding provided by Local Authorities.  </t>
  </si>
  <si>
    <t xml:space="preserve">The whole life cost total baseline is as the Programme Business Case approved by HM Treasury in June 2016. This will be reviewed during the development of component project business cases to Full Business Case stage. </t>
  </si>
  <si>
    <t>The programme remains on track to better the original savings forecast.</t>
  </si>
  <si>
    <t xml:space="preserve">Initial capital investment to address the poor condition of school buildings will avoid significant future costs to deal with a deteriorating estate and help to avoid any incidences of basic need pressure created through obsolescence. </t>
  </si>
  <si>
    <t>The whole life costs are made up of: the resource costs associated with delivering the 30 hrs project by Sept 2018; capital budget which will enable the creation of new childcare places; and the Dedicated Schools Grant (DSG) to fund the extended 30 hrs entitlement for the remainder of the Spending Review period.</t>
  </si>
  <si>
    <t>Whole Life costs are currently within profile in the Strategic Outline Business Case</t>
  </si>
  <si>
    <t xml:space="preserve">The CDEL forecast changed in 2017/18 as it now include the CDEL scores for the Aggegator Vehicles's (AV)) own financial assets (loans to Borrower SPVs).  DfE reached agreement with HMT in Autumn 2016 that the AV had a net CDEL score through removing the CDEL score for the AV's financial liabilities.   </t>
  </si>
  <si>
    <t>The whole life costs cover the 40 year design life of the airport. The costs are attributable to both the UK Government and St Helena Government; with UK Government commitment due to cease in 2026 after 10 years of airport operations.
Areas of expenditure included when calculating the whole-life cost are: planning, design, construction, operations, maintenance, asset renewal and/or disposal.  
As the project is forecasting so far into the future (2046) there are high levels of uncertainty pertaining to some of the costs.</t>
  </si>
  <si>
    <t xml:space="preserve">The total forecasted programme whole life cost is £1,998.46 million of a total budgeted whole life cost of £2,109.83 million. 
The forecast costs include the costs to deploy and run critical clinical IT systems to health and care organisations across the North, Midlands and East of England including 2,700 non-Lorenzo clinical information systems (now mostly exited) and the strategic electronic patient record system (Lorenzo). Note that the budgeted whole life costs includes £106.85 million of local costs which is not captured in the forecast programme whole life costs.  </t>
  </si>
  <si>
    <t xml:space="preserve">The programme remains on track to delivery in line with the whole life costs in the HSCN Full Business Cases addendum which was approved on 7 July 2017.   </t>
  </si>
  <si>
    <t xml:space="preserve">Although there is forecast to be cost slippage between 2017/18 and 2018/19 the impact of this is being assessed and, in part, is dependent on the analysis of the supplier bids received in Q3 and Q4.  Mitigations are proposed for reducing the expenditure in 2018/19 that do not impact the delivery of the programme and these will be viewed alongside the impact of the supplier bids to set a financially stable course of action. 
</t>
  </si>
  <si>
    <t xml:space="preserve">The whole life costs of this programme include: 
1. on-going funding for two pilot sites that have implemented the medical examiner service for research purposes; 
2. a one-off investment of £22m which will be released to help partners prepare for the implementation of medical examiners, covering: 
• the funding of a new digital system to underpin the functions of medical examiner offices;
• costs related to implementation; 
• remuneration to other Government Departments whose digital systems will be affected by the implementation of the medical examiner service; and 
• the cost of introducing a new National Medical Examiner role to ensure good governance of the new service. 
Costs are expressed in line with the project end date 2020/21.
</t>
  </si>
  <si>
    <t xml:space="preserve">The public capital is to build and equip 2 Proton Beam Therapy (PBT) centres integrated into existing hospital cancer services. The capital budget is still on target, each Trust has submitted risk schedules along with mitigations which are reviewed regularly by the National PBT Programme Board.
Revenue budgets continue to be managed within business case tolerances.  The Trusts and NHS England continue to work on the costs that will form part of the open book period and NHS England is updating its financial model and has included accommodation costs and additional IT costs to support the Outcomes solution in programme reports.
</t>
  </si>
  <si>
    <t>The whole life costs have reduced due to a reduction in the programme's scope</t>
  </si>
  <si>
    <t xml:space="preserve">At Q2 2017/18 the forecast expenditure to 2017/8 remains £21m below baseline (at £110m compared to OBC figure of £131m). £7m of these forecast savings are in revenue; these are accredited to the delay in go live, with additional savings made in the contracts for IaaS and TAL. 
At Q2 2017/18 Capital is forecast to be £14m under forecast to 2017/18, with the bulk of this saving to be within 2016/17 and 2017/18. This estimate is subject to decisions on the subsequent transformation of eRS  and has a key dependency on wider NIB strategy work streams which are yet to be confirmed. 
</t>
  </si>
  <si>
    <t xml:space="preserve"> No cost variance forecast at this stage. The second, more detailed PBC is currently being written and the baseline costs will alter based on new calculations. Discussions with the commissioner are ongoing and the programme continues to change so the PBC is not yet finalised yet. The plan is to present to TDIB in early 2018.</t>
  </si>
  <si>
    <t>Budget costs taken from FBCv1.0 &amp; Transition FBC which excludes VAT and inflation and are discounted.  Includes all costs (i.e. both central and HSCIC costs) as reflected in the business case.  
The whole life cost for the NHS Mail 2 project over the initial term to 2020/21 has been revised to £158.99m, which is an increase of £25.96m on the original business case of £133.03m.  
All figures include contingency, local costs, inflation and it is assumed VAT is recoverable.</t>
  </si>
  <si>
    <t>Whole life costs reflect the operating costs of the in scope activities covering the period of the programme plus a further 60 years. Costs for the 60 years are at 2023/24 prices</t>
  </si>
  <si>
    <t xml:space="preserve">Whole life costs for PTP consist of both the capital and revenue spend associated with running the Programme and setting up the Future Operating Model (FOM) as detailed in the approved Programme Business Case.  </t>
  </si>
  <si>
    <t>The Programme's budget is agreed each year and will carefully consider its bid for 2018/19 in light of current agreed objectives</t>
  </si>
  <si>
    <t>Budgeted Whole Life Costs is £392.9m for Genomics England and Health Education England (HEE). 
Increase in budget for 17/18 was due to an expected increase in samples being collected by GMCs and the HEE spend which is more accurately shown as addition to the baseline whole life costs.</t>
  </si>
  <si>
    <t>The whole life costs now cover the period from 2007-08 to November 2019 (rather than to 17/18) and includes the set-up and running costs of the compliance regime within The Pensions Regulator (TPR); the communications costs for raising awareness through a series of campaigns; and Programme costs.</t>
  </si>
  <si>
    <t>The budgeted whole life cost figure reflects the Outline Business Case as approved by HMT in December 2015 and excludes the impact of savings expected to be delivered by the Programme.</t>
  </si>
  <si>
    <t>The programme business case was re-baselined and this resulted in a reinterpretation of some of the costs. There are also some projects in the early stages of lifecycle whose costs may still change.</t>
  </si>
  <si>
    <t>The increase in budgeted whole life costs is predominantly in recurrent costs. This is due to the slippage and needing to retain some contingency sites longer than originally expected</t>
  </si>
  <si>
    <t>Costs re-baselined for FBC (version  FinalV1/latest TAP). Increase in recurrent costs reflects the inclusion of additional participant volumes as part of a package of support to certain ESA benefit recipients impacted by a change in regulations.</t>
  </si>
  <si>
    <t xml:space="preserve">There is no change in forecasted whole-life costs. Once the procurements are completed the programme will have a revised view on whole-life costs. </t>
  </si>
  <si>
    <t>The Full Business Case part 2, agreed by HMT and Cabinet Office in April 2017 approved the increase of budget to £120m, which was due to final contract prices being higher than originally anticipated.  Current forecast puts the total at £122m (including Costed Risk of £4.1m).  The programme is working to reduce this pressure over the coming months, including reducing the costed risk pot.</t>
  </si>
  <si>
    <t>Budgeted Whole Life Costs are reported as Nominal</t>
  </si>
  <si>
    <t>Budgeted Whole Life Costs are reported in Real Terms with an index year of 2017</t>
  </si>
  <si>
    <t>Budgeted Whole Life Cost is reported as Nominal</t>
  </si>
  <si>
    <t>Budgeted Whole Life Cost id reported as Nominal</t>
  </si>
  <si>
    <t>The Budgeted  Whole Cost is reported as Nominal</t>
  </si>
  <si>
    <t>Corporate activity levels and disclosure volumes are higher than originally planned which has increased costs. However, these are fully funded by increased income from product charges.</t>
  </si>
  <si>
    <t xml:space="preserve">ESMCP received approval from ESN Sponsors and HM Treasury on 6 June 2017 for the whole life cost of the Programme including risk and contingency.  ESMCP will regularly review emerging actual costs against the approved Financial Model and where necessary release risk/contingency or seek re-approval from the Sponsors and HM Treasury. </t>
  </si>
  <si>
    <t xml:space="preserve">The whole life cost has been revised to reflect the revised delivery timetable. </t>
  </si>
  <si>
    <t>The Programme is currently running within the whole life costs approved by Cabinet Office and the Home Office Portfolio, Investment and Change Committee.</t>
  </si>
  <si>
    <t>The DSAB financial model includes Optimism Bias, VAT, inflation and business as usual costs. Project costs to closure reflect Programme costs to the end of 2018-19.</t>
  </si>
  <si>
    <t>The whole life costs have been revised following a revision of the business case to reflect the revised delivery timetable and scope.
This presented a revised programme Net Present Value (NPV) of +£61.5m, and a revised Whole Life (outturn) Cost (WLC) of £420.40m. This excludes current essential Business as Usual technology services, as with the previous WLC figure, but includes all Change Programme Costs as well as New Run Costs within the WLC calculation. The Programme shows a positive NPV against a baseline (Do Minimum) option, which estimated the costs of a "Like for Like Re-Procurement" of a contract for current services.</t>
  </si>
  <si>
    <t xml:space="preserve">The £90.90m cost for 17-18 programme spend, including run costs, has been taken from the latest programme business case, which was approved and baselined in June 2017. The next iteration of the business case will be due for approval in early 18-19.
Whole life costs have increased by £83m since 16-17 due to a comprehensive reconsideration and revaluation of current run costs.
</t>
  </si>
  <si>
    <t>Whole life costs are on target.</t>
  </si>
  <si>
    <t xml:space="preserve">In return for an investment of £115m (excluding adjustments for Optimism Bias which is a further £40m), the Programme expects to reduce future running costs by more than 50% (excluding change investment) from £37m per year to around £13m (excluding Optimism Bias).   The new services will be rolled out in stages.  This is forecast to be from early 2019 onwards, enabling the early release of cost savings on existing systems (but taking into account the capacity of users to take on associated business change from other law enforcement programmes).
The investment comprises £62.1m of Capital and £53.4m of Resource investment (excluding Optimism Bias). The business case is refreshed each year to align costs/budget with revisions to business deliverables - these revisions will increasingly firm-up deliverable dates and costs and should reduce the degree of uncertainty (Optimism Bias) associated with cost forecasts in future years. </t>
  </si>
  <si>
    <t>The OBC submitted to the Home Office Portfolio, Investment and Change Committee in September 2017 and to HM Treasury in October 2017 included costs for the preferred delivery model, encompassing the whole life cost of the new contracts from September 2019 onwards. This is estimated at £3,381m-£5,796m, depending on demand (a range of possible scenarios has been modelled). The £7.51m displayed in the total budgeted whole life costs reflects the Project Team costs only, as these were the only known costs prior to development of the OBC.</t>
  </si>
  <si>
    <t>The CROWSNEST programme remains within its Approved Budgetary Limit.</t>
  </si>
  <si>
    <t>Changes at the end of the Annual Budgetary Cycle round in spring 2017(ABC17) re-set budgets. Further re-profiling likely following re-baselining.  Whole Life Costs unlikely to change after the programme baseline is reset, Mar 18.</t>
  </si>
  <si>
    <t>Current forecast for Whole Life Cost is within budget.</t>
  </si>
  <si>
    <t>£694M funding for Queen Elizabeth Class support has been transferred to the Common Support Model and is reported under a separate DMPP programme.</t>
  </si>
  <si>
    <t>Project forecast to deliver within budget and within IAC approval.  Submarine interface is subject to a separate approval and has  been approved for IGBC at a Navy Command Approvals Committee(NCAC)in Nov 17.  MGBC is expected to be presented to the NCAC towards the end of 2019.</t>
  </si>
  <si>
    <t>Only costs to Full Operating Capability(FOC) are represented;  mid life obsolescence work planned for the next decade are not.</t>
  </si>
  <si>
    <t>The Wildcat Programme incorporates the procurement of the aircraft, some initial provisioning spares and training equipment (simulators and courseware).   Support and other training-related costs are funded separately through the Wildcat Integrated Support and Training (WIST) contract.</t>
  </si>
  <si>
    <t>The Whole Life Costs (WLC) above reflect the marginal costs of running the CEPP Programme Management Office over the life of the programme.  The WLC for the constituent projects (QEP / Lightning II and CROWSNEST) are reported within their own Programme submissions.</t>
  </si>
  <si>
    <t xml:space="preserve">As at 30/09/17 the total whole life implementation costs are forecast to be £634m, reflecting a reduction from the Allocated Budget of £640m. This reduction is driven by the removal of CMO costs in years 1 &amp; 2 as these did not form part of the Main Gate Business Case.
Forecast net benefits over the 13 Year appraisal period of £275m reflect a reduction on the Target net benefits of £348m. This has been impacted by the IS technical challenge explained above and reduced demand for Global Removals and Movement Services.
</t>
  </si>
  <si>
    <t xml:space="preserve">The Complex Weapons programme provides weapons to all 3 Services.  Costs are for missiles and their In-Service Support, across the CADMID cycle.  Whilst individual constituent weapons programmes have a finite life, the overall programme does not - it is assumed it will continue to deliver all Defence's future Complex Weapons needs within a pipeline of funding that, broadly, increases annually in line with inflation.  This accounts for the annual step up in Whole-Life Cost as the programmes life increments by another year. </t>
  </si>
  <si>
    <t xml:space="preserve">The Ministry of Defence is considering the overall funding approach to the Core Production Capability. </t>
  </si>
  <si>
    <t xml:space="preserve">The forecast whole life costs continue to deliver the following:
a. Production of main phase of approved a/c buy due to be completed in 2024 (Includes Aircraft and Equipment procurement).    
b. Through life capability development and obsolescence management.   
c. Delivery of unique sovereignty capabilities.   
d. UK contribution to production, sustainment &amp; follow-on development.
e. UK development &amp; integration (including Ship, Weapons and Main Operating Base).
f. UK participation in Initial Operational Test &amp; Evaluation
g. Through-life programme sustainment 
h. DIO Infrastructure.
As the Programme moves through LRIPs, URF costs continue to see a reduction in line with the Cost Learner Curve.
</t>
  </si>
  <si>
    <t>ABP is a CDEL capped programme with limited RDEL budget. CDEL is used to pay for the capital construction of new infrastructure assets, RDEL is used to fund the physical costs of moving Army personnel, their dependents and equipment under the ABP programme. Operating costs of new infrastructure is funded by DIO Service Delivery therefore ABP do not track the WLC of the projects with the exception of Project Allenby-Connaught where the Whole Life Cost out to 2041 are in the region of £891M.</t>
  </si>
  <si>
    <t>The approved transformation Whole Life Costs include provision for Managed Service Provider support and additional DE&amp;S staff costs. All approved costs have been assured by Cost Assurance and Analysis Service. The programme is on track to outturn within the approved budget.</t>
  </si>
  <si>
    <t xml:space="preserve">Less c.£40M for infrastructure, these costs are solely for the AJAX project which will deliver the Demonstration, Manufacture and In-Service Phases for the AJAX family of armoured vehicles and the associated training systems.
The figures are fully and independently assured. 
</t>
  </si>
  <si>
    <t>Budgeted Whole Life costs include the up-front investment (demonstration and development) and then on-going support costs e.g. licence and hardware maintenance support costs over the 10 years.</t>
  </si>
  <si>
    <t>The WLC for the project remains within the original approval value.</t>
  </si>
  <si>
    <t xml:space="preserve">The MOD has identified LE TacCIS as one of the most important change programmes in the Land Environment and is investing accordingly. The Department will become significantly less reliant on large prime contractors and the 'lock-in' that can result. This new approach therefore represents the best value means of Defence retaining an operational advantage.  The funding in later years ensures that new capabilities will be evolutionarily developed so that information advantage is not lost. </t>
  </si>
  <si>
    <t>Whole Life Costs reflect the MGBC  remaining within the total.</t>
  </si>
  <si>
    <t>The Whole Life Cost will be re-baselined during the Review Note and approvals process following implementation of the ABC18 Option.</t>
  </si>
  <si>
    <t>The Whole Life Costs are being developed in line with the revised procurement plan.</t>
  </si>
  <si>
    <t xml:space="preserve">The Budgeted whole life cost  for the AFPP was fixed in FY15/16, when the final scope of policy changes required to deliver programme benefits was unclear and this is not sufficient to cover actual forecast programme costs in the period FY17/18 to FY20/21. We intend to undertaken a bottom-up costing of AFPP requirements based on a more mature understanding of programme scope and delivery plans (e.g. a clearer requirement for IT change). This will be used to construct a revised financial bid for the programme.
</t>
  </si>
  <si>
    <t>Until assessment studies are complete the total predicted costs and benefits for each of the sub-programmes remains materially uncertain. As assessment studies complete, funding sources are identified, and budgets are agreed with the sub-programme SROs, confidence in the financial position and delivery of benefits will improve. However, this is also set against a broader context of inflationary pressure as a result of Brexit, amongst other things, which could have an impact on the costs of raising finance whilst also potentially depressing realisable land values and stoking cost inflation. The programme is in the midst of a baseline verification exercise that will update forecasts for these various externalities.</t>
  </si>
  <si>
    <t>Current finances represent the allocation against the Programme Assessment Phase. The future Design and Manufacture phase budget will be commercially sensitive until the competition phase concludes and Prime Contract has been awarded(currently scheduled for 2020).</t>
  </si>
  <si>
    <t>Programme is pre-IGBC and as such whole life costs have yet to be fully defined.</t>
  </si>
  <si>
    <t xml:space="preserve">The 2017 FBC is based on historic contract prices and the reset of the contracts and new prices will impact the baseline. This will also prompt an update to the FBC. This activity has a dependency on contract reset, which is expected to complete in early 2018. </t>
  </si>
  <si>
    <t xml:space="preserve">The FITS Programme Whole of Life Costs cover the financial years 2011/12 through to 2021/22 and include both the cost to deliver the project and also the ongoing running cost of the services.  
</t>
  </si>
  <si>
    <t xml:space="preserve">The Whole Life Costs (WLC) represent the move to a fully outsourced service of the MoJ’s back office functions in line with the Government's Next Generation Shared Services Strategy. 
The current WLC includes Resource costs covering: programme team delivery, training, legal and development costs. In addition, capital investment has been made to create IT infrastructure assets i.e. Merge and SOP asset. 
These costs are derived from the original Financial Business Case. There is no significant changes to the figure since quarter 3 2017/18.
</t>
  </si>
  <si>
    <t xml:space="preserve">The whole life costs include both the cost to deliver the programme and also the ongoing operating costs of the new service. The whole life costs for the programme will be updated as part of the latest business case refresh.
</t>
  </si>
  <si>
    <t>The whole life costs include both the costs to implement the project and also the ongoing running costs of the new prison over its 60 year lifetime.</t>
  </si>
  <si>
    <t xml:space="preserve">The whole life costs include the one off project setup, delivery and mobilisation costs and the contract costs for the 5 year life of the new contracts.  The cost also include the reorganisation costs associated with the new FM contract management unit.  
There are no variances from the previous forecast £288m whole life cost at this stage.  The tender costs are currently being evaluated and the financial models for the FBC are in development.
</t>
  </si>
  <si>
    <t>As there is no HMT approved business case change since last year, we expect to see NO CHANGE to any baselines, particularly milestones, costs and benefits</t>
  </si>
  <si>
    <t>The change to Whole Life Costs in the 17/18 return reflects a combination of changes in Q4 of 2016/17 - a £2m change between Capital and Resource following a review of detailed project costings (no impact on whole life costs) and slippages / cost efficiencies totalling £2.5m.  As noted in the final (Q4) GMPP return of 2016/17, any slippages have been absorbed into the overall programme costs so have resulted in a reduction in the overall anticipated cost across the life of the programme.
In 2017/18, programme teams have continued to review the scope and delivery timelines of all current projects together with reviews of Capital / Resource as detailed costings become available.  At present, it is not anticipated that there will be any impact on whole life costs, however it is likely that there will be some changes within individual years spend. This is primarily due to additional scoping work to ascertain the detailed requirements for Case Management. £5m Capital was returned to Home Office in January 2018 as part of the Supplementary Estimates process in recognition of this anticipated in-year underspend.
It should also be noted that work is currently underway to update the SOP for all known project costs and benefits in 18/19 and beyond.</t>
  </si>
  <si>
    <t xml:space="preserve">IT Transformation Programme WLC is sub-set of the NCA Transformation Programme WLC, which has reduced by £2.5m since the 2016/17 estimate as a result of efficiencies in actual project identified during the implementation in 2017/18. £1m of this reduction is attributed to the WLC of IT Programme.
</t>
  </si>
  <si>
    <t xml:space="preserve">The Baseline Whole Life Costs are based on Programme Business Case (PBC) v1.0 approved by HM Treasury on 4th August 2016, comprising 3 main stands: 
1) Main Census and Admin Data Programme 
2) Data Collection Transformation Programme
3) Digital Transformation 
Costs are expressed in nominal terms.
</t>
  </si>
  <si>
    <t>Transforming Compliance Enforcement Programme (TCEP)</t>
  </si>
  <si>
    <t>Phase 1:  Delivering superfast broadband (24Mbs+) to 90% of UK premises by early 2016 and delivering universal standard broadband (2Mbps).  4.1million superfast premises to be covered under Phase 1, delivered through 44 projects, and a small number of joint Rural Community Broadband Projects with DEFRA. Phase 2:  Delivering superfast broadband (24Mbs+) to 95% of UK premises by December 2017, and to approximately a Further 2% of UK premises beyond December 2017. Combined investment of c£1.7bn central and local Government plus supplier investment.</t>
  </si>
  <si>
    <t>Within the Public School Building Programme 2 (PSBP2) individual blocks of accommodation at 277 schools will be rebuilt and/or refurbished using capital grant.  The schools will be handed over by the end of 2021.  To ensure value for money for the public sector, schools in both phases of the programme are grouped together to make projects (or batches) that will be commercially attractive and drive strong competition.  This grouping of projects also allows us to take advantage of economies in procurement in terms of both time and cost.   PSBP2 has 41 schools worth over £10m, one of which has its design and build contract awarded.  The future pipeline of projects determining requirements on steel sourcing have been signalled to the market pre-procurement.  This gives potential bidders sufficient time to prepare for competitive bidding under EFA frameworks; alternative frameworks and OJEU procurements.</t>
  </si>
  <si>
    <t>Deliver NHS e-Referral Service to support paperless referrals and a paperless NHS by 2018, as a centrepiece of NHS England’s response to the Government’s Digital First and transparency initiatives. As per the scope of the original OBC, this report details the NHS e-RS Live Service project within NIB Domain F: Elective Care.  The report excludes the enhancement of the service through the NIB Digital Referrals project.</t>
  </si>
  <si>
    <t xml:space="preserve">The Science Hub programme, previously called Chrysalis,  transferred to Public Health England on 31st March 2013. The vision under PHE has continued to develop and builds upon and strengthens the strategic case for an integrated public health service, as well as address the urgent re-provision of facilities currently at Porton. The business case is based on the delivery of a “hub and node” model for public health science through co-location of Porton research, Colindale and London HQ functions onto a site that has been purchased from GSK. The requirement for steel for this programme has not yet been decided.  Following the Spending Review, an options analysis is being conducted to accommodate all the staff now in scope at various levels of risk.  This will determine the requirement for construction versus refurbishment and this will determine whether the steel usage will be significant </t>
  </si>
  <si>
    <t>To manage the safe exit of HMRC's ASPIRE IT contract that ends in June 2017.The Programme aim, as reflected in the Business Case, is to:• achieve a safe transition from the ASPIRE contract to the new HMRC IT operating and sourcing model, enabling HMRC’s digital and data transformation and deliver the benefits of the new model thereafter. The Programme objectives, as reflected in the Business Case, are to:• Ensure there is continuity of IT supply to the Department and its customers once the current contractual arrangements through the ASPIRE contracts end in June 2017;• Ensure that new sourcing arrangements provide better value for money, drive out savings compared to current baseline and are market aligned and consistent with Government standards for ICT contracts and IT delivery;• Ensure  IT in HMRC is transformed to enable HMRC’s digital and data transformation and to ensure that changes can be made more flexibly and at greater speed through a new target Operating and Commercial Model and re-engineered processes;• Ensure HMRC has the capacity and capability to operate its new IT Operating and Commercial Model on a sustainable basis;• Ensure the transition from ASPIRE contracts to the new Operating Model is as smooth as possible with minimal disruption to service (same or better SLAs) and project delivery (time, cost, quality as agreed for each project) during the transition period.</t>
  </si>
  <si>
    <t xml:space="preserve">HMRC is responsible for delivering an end to end Customs declaration processing service for imports to and exports from the UK.  The current system is the Customs Handling of Import and Export Freight service (CHIEF).  Each year this business critical service handles c.60 million declarations and collects £34bn revenue, set in a context of an international trade supply chain that is worth £700bn p.a. to the UK economy. CHIEF operates real time, 24 hours per day, 365 days of the year. The current CHIEF system is more than 23 years old and based on aging Virtual Machine Environment (VME) technology which is becoming difficult to maintain. The service has reached a point where any changes will be both expensive and technically difficult to implement.  HMRC is seeking to replace CHIEF with a robust, scalable set of import /export services, capable of delivering this critical function into the future.  </t>
  </si>
  <si>
    <t>Key to the STRIKE Concept and Mechanised Infantry capability, will be the delivery of Mechanised Infantry Vehicle.  Mechanised Infantry Vehicle will deliver mechanised platforms that can perform a range of roles across the mosaic of conflict complementing the capabilities provided by Armed Inf forces (Warrior) and Light Forces (Light Role and Air Assault infantry battalions) in combined arms manoeuvre. Although many of the platforms will be for the infantry, they will also deliver significant Combat Support (CS) and Combat Service Support (CSS) capabilities, including sub-unit, unit and formation (brigade) level communications to enable a coherent and credible STRIKE capability. Key to Mech Inf’s ability to achieve and create a rapid effect is its deployability, enhanced network capabilities, operational mobility, and capacity to safely move well-equipped personnel to, and support them in, the battlefield.</t>
  </si>
  <si>
    <t xml:space="preserve">The PETP will change the way the prison population is managed. It will create reception prisons which will service the courts and manage those on remand. The training estate for sentenced prisoners will be improved and expanded so that the supply of places meets demand. For prisoners nearing the end of their sentence or on short custodial sentences there will be enhanced resettlement prisons. PETP will improve how female offenders are managed through the creation of small community prisons. These changes will be delivered through the reconfiguration of the existing custodial estate and the construction of new prisons and smaller houseblock units within existing prisons. The programme's capital value is in excess of £10m and will likely have a steel element within it. </t>
  </si>
  <si>
    <t>The Census Transformation Programme will run from 2015 to 2025 and has been segmented into three clear objectives:- Delivery of the 2021 Census: research, development, implementation and operation of a 2021 online Census.- Integrated population statistics outputs: developing and implementing methods for enhancing 2021 outputs and producing new outputs before 2021.- Beyond 2021: Delivery of a recommendation to produce population, household and characteristic information currently provided by the online Census. The Programme will aim to maximise benefits by delivering benefits to ONS and the wider GSS through re-use of systems and services wherever it makes economic sense.</t>
  </si>
  <si>
    <t>Private Finance team continue to closely monitor contractor performance to ensure schools are handed over to schools in suitable condition. To date construction is complete on 45 of the 46 schools and the remaining school is ahead of schedule. We do not anticipate any further delays as construction is almost complete</t>
  </si>
  <si>
    <t xml:space="preserve">Amber RAG rating: The IPA review in May 2017 noted significant issues around Financial Management and Approvals and sourcing digital talent across the Domain and these are currently being addressed by the programme.   Action plan: Capability: Brought in resource through procurement on outcome based contracts. Recruited Head of delivery, starting 9 October. First objective will be review existing skill sets. Finance: Plan to bring in capability programme side, will review and iterate finance sprint outcomes.  </t>
  </si>
  <si>
    <t xml:space="preserve">The original OBC for the ECHO2 Programme was approved on 17th January 2017 by HM Treasury following earlier departmental approvals. Since the OBC was approved there have been a number of changes in approach. Whilst these are not substantive, the programme undertook an Accounting Officer to be satisfied that the Echo2 programme is within the approved OBC scope, and continuing to meet the four accounting officer standards of regularity, propriety, value for money and feasibility. The Accounting Officer Assessment was approved in November 2017. 
This is a complex multi-faceted governance arrangement due to the cross-government joint-partnership aspect of the programme. Governance structures were reviewed by the IPA in June 2017 and a revised structure was signed off by the Programme Board and Steering Group in July 2017. Due to the joint-partnership nature of this programme, the stakeholder community is also quite complex - however, the environment is stable in particular since the revised governance was agreed in July 2017. Stakeholder engagement is generally good with a number of stakeholder groups including engagement at a senior executive level via the Steering Group. Whilst Echo2 will operate in a complex international delivery environment, the programme will conduct proofs of concept and roll-out on an incremental basis. 
This project is to replace the underlying Voice and Video and Connectivity infrastructure for DfID, FCO and British Council. This will enable each partner to harness new and improved technologies, underpinning technical transformation strategies. This is not a departmental policy initiative for any of the key partners and therefore the risk of political impact is low. 
The programme anticipates, from market engagement exercise, that there will be reductions in like for like service costs. Such reductions are likely to be offset by greatly increasing bandwidth requirements over the lifetime of the new contract. As we progress, the relevant FBCs will require HMT approval to test the VFM criteria. 
A lack of permanent civil servant resources was particular concern raised by the IPA in July 2017. Since then a civil servant (currently MPLA) has filled the Programme Director position and more interim resources have been recruited to fill the resource gaps. The programme has defined each of the roles and regularly assesses the viability for in-sourcing dependant on the longevity of the role both to deliver the programme and also into specific BAU roles to ensure continuity. 
Programme timelines remain challenging; two of the partners will have commenced their contract exit period before the new procurements have completed; whilst there is a 2.5 year contract run off period, experience from across Government suggests that Exit/Transition very often takes longer than originally envisaged. 
</t>
  </si>
  <si>
    <t>We have continued to focus on embedding the necessary transformational changes ahead by offering a suite of products and a range of accessible delivery methods and ensuring behavioural change is championed by FCO Directors and driven across the organisation.  Work has continued on moving to the Cloud.  Cloud capabilities are being delivered in phases in order to maximise early benefits realisation.  Pilot activity is underway including Cloud based e-mail and One Drive.  This testing is helping to inform the processes and policies in the run up to full deployment.</t>
  </si>
  <si>
    <t>A formal review of IPT was performed by the Infrastructure and Projects Authority (IPA) in May 2016.  A further independent review was undertaken in July 2016 and the IPA reviewed the resulting action plan in August 2016, following which they assessed the status of the programmes Amber.
The recommendations made by the IPA and the Independent Review were accepted by IPT and progress of the associated actions is reviewed by the Programme Board on a monthly basis.</t>
  </si>
  <si>
    <t>The Programme has an Amber RAG rating following its last independent assurance review and an action plan has been developed to address key risks and issues that could impact delivery.</t>
  </si>
  <si>
    <t>Marshall continues to meet its Cost and Performance criteria, however lags the Time approval by over 24 months.  Re-approval has been sought from the Investment Appraisals Committee (IAC), which will allow Marshall to re-baseline and enable contract relet.  Benefitting from 3 years of experience, it is planning to reset the contractual baseline to a taut, realistic and deliverable schedule.</t>
  </si>
  <si>
    <t>As the project moves into the final phase of the shipbuild programme in Korea and the planning for the drawdown of the on-site team, the focus for the project is now on the UKCCATS elements back in UK. As part of the action plan the requirements for the programme evaluation plan and  the programme closure are being assessed. The Project Team is currently working with the Customer to finalise Full Operating Capability (FOC).</t>
  </si>
  <si>
    <t xml:space="preserve">Of the 6 recommendations contained in the IPA Review 3, those regarding First Entry to Portsmouth (achieved on 16 August 17), a dedicated Programme Director for QEC and inclusion of QEC in the Common Support Model, are complete.  Progress against the remaining recommendations is on-going and will be reviewed during the IPA Review planned for 5-9 Mar 2018. </t>
  </si>
  <si>
    <t>The standing up of the Defence Nuclear Organisation, Submarine Delivery Agency and the formation of the Alliance (MOD, BAE Systems and Rolls-Royce) will improve the collective performance of the Dreadnought submarine programme.</t>
  </si>
  <si>
    <t>The  IPA concluded a Project Assurance Review of the Army Basing Programme(ABP) in late  Sept 17 and the current uncertainty around timely approval for the Salisbury Plain Training Area Service Families Accommodation project led the Infrastructure Projects Authority to downgrade the Programme’s delivery certainty to AMBER/RED. Approval of the Main Gate Business Case by the Treasury and subsequent contract award in Nov 17 the Infrastructure Projects Authority concluded 19 Jan 18 the programme was now Amber.</t>
  </si>
  <si>
    <t>A financial review, re-baselining of the programme and contract negotiations have been conducted.  The programme is now subject to an ABC18 Option to deliver against a new financial profile.  This will lead to IAC Approval and the issue of a new mandate in due course.</t>
  </si>
  <si>
    <t>Since the IPA assessment in Jun 17, access to programme management skills and resource has been improved through co-location of the programme team with other platform programme teams within Navy Command (Type 26, Type 31e). DE&amp;S project team recruitment has improved with a focus on specific key posts and use of contracted support. Release of some of the experienced personnel from MARS Tanker has been achieved, with the transition of further posts now clearer as MARS Tanker  project closure  timeline matures.</t>
  </si>
  <si>
    <t>The overall status of the Transformation Programme remains at Amber.  The Gate 0 review undertaken in October by the IPA resulted in an Amber rating. The programme has developed significantly with the appointment of Change Directors responsible for specific areas of activity all aligned to the overall Programme plan.  There is now a single Change Portfolio due to the merging of the ITTP Programme and Transformation Programme.</t>
  </si>
  <si>
    <t xml:space="preserve">The Victoria &amp; Albert Museum Programme submitted its contingency plan to DCMS and HMT during Q2, a condition of the Treasury Approval Point given in March 2017. The Science Museum Group and British Museums Outline Business Cases were approved at TAP in March 2017. The V&amp;A will submit an Overall Business Case for its preferred option in the third quarter, and all three partner museums will progress to Full Business Case stage during 2018/19. </t>
  </si>
  <si>
    <t>The high level plan for UNITY continues to make significant progress towards the replacement of services in line with current incumbent contract end dates, and takes into consideration wider Departmental initiatives such as EU Exit.</t>
  </si>
  <si>
    <t>Critical milestones and schedule remain on track.  Transfers minimum viable service Apr 2018, Non-Levy Beta Apr 2018, Frameworks to standards shift complete Mar 2020.</t>
  </si>
  <si>
    <t xml:space="preserve">The transition and TUPE of staff from the existing Medical Services contract with OH Assist to the new contract with Medigold Healthcare Ltd was implemented as planned on 24 July 2017, and is operating as a part of NHS Pensions Operational Services. The transition and TUPE of the Equiniti Communications Centre services and staff to NHS Pensions Operations was implemented as planned on 24 July 2017. The transition and TUPE of the Equiniti Finance functions and staff to NHS Business Services Authority Finance was implemented as planned on 24 July 2017.
Work is progressing to plan for the transition of Pensioner Admiration, Pensioner Payroll Accounting &amp; Payments, and Debt Management services to the NHS Business Services Authority by July 2018. Associated system development and data migration remains on track. All associated operational readiness activities to prepare the supporting structures, end to end processes &amp; underlying procedures are progressing to schedule.
Preparation for migration to the primary professionally managed data centre  has commenced and is awaiting network connectivity to be established. The transition of services are then dependent on network links to the secondary data centre being implemented, which enables a fully disaster resilient IT solution. 
</t>
  </si>
  <si>
    <t xml:space="preserve"> Milestones met:
• Patients will be able to view their medical information and records via NHS.UK. Completed in Sep 2017. 
• PBC approved by TDIB. Draft PBC was reviewed and approved by TDIB in May 2017 and by the Ministry in July 2017, and the Treasury in early October 2017.
• Delivered first 30 medicines in A to Z directory in March 2017. Then a further 20 for Expo in Sep 2017.
• Complete 95 Condition pages. 120 conditions published ahead of deadline for Expo in Sep 2017. 
• NHS.UK platform launched for the public. Beta homepage went live 08/09/17.  Direction of user traffic and performance KPIs are under discussion and will be agreed and implemented. 
Project starting to undergo a re-prioritisation programme and reviewing the roadmap to ensure delivery of remaining milestones. </t>
  </si>
  <si>
    <t xml:space="preserve">The programme  is a very large and challenging with a complex mix of design/capacity and business change/transformation issues. All milestones on the critical path have been completed according to schedule, including two key milestones; the outline planning permission was submitted on 8th August and the stage 2 design refresh was completed at the end of August 2017.  This complex   programme continues to face  challenges due to the amount of potential change due to additional/revised requirements from the business to meet changing public health technologies and demands, and the need for comprehensive VM and VE exercises due to cost pressures but we have re-engaged our framework partners to plan  and implement the close out of the current stage and propose solutions to the current challenges. The programme FBC is due for submission to DH in early 2019.  </t>
  </si>
  <si>
    <t xml:space="preserve">The Programme will continue to support improve cost recovery until at least March 2019, following post-election ministerial steers for a two year programme of work, commencement of new regulations in late 2017 and to ensure that the health and care system is able to deliver the required policy following the UK's exit from the EU. </t>
  </si>
  <si>
    <t xml:space="preserve">Following an IPA assessment, it was deemed prudent to re-evaluate the programme plan and procurement approach. As a result of this, there is now a revised timeline and financial forecast. The timelines and finances are in the process of being formally re-baselined.
The Programme is in the Project Delivery stage and both procurements have now commenced. The re-assessment of the OBC has completed and an Accounting Officer Assessment has taken place which has approved that the Echo2 Programme remains within its approved scope. The assessment also ensured that the programme is achieving Accounting Officer standards of regularity, propriety, value for money and feasibility. The analysis has largely verified what was proposed in the original OBC with some minor improvements.
Both procurements (Voice &amp; Video / Connectivity) are now in progress. The Voice &amp; Video ITT was issued on the 18th December 2018 and the Connectivity Selection Questionnaire was published on 08th December 2018. The Connectivity ITT is on-track to be published on 23rd February 2018. The Voice &amp; Video ITT will close on 23rd February 2018. 
Negotiations with Vodafone, to ensure satisfactory continuity of service, are reaching a conclusion. Previous concerns regarding the dependencies between the Vodafone negotiations and the re-procurements have been resolved.
Programme timescales also remain challenging; the primary risks are;
1. Two of the partners will have commenced their contract exit period before the new procurements have completed.
2. Whilst there is a 2.5 year contract run off period, experience from across Government suggests that Exit/Transition very often takes longer than originally envisaged. 
Strategic Risks have also been signed-off by the Echo2 Steering Group and are being continuously managed 
Until such time as the procurements has progressed further and transition planning matured it is felt prudent to keep the RAG Rating as Amber. 
</t>
  </si>
  <si>
    <t>Ship 1 ( Tide spring ) has now achieved In-Service Date (ISD) with Ship 2 now completing its UK Customisation. Ship 3 has begun its delivery voyage to the UK and Ship 4 has completed her Build Trials (CSTs) . Delays experienced on Ship 1  have been managed during the build and customisation of  Ships 2 to 4, reducing the impact of the delay during  Ship 1 Build. The Project Team is currently working with the Customer to finalise Full Operating Capability (FOC).</t>
  </si>
  <si>
    <t>The Project ‘baselined’ end date remains December 2030. However, the current forecast end date is December 2026, reflecting the point at which the Full Operating Capability of CEPP is planned to be achieved.  The Amber RAG status reflects the significant risks and issues which exist in a number of areas, plus the technical challenge of taking a ‘first of class’ complex warship to sea for the first time. This rating was confirmed by an independent IPA Review of the CEPP enterprise in Feb 18.  The objectives issued by the SRO through his Executive Programme Board are the key to improving the Delivery Confidence Assessment and keeping the programme on schedule, by promptly addressing the risks and issues.  This appears feasible at this stage.</t>
  </si>
  <si>
    <t>Boat 4 has launched and will depart Barrow in 2018.  Having conducted a comprehensive cost and risk analysis across the Enterprise, it is intended that approval will be sought to deliver Boats 5-7 at revised but realistic schedules.  While broadly stable throughout 17/18, delays to the programme have historically been caused by a combination of factors including Industrial performance and also the late provision of essential components to the Build line (Both Industry and MOD have in the past been liable).  The Operational Handover dates sought in the forthcoming Whole Programme Review have been subject to comprehensive Schedule Risk Analysis.</t>
  </si>
  <si>
    <t>CP&amp;F Release 2 (Initial Operating Capability) went live in December 2016 and is now operating as Business as Usual. Given the complexity of the system cut-over and transition to the new ways of working the delivery of IOC capability has been a significant step forward for the MOD. A settlement has been reached with IBM for Release 2 Impact Notices. 
In line with the Programme Board decision and Information Note circulated in August 2017 the phased delivery of the remaining CP&amp;F work packages began on the 11th September 2017 with Demand Capture and Contract Management. The affordability issue in 18/19 due to the slippage of Release 3 (R3) delivery timescales and milestone payments into 18/19 has been addressed within the TLB in relation to Demand Capture and Contract Management. A solution and plan to deliver sourcing needs to be agreed as sourcing is a critical element of the CP&amp;F Programme and underpins delivery of the benefits. Financial challenges will need to be addressed related to affordability and potentially additional funding to deliver the remaining work packages.</t>
  </si>
  <si>
    <t>At the end of September 2017 although a third of Official users (inc. a similar number of Devices) had been migrated from the legacy IT system (DII) to MoDNET, migration performance by the supplier has not kept pace with the planned delivery schedule. The supplier schedules for the delivery of Secret UK and Overseas sites were baselined and actively monitored by MoD but forecast delivery dates are behind original planned dates.</t>
  </si>
  <si>
    <t xml:space="preserve">The  Programme has successfully delivered a number of services and iterations to services that are live. The initial functionality for two of the releases, which will provide the digital end to end service for criminal case management, have been delivered. The first releases for Charge to Initial Details of the Prosecution case (C2I) and Crown Court End to End (CCE2E) are live for Crown Prosecution Service (CPS) users in Mersey-Cheshire and HMCTS users in Liverpool Crown Court. This was a key milestone for the Programme.  Automated Track Case Management continues to produce regular releases. Digital Mark Up rollout has commenced. The Business Case has been  finalised and is going through the approval process. </t>
  </si>
  <si>
    <t>The new CJSE service is now live having commenced on time, against the revised plan on 23 September 2017 and is running at full volume with all Criminal Justice Organisations connected.
The Xhibit portal service has been disaggregated from the new CJSE service and will be run as a separate standalone project and the project will now produce a formal closure report.
The programme has re forecasted to completion and consequently have released £1.5m RDEL.</t>
  </si>
  <si>
    <t>The new CJSE service is now live having commenced on time, against the revised plan on 23 September 2017 and is running at full volume with all CJOs connected.
The Xhibit portal service has been disaggregated from the new CJSE service and will be run as a separate stand alone project.</t>
  </si>
  <si>
    <t xml:space="preserve">The rating reflects the  HMCTS Change Portfolio Highlight Report (August 2017) and is due to the combination of delays caused by two events. Firstly Purdah, which delayed the signing of the Debt Management System contract, and secondly unforeseen procurement complexities surrounding the Finance and Accounting Solution.  Recent legal and commercial advice, due to an exclusivity clause with an existing MOJ contract, is SSCL need to be engaged and this has caused delay in identifying the solution and the timescale for delivering it.   The risk of not procuring the Finance and Accounting Solution in line with the Debt Management System has become an issue during the last quarter.  A 3 month requirements phase is about to start following which the solution, costs and timeframe will be understood. A revised plan is being developed to align the FAS and the DMS.  The programme are currently looking at options to minimise any impact on timescales and benefits.  
During the last quarter the integration and hosting solutions have been procured.  </t>
  </si>
  <si>
    <t>Rate of spend has decreased in 2017/18 as a result of delivery now focused in harder to reach areas which require more planning time and more complex wayleaves before deployment can take place. Also, in 2017/18 Openreach focused on commercial delivery (areas not requiring public subsidy) at the expense of BDUK delivery, in order to support the 95% UK target. This was agreed with Ministers.</t>
  </si>
  <si>
    <t>Deployment started later than planned which has meant a reprofiling of approx. £17m from 2017/18 to 2018/19.  This does not impact the overall cost of the Programme.</t>
  </si>
  <si>
    <t xml:space="preserve">Despite exchange rate adjustments now being delegated down for absorption in the Programme, the variance in budget remains within tolerance at less than 5%.                                       </t>
  </si>
  <si>
    <t>Variance of -20% is mainly as a result of the delays in the Warrior Capability Sustainment Programme Demonstration Phase.</t>
  </si>
  <si>
    <t>Following JFC direction to make savings in years 0-2, recosting and reprofiling of the programme has led to significant underspend against the original 17/18 Control Total (CT) (predominantly due to the delay to the Equipment Procurement Plan delivery schedule).  Against the new baseline, CT variance is largely due to FOREX movement, but has been offset partially by changes to the Letter Of Acceptance and Direct Commercial Sales 1 contract.</t>
  </si>
  <si>
    <t>FMSS was established without comprehensive funding through its life; an initial budget was allocated  in three tranches for the Concept Phase, however further funding is now required. Costs have been higher than originally intended as the team have not been allocated sufficient civil service resource and have had to rely on more expensive Private Sector Support.  Actions to provide future funding for remainder of Concept Phase and Assessment phase is in hand.</t>
  </si>
  <si>
    <t>The majority of the variance is a result of the ongoing capital works required in the Industries complex, mobilising design and build has lengthened the schedule of work and is yet to be covered within 17/18. Detail updated post programme office closure (closure of PMO September 17)</t>
  </si>
  <si>
    <t>Though changes have been made  internally within the project budget the overall spending envelope remains unchanged and as per the Full Business case</t>
  </si>
  <si>
    <t xml:space="preserve">Programme investment costs cover: 
 - The design, procurement and implementation activities required to set up the modified service, enabling the delivery of full service continuity from July 2018.
 - The provision of all existing and in-sourced services until March 2025 (These costs were not included within the OBC, but were introduced within the FBC).
Whole life costs are on track to the costs detailed within the approved FBC, in real terms at out-turn prices.
</t>
  </si>
  <si>
    <t>The Budgeted Whole Life Costs are reported in Real terms with an index year of 2014</t>
  </si>
  <si>
    <t xml:space="preserve">The costs are broken down into the following areas: a. production of aircraft; b. Support costs (i. Airbus Defence and Space Support/Airframe Support (Airframe Medium Term Contract, Airframe Design Services Contract), ii. Engine Support (Engine medium Term Contract, maintenance Level 3 Contracts, Engine Design Services Contract), iii. other Support (inc. DAS Support, Mission Planning Support and DE&amp;S support and commodities), iv. Infrastructure Support; c. Training Costs; d. other minor projects.
Budget forecasts are considered to be mature and accurate; however, the strategy for the utilisation of Liquidated Damages (LDs) is still being considered, and the long term support costs arising from any capability insertions funded by LDs will need to be fully explored.
</t>
  </si>
  <si>
    <t>Overall variation to the Whole Life Costs have been influenced by schedule delays, increased labour rates and by an increase of Barrow Build Infrastructure overheads. A Whole Programme re-approval approach in 2018 will deliver an improved assessment of risk management.</t>
  </si>
  <si>
    <t>The 2015 Strategic Defence and Security Review estimated that the manufacture of the four Dreadnought submarines is likely to cost a total of £31Bn (including inflation over the lifetime
of the programme), with a contingency of £10Bn.  Work undertaken in 2017 confirmed that the  current forecast cost for this scope is £30,444M. The incremental approval approach has continued with Delivery Phase 1, with Delivery Phase 2 due to start in April 2018.</t>
  </si>
  <si>
    <t xml:space="preserve">Overall whole life costs for the Portfolio remain  largely constant. Since quarter 2 revised business cases for Reform and CJS Common Platform have been approved by MPRG in November 2017. These encompassed  an agreed transfer of £43m costs and £23m benefits from Reform to CJSCPP for delivery of crime reform with some reduction in the scope of CJSCPP. 
</t>
  </si>
  <si>
    <t>The costs forecasted represent the cost horizon after a retendering the CJSE managed service. The result of which is a net reducing cost and one which is detailed within the cost section. 
There is no capital requirement for this project. 
• The FBC and proposal from bidder delivers a significant reduction, 68.5% (inc. OB) on existing CJSE baseline operating costs. 
• A number of services have been disaggregated, and have been remediated and moved to cloud
• CCMT, DBS and Darts will have been removed from the core CJSE Service, with Xhibit Portal to be provided via CPP from FY17/18.
• Enhanced DR and 24/7 availability for Bichard 7 and ExISS.
• Core Service simplified with annual running costs reduced by 68.5% (inc. OB).
• Future BAU service management and change management will now be less complex. This will reduce future change management costs as a consequence. 
• Predicted savings in a full year are £12.27m (see section 4.6, table 5). So after one-off and project team costs in FY16/17 through to FY17/18, payback occurs in April 2018.</t>
  </si>
  <si>
    <t>The TCEP Resource One-off costs £25m consist of £12m for staff exits, £4m for Non Capitalisable ICT costs &amp; £10m of programme costs.  The £32.6m of Capital One-off costs includes £30.6m of ICT costs and £2m for Estates refurbishment costs for existing buildings.  The One-Off costs will result in new expenditure on ICT over a 10year period of £45m,  expenditure on additional floor space of £10m, an increase in support services costs of £9m and additional staff during transition of £2m.</t>
  </si>
  <si>
    <t xml:space="preserve">Delivery of the Programme remains challenging as we transition from the ‘build phase’ of the projects, through trials and testing into operational service.  Contractor sea trials for the first carrier, HMS Queen Elizabeth, commenced in Summer 2017,and further planned trials continue. HMS QNLZ is due to commence a planned capability insertion period in spring 18, prior to sailing to the  US for Fixed Wing Flying trials. HMS PWLS was successfully floated out from dry dock in Dec 17. Pending evidence from successful sea trial and successful completion of the CIP, Programme delivery confidence will likely remain Amber.  The Department will need to be wary of increasing delivery risk by adding activity to an already taut schedule.
As recognised in the NAO Report into ‘Delivering Carrier Strike’, and evidenced in the IPA Review of CEPP in Feb 18,  the top  CEPP Risks are being actively managed and mitigated through robust governance and programme controls that ensure coherence of the core projects and their key dependencies with the rest of Defence.
</t>
  </si>
  <si>
    <r>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
    </r>
    <r>
      <rPr>
        <i/>
        <sz val="16"/>
        <color rgb="FF000000"/>
        <rFont val="Calibri"/>
        <family val="2"/>
        <scheme val="minor"/>
      </rPr>
      <t>ther government publications may use different methodologies to derive cost figures</t>
    </r>
  </si>
  <si>
    <t>To improve the A14 which is a major national and inter-urban regional transport artery between Cambridge and Huntingdon to relieve congestion and support both national and regional economic growth.</t>
  </si>
  <si>
    <t>The RIS states "construction of twin-bored tunnel of at least 1.8 miles as the road passes Stonehenge coupled with a dual carriageway bypass for Winterbourne Stoke to link the existing dual carriageway section around Amesbury with the dual carriageway at Berwick Down".</t>
  </si>
  <si>
    <t xml:space="preserve">A new fully integrated high speed North-South railway. </t>
  </si>
  <si>
    <t>Intercity Express (IEP) will renew the UK's high speed train fleet on the Great Western and East Coast. Through franchise competitions IEP is a key means to deliver the passenger benefits from the associated upgrades including more capacity improved reliability reduced journey times and better environmental performance from London to other major terminus in the UK offering through-trains from non-electrified lines without the need to change or attach a locomotive. The order creates over 730 jobs at a new train factory at Newton Aycliffe.</t>
  </si>
  <si>
    <t xml:space="preserve">The Lower Thames Crossing will be a new free-flowing road connection close to the existing Dartford Crossing which will relieve the existing crossing of congestion and associated problems and also enable further local regional and national economic growth. The scope includes: twin 3 lane bored tunnels; 3 lane link roads between the A2 and the A13; 2 lane link roads from the A13 to the M25; and junctions connecting the new scheme to the existing road network. The tunnel will be publically financed with the roads built under a DBFM private finance contract. </t>
  </si>
  <si>
    <t xml:space="preserve">The Client Scheme Requirements (CSR) retains the initial ask of a permanent solution to Operation Stack. Sifting work undertaken over 2016 resulted in a lorry holding area at the Stanford West site being a viable solution, although this was subsequently abandoned due to Judicial Review. A secondary objective of the CSR asked for fly-parking in Kent to be resolved by the provision of 24hr parking within the lorry area.  Overnight parking remains one of the potential criteria in the sift for a new lorry area, together with potential use for post-Brexit border checking facilities.
</t>
  </si>
  <si>
    <t>Modernisation of the Midland Main Line Route to provide more passenger capacity, reduced journey times into London and between major Midland cities and electrification of the main line from Bedford to Kettering and Corby.</t>
  </si>
  <si>
    <t xml:space="preserve">The enhancements provided by the North of England Programme will deliver more reliable, improved journey times and additional services resulting from improved infrastructure performance and modern rolling stock (better acceleration and deceleration, automatic doors) and increased line speeds.
</t>
  </si>
  <si>
    <t xml:space="preserve">To secure the provision of passenger rail services as set out under the Railways Act 1993 (as amended) by letting Rail Franchises. Current competitions as at July 2018 are: East Midlands, South Eastern and West Coast Partnerships. </t>
  </si>
  <si>
    <t xml:space="preserve">To manage the delivery of a Search and Rescue Helicopter contract for the provision of search and rescue helicopter services for the UK. </t>
  </si>
  <si>
    <t xml:space="preserve">Programme of infrastructure upgrades and new rolling stock to increase passenger capacity. This programme is made up of the Wessex Capacity Programme (WCP) which includes the enhancements works at Waterloo station and the rolling stock procurement. Collectively the whole South West Route Capacity programme is referred to as the Wessex Capacity Improvement Programme (WCIP) by Network Rail.
The programme will deliver increased capacity into and from London Waterloo during the busiest times of the day through:
Improvements to London Waterloo including the reopening of the Waterloo International, the lengthening of platforms 1-4 and improved passenger flows
Longer platforms for longer trains, at a number of stations on the Reading line
30 brand new trains, providing 150 extra carriages, between London Waterloo and Windsor
New technology to make trains more efficient and improve punctuality
Improvements to depots and maintenance facilities to look after the network’s biggest ever fleet of trains.
</t>
  </si>
  <si>
    <t xml:space="preserve">A significantly enhanced high-frequency rail service which will increase rail-based capacity in London and across the wider South East and provide new journey opportunities. </t>
  </si>
  <si>
    <t xml:space="preserve">The project is on track and to ensure successful, timely delivery of the project, the Project Board continues to monitor progress. </t>
  </si>
  <si>
    <t>The IPA Delivery Confidence Assessment of Amber reflects the progress made by the project in setting itself up for successful delivery. The government’s preferred route was announced by the Secretary of State for Transport on 12 September 2017 and funding for the Development Phase of the project was approved by the Chief Secretary to the Treasury on 29 August 2017. Since then, the Management Case for the project has been approved and the project has made significant progress in developing the design and engaging with stakeholders to secure their views informally and through statutory consultation which commenced on 8 February 2018.</t>
  </si>
  <si>
    <t xml:space="preserve">The Amber delivery confidence rating reflects the complexity of the Airport Capacity Programme (‘the programme’) in terms of the political, public, stakeholder and media interest as well as the significant dependencies with other environmental and transport programmes. The programme is at an early stage which is also reflected in the delivery confidence rating.
On 5 June 2018 the Government laid before Parliament the proposed Airports National Policy Statement (NPS) supporting a new Northwest runway at Heathrow Airport. Following a vote on 25 June 2018 with a majority of 296 and support from across the House, the Airports NPS was designated as Government policy on 26 June 2018. The programme now moves into a new phase where Heathrow Airport Limited (HAL) is expected to submit a development consent application. The role of Government is to act as an enabler and facilitator to the programme where appropriate – Government and Heathrow confirmed their intention to work together to deliver a new runway from 2026 in the Relationship Framework Document. Resources and governance arrangements have been identified to progress the current phase of the programme and will be developed further. The Programme and HAL will work with the IPA’s Project Initiation Routemap Team to plan a governance study and full Routemap exercise in autumn 2018.
</t>
  </si>
  <si>
    <t>The project is now over 90% complete and is entering its final stages. Cost and schedule pressures are increasing. The Department, as well as Transport for London (with the assurance of the Project Representatives) have increased governance to closely monitor progress.</t>
  </si>
  <si>
    <t>The project is progressing on schedule and on budget. Following a review by the IPA in June 2017 and recommendations from the National Infrastructure Commission (NIC), work has been done to ensure the programme’s strategic objectives are aligned with the wider Oxford-Cambridge corridor. The project has been reclassified as a Major Project, with a new structure and reinforced team. Following the announcement from the Secretary of State in December 2016, the East West Rail Company, first in a shadow form, identified cost reduction measures and designed a new delivery model, clarifying the respective roles of the department, Network Rail and the delivery partner.</t>
  </si>
  <si>
    <t xml:space="preserve">Improved governance and programme management are resulting in the integrated industry approach. Since Sir Peter Hendy's report all major milestones have been achieved. Intercity Express Trains have been successfully introduced on the route, and electric services are now running between Didcot and Paddington.  
After the National Audit Office and Public Accounts Committee recommendations the business case has been revised and the decision was taken to reduce the scope of electrification.
</t>
  </si>
  <si>
    <t xml:space="preserve">The Amber/Red Assessment is noted by the SRO and reflects the overall complexity of the programme. 
In July 2017 a number of important announcements were made, these included:
o The decision to award the first stage of the civil engineering contracts for Phase One;
o Deposit of the hybrid Bill for the Phase 2a seeking powers to build the route from West Midlands to Crewe; and
o Confirming the remainder of the route from Crewe to Manchester and from the West Midlands to Leeds (Phase 2b).
o A number of consultations were launched: on the development of a Crewe Hub, on the location of the Phase 2b Eastern Leg Rolling Stock Depot, and on the scope and methodology for the Phase 2b environmental assessment.
o An update on selecting a Master Development Partner for Euston was also announced. Following the publishing of the Pre-Qualification Questionnaire (PQQ), a shortlist of five tenderers were identified in July 2017. These tenderers were invited to participate in dialogue over the procurement. Invitations To Tender (ITTs) were also issued for the four Station Design contracts, for Phase One.
</t>
  </si>
  <si>
    <t xml:space="preserve">The risks to the Intercity Express Programme (IEP) delivery schedule that were flagged in the IPA Delivery Confidence Assessment (DCA) have been managed robustly and the Department achieved successful delivery of the first trains into service in October 2017. Steps are being taken to improve the rollout backlog. A weekly Taskforce and fortnightly Delivery Board was implemented to oversee the delivery of the first bi-mode trains on the Great Western Mainline (GWML) and this has been replicated for the East Coast Mainline fleet delivery.
</t>
  </si>
  <si>
    <t>The IPA Delivery Confidence Assessment (DCA) of Amber Red reflects the project status prior to Preferred Route Announcement. The government's preferred route was announced by the Secretary of State for Transport on 12 April 2017 and funding for the Development Phase of the project was approved by the Chief Secretary to the Treasury on 25 September 2017. Since this time significant progress has been made in developing the design, engaging with stakeholders to secure their views and securing the right resources to lead and deliver the project.</t>
  </si>
  <si>
    <r>
      <t xml:space="preserve">A judicial challenge was lodged against the project in October 2016. The Highways England (HE) project team explored ways to minimise impact on the claimant by altering the scheme design. Advice received from external legal counsel throughout 2017 reinforced low delivery confidence and the Government was unable to defend against legal challenge. The Government cancelled the project in November 2017 and immediately relaunched </t>
    </r>
    <r>
      <rPr>
        <sz val="11"/>
        <color rgb="FF000000"/>
        <rFont val="Arial"/>
        <family val="2"/>
      </rPr>
      <t xml:space="preserve">a new scheme scheduled for delivery 2023-24; this scheme is presently at stage 1 consultation. The new specification includes an interim solution which will be delivered in spring 2019, on which work has started. </t>
    </r>
    <r>
      <rPr>
        <sz val="11"/>
        <color theme="1"/>
        <rFont val="Arial"/>
        <family val="2"/>
      </rPr>
      <t>Both of these schemes are delivering against the new timelines.</t>
    </r>
  </si>
  <si>
    <t>Costs and schedule continue to be closely monitored by the Department. The Midland Main Line (MML) programme Key Output One (KO1) includes capacity works to enable a six trains per hour timetable as well as line speed enhancements, journey time reductions and full electrification of the London to Kettering and Corby route. Following the decision not to progress with MML Key Output two (full electrification to Sheffield / Nottingham), the decision was taken to operate a new fleet of bi-mode trains on the route, specified through the East Midlands Franchise. Key Output 1a consists of the works to enable the use of these bi-mode trains on electrified sections of the route and optimise the benefits of their use.                                                                                                                                   The Full Business Case authorising delivery of Key Output 1 was approved in September 2017. An Outline Business Case for Key Output 1a was approved in March 2018. A commit to deliver decision for Key Output 1a will be taken in late 2018/early 2019. Work has taken place on Reference Class Forecasting to strengthen financial and schedule forecasts, utilising external expertise. Assurance for the programme continues to be carried out.</t>
  </si>
  <si>
    <t xml:space="preserve">Since September 2017, substantial progress has been made in all areas of the programme. The Amber-Red Assessment reflects the complexity and risk to the programme and its various delivery stages. Constructive working relationships between the Department for Transport, Network Rail, Rail North, delivery partners, customers and stakeholders are well established and progress on the programme is going well to facilitate further success. Costs and schedule continue to be closely monitored regularly by the team. The Ordsall Chord has been completed, with the first passenger train to use the chord on the 10 December 2017, linking Manchester’s three main stations for the first time, and later this year it will provide more frequent services to Manchester Airport for passengers across the north. Huyton Roby Phase 2 was also completed, enabling additional capacity on the route between Liverpool and Manchester. The route upgrades across the North West and Yorkshire, including between Manchester, Bolton, Preston and Blackpool are well under way. The upgrade to Liverpool Lime Street station continued over the 2017 Christmas period. When complete during 2018, it will have longer platforms, improved signalling, enabling more frequent services next year. Blackburn depot was completed in October 2017, supporting the north’s growing train fleet.
Trans-Pennine Route Upgrade development work report was received from Network Rail in December 2017. Work is ongoing to analyse the development options and start business case appraisal to be completed during 2018.   
Improvements are also taking place from Manchester across the Pennines, including on the Calder Valley route to Bradford.
</t>
  </si>
  <si>
    <t xml:space="preserve">The IPA amber/red Confidence rating recognises the strategic challenges that the Rail Franchising programme faces. Despite the work load represented by the current franchise programme – unprecedented since the start of privatisation – there is full confidence in the franchise team and its leadership. There are sound processes for setting up project teams and that templates exist for all the necessary management tools and contract frameworks.  However the department is always looking at how to improve its processes in response to changing external conditions.
</t>
  </si>
  <si>
    <t>This project has been delivered with the three remaining bases transitioned on time and to budget. The recommendations of the Gateway 5 Review team are currently being implemented.</t>
  </si>
  <si>
    <t>The amber/red Delivery Confidence Assessment reflected interface issues and risks related to the change of the franchise, the technical risks ahead of the August 2017 blockade at Waterloo and the operational solutions developed to manage these. All these risks were managed effectively and the milestones were achieved in August 17. A few snagging issues from the three week blockade were also completed and closed out in November 17 successfully.</t>
  </si>
  <si>
    <t xml:space="preserve">The Thameslink Programme is a circa £7bn project which will increase capacity and improve accessibility to, from and through the heart of London. The Department in collaboration with Govia Thameslink Railway has agreed that the new Thameslink timetable should be progressively introduced May 2018 to December 2019 so that changes are made at a more manageable pace than originally planned. Good progress has been made on delivering the infrastructure and rolling stock projects which near completion in December 2018. The first of these timetable changes was introduced by Govia Thameslink Railway (GTR) in May 2018 and resulted in substantial disruption to rail services. The Department and rail industry stakeholders are working with GTR through an Industry Readiness Board to stabilise the current level of services and then to deliver the planned timetable. This board will continue to assess readiness for the subsequent timetable changes. The Office of Rail and Road has been asked to conduct an inquiry into how the timetable change was delivered.
</t>
  </si>
  <si>
    <t>The project started construction works in autumn 2016 as planned and the site compound opened in January 2017. The scheme is also on track to be open for traffic by December 2020.</t>
  </si>
  <si>
    <t xml:space="preserve">Project is on track with the preliminary design process. A statutory pre-application public consultation was held between February and April 2018 as part of the Development Consent Order (DCO) Process. The DCO submission is planned for September 2018. </t>
  </si>
  <si>
    <t xml:space="preserve">In October 2016 the Government announced its support for a new Northwest runway at Heathrow as its preferred scheme for delivering additional airport capacity in the South East. On 5 June 2018 the Government published and laid the proposed Airports National Policy Statement (NPS) supporting a new Northwest runway at Heathrow Airport for a vote on designation. Following a vote on 25 June 2018 with a majority of 296 and support from across the House, the Airports NPS was designated as Government policy on 26 June 2018. The programme now moves into a new phase where Heathrow Airport Limited (HAL) is expected to take forward its development consent application including a further consultation with local residents and stakeholders on its scheme design and airspace changes.
The end date of the programme reflects the Airports Commission’s assessment of need for new airport capacity by 2030. This is also in line with the proposed Airports NPS published on 5 June 2018 which refers to development anticipated to be required by 2030. HAL is planning to take forward a Development Consent Order (DCO) application and start operations from a new runway in 2026. This date may be revised as scheme planning progresses.
</t>
  </si>
  <si>
    <t xml:space="preserve">Crossrail Ltd report that the overall completion date will be maintained. There are increasing challenges as we enter the final stages of the project and risks are being closely monitored. The Project Representative, who reports directly to the Department and Transport for London, provide ongoing assurance on the project schedule and flag any potential deviation on the schedule to both Sponsors where corrective action can be taken. 
</t>
  </si>
  <si>
    <t xml:space="preserve">Phase 1 was completed on schedule in December 2016. Phase 2 of the Western Section is currently underway and is expected to be delivered by 31 March 2024. Following a challenge set by the Secretary of State, the East West Rail Company is identifying opportunities to accelerate the delivery. Synergies with HS2 were also identified, which should reduce the risk of delays of the delivery of the section parallel to HS2. The Government approved the creation of East West Rail Company in November 2017. </t>
  </si>
  <si>
    <t>No deviation from schedule to report.</t>
  </si>
  <si>
    <t xml:space="preserve">HS2 is continuing to make progress against the schedule with train services for Phase One are due to commence in 2026, Phase 2a 2027 and Phase 2b 2033. 
Since the High Speed Rail (London – West Midlands) Act 2017 received Royal Assent in February 2017, extensive progress has been made on a wide variety of different areas, ensuring that HS2 Phase One is on target to be completed on time and on budget.
Works to enable the construction of the railway are underway in various locations along the line of route including Euston, Old Oak Common, the Colne Valley and Birmingham.
The programme to acquire the land necessary to construct the railway has started, the first temporary track closures at Euston have taken place and depot clearance at Old Oak Common with Stage once commencing in March 2018. Environmental mitigation works, such as those to create new animal habitats, have also begun. 
The £6.6bn Main Works Civil Engineering contracts have been awarded and work to design the main elements of the railway is underway. The procurement processes for the Euston Master Development Partner, London stations construction contracts, rolling stock and rail systems contracts have been launched. Meanwhile, the first recipients of the £40m Community &amp; Environment and Business &amp; Local Economy Funds have been chosen, and the HS2 Woodland and Road Safety Funds have also been launched.
Royal Assent of the Phase 2a hybrid Bill remains on track for December 2019.
</t>
  </si>
  <si>
    <t>The first trains entered into service in October 2017 on the Great Western Main Line. Intercity Express Programme trains are due to enter service on the East Coast Main Line (ECML) towards the end of 2018. Lessons learned on the GWML fleet introduction are being applied to the ECML fleet delivery to ensure smooth rollout. Steps are being taken to ensure that IEP implementation is a core requirement in the East Coast Franchise discussions.</t>
  </si>
  <si>
    <t>The decision to part privately finance the project changed the delivery timetable. The revised road open date is now 2027 .</t>
  </si>
  <si>
    <t>Following legal advice subsequent to the scheme being judicially reviewed, the Government withdrew the decision to build a lorry park at Stanford West in November 2017. An interim contraflow to allow two way traffic flow on M20 when operations are in place is underway and will be delivered in spring 2019.   The process to find a permanent solution to Operation Stack has now been relaunched and is presently undergoing stage 1 consultation. The scheme is on track for its revised delivery date in 2023-24.</t>
  </si>
  <si>
    <t xml:space="preserve">Electrification from London St. Pancras to Kettering and Corby, as well as capacity works on the whole route is due to be completed by 2020. Infrastructure to enable the operation of bi-mode trains will be completed thereafter.  </t>
  </si>
  <si>
    <t xml:space="preserve">Key programme delivery milestones have been challenging. Upgrades between Manchester and Preston, via Bolton have been delayed, in particular owing to difficult ground conditions. As a result, the service improvements that this will enable are now scheduled to be implemented progressively from December 2018, rather than May 2018. These risks are monitored on a regular monthly basis including at the Programme Delivery Group Meetings.
</t>
  </si>
  <si>
    <t xml:space="preserve">Proactive management of rail franchise schedule led to the most recent publication (July 2017) with several competitions being retimed. 
o Cross Country – Retimed by using two of 13 additional rail periods. This ensured an adequate ‘decoupling’ from the East Midlands franchise, with which it shares a similar pool of potential bidders.  This should maximise bidder interest and competitive tension, improving the Department's ability to achieve best value for money. 
o East Midlands – This was retimed to de-conflict it from the South Eastern and West Coast Partnerships franchises, as per the recommendation of the Brown review. If unresolved, clashes could lead to reduced quality bids, a reduced number of bidders, strain on the supplier market and extra pressure on NR and DfT resources to support the franchise competitions.
o West Midlands – Additional time was required to allow franchise bidders to conclude their bids along with delays associated with pre-election period. This has now been contracted (August 2017) and service started in December 2017.
</t>
  </si>
  <si>
    <t>The final three bases transitioned to operations under the UK Search &amp; Rescue Helicopters (SAR H) contract as planned in April and July 2017. MCA's management of the UK SAR H contract now reflects a steady state phase of operations that will continue until transition-out commences in April 2023. A Gateway 5 Review by an IPA-appointed team took place in early December 2017 resulting in a final report with a Green Delivery Confidence Assessment.</t>
  </si>
  <si>
    <t xml:space="preserve">The Reading 10 car service and the December 2017 milestones allowing 10 car services to non-suburban lines were met. All 30 of the new train units are now in use and have received positive response from passengers with regards to comfort, information display and room on the carriages. 
Waterloo International Terminal is due to open in December 2018 and the programme of works is on track for completion.
</t>
  </si>
  <si>
    <t xml:space="preserve">The Thameslink Programme is a circa £7bn project which will increase capacity and improve accessibility to, from and through the heart of London. The Department in collaboration with Govia Thameslink Railway has agreed that the new Thameslink timetable should be progressively introduced May 2018 to December 2019 so that changes are made at a more manageable pace than originally planned. Good progress has been made on delivering the infrastructure and rolling stock projects which near completion in December 2018. The first of these timetable changes was introduced by Govia Thameslink Railway (GTR) in May 2018 and resulted in substantial disruption to rail services. The Department and rail industry stakeholders are working with GTR through an Industry Readiness Board to stabilise the current level of services and then to deliver the planned timetable. This board will continue to assess readiness for the subsequent timetable changes. The Office of Rail and Road has been asked to conduct an inquiry into how the timetable change was delivered.  </t>
  </si>
  <si>
    <t>Variance due to re-profiling to complete earthworks in two seasons.</t>
  </si>
  <si>
    <t xml:space="preserve">Less than 5% variance </t>
  </si>
  <si>
    <t>The variance in 2017/18 is due to changes in the phasing of the work in this early stage of the programme, particularly a change in date for the start of the February 2017 consultation and changes to the programme timeline following the General Election in June 2017. The programme's budget and resource plan is subject to annual corporate planning, ongoing resource planning and spending reviews. 2017/18 figures do not include any non-government costs because non-government costs at this stage are indicative and spend profiles are yet to be confirmed.</t>
  </si>
  <si>
    <t>The variance in the 2017/18 Crossrail budget is due to the funding arrangements for the project. The budget describes the schedule for Sponsors funding Crossrail Limited. The forecast describes the profile for Crossrail Limited then spending those funds. A re-baselining of the programme schedule in 2010 meant that costs have been incurred in different years than originally anticipated.</t>
  </si>
  <si>
    <t xml:space="preserve">The budget variance reflects the changes of timing assumptions. Less work had to be done in 2017/18 than initially expected therefore these costs were not realised in this period.  </t>
  </si>
  <si>
    <t xml:space="preserve">The variation is due to a re-profiling of Network Rail spend from 2017/18 into Control Period 6 due to deferrals of scope announced in November 2016.
</t>
  </si>
  <si>
    <t xml:space="preserve">The variance is due to the Department agreeing to a design change converting the GWML electric fleet to bi-mode operation and to adapt depot and station infrastructure to allow for bi-mode operation. The cost for bi-mode conversion is being realised in 2017-18 financial year.
</t>
  </si>
  <si>
    <t>Construction was initially planned to start in October 2016, but was delayed after legal challenge against the Government was lodged in October 2016.  Efforts were made to find a solution that could allow the judicial review to be settled, but following legal advice it was announced in November 2017 that the decision to build a lorry park at Stanford West was being withdrawn.  In May 2018 the Department announced that the consultation process on a new permanent solution to Operation Stack would start soon (it was launched by HE on 11 June), and an interim solution (contraflow on the M20) would be ready if needed for deployment in early 2019.</t>
  </si>
  <si>
    <t xml:space="preserve">The variation is due to a re-profiling of Network Rail spend from the financial year 2017/18 to 2018/19. </t>
  </si>
  <si>
    <t>The variance for 2017/18 is an underspend of 9.1% versus budgeted costs.  This is largely attributable to MCA’s management of the contract, negotiating reduced charges for contract variations and enforcing contractual terms where the contractor has not met performance criteria. Financial management of the contract has also benefitted from favourable movements in variable costs such as the lower price of fuel and a lower than expected rate of inflation.</t>
  </si>
  <si>
    <t xml:space="preserve">This is due to rephasing of the programme wide costs from Year 5 to Year 4.
</t>
  </si>
  <si>
    <t>Currently the scheme has full funding approval of £1.435bn. The reduction from the previous year is due to driving out efficiencies.</t>
  </si>
  <si>
    <t xml:space="preserve">The current most likely estimate approved in July 2017 is £1.56bn (most likely cost) with £73.9m falling in the RIS1 period. Development Phase funding of £99.7m was confirmed by HMT in September 2017. In addition to this, £14.4m Options Phase funding has also been spent. </t>
  </si>
  <si>
    <t xml:space="preserve">If the scheme at Heathrow goes ahead, the scheme itself is expected to be designed, built and funded by the private sector. The 2016/17 Whole Life Cost (WLC) figure only referred to the Government programme and administration spend up to 2020/21. The figure reported in 2017/18 includes Government programme and administration spend (£147m up to 2026) and also the indicative cost of the preferred scheme promoter's (Heathrow Airport Limited’s (HAL’s)) Northwest Runway scheme (£22.6bn - 2014 prices, undiscounted) as assessed by the Airports Commission.
The £22.6bn figure comprises indicative private sector costs of between £15.3 and £17.6bn for the Heathrow Northwest Runway scheme plus surface access costs of between £2.5 and £5bn. The high ends of the scheme and surface access cost ranges have been used. These costs will be revised as scheme planning progresses. HAL, for example, announced a potential reduction of up to £2.5bn in scheme costs in January 2018. Given scheme options are still being considered and will be subject to consultation, it is not currently possible to identify a firm scheme cost baseline.
Government has made it clear that it expects the airport and industry to continue to work together towards the aim of delivering the ambition the Secretary of State set in 2016 for airport charges (the charge the airport charges airlines to use the airport) to remain close to current levels.
The Government expects the scheme promoter to secure the upgrading or enhancing of road, rail or other transport networks or services which are physically needed to be completed to enable the Northwest Runway to operate. Where a surface transport scheme is not solely required to deliver airport capacity and has a wider range of beneficiaries, the Government, along with relevant stakeholders, will consider the need for a public funding contribution alongside an appropriate contribution from the airport on a case by case basis. The Government recognises that there may be some works which may not be required at the time the additional runway opens, but will be needed as the additional capacity becomes fully utilised. 
Heathrow Airport Ltd’s (HAL) operational costs are not included in the Whole Life Cost (WLC) here but are included in HAL’s plans which are under development.
</t>
  </si>
  <si>
    <t>This constitutes the funding for the project as a whole. There are a series of intervention points set out in the governance documents which are designed to mitigate against the risk of exceeding the funding. Schedule pressures are likely to have a knock on impact on costs. Cost pressures regarding both Network Rail work and those delivered by Crossrail Ltd are being carefully monitored by both Sponsors (DfT and TfL) along with the project representatives through increased governance.</t>
  </si>
  <si>
    <t xml:space="preserve">This total amount constitutes the funding envelope for the design and the infrastructure works, to be carried out by Network Rail and industry partners. As for any project of this nature, the amount contains some contingency associated with the remaining design uncertainties at this stage. The budget covers phase 1 and phase 2. 
The total whole life cost has decreased since last year due to the first efficiencies realised by the cost reduction initiative. We expect the whole life cost to be further decreased once the exercise has been fully completed and integrated in the design.
</t>
  </si>
  <si>
    <t xml:space="preserve">Network Rail continues to carry out rigorous assurance on whole life costs to the Programme, including through regular Quantified Cost Risk Analyses, and variations in costs to individual elements are subject to a Programme and Portfolio level change request process.   </t>
  </si>
  <si>
    <t xml:space="preserve">In the 2015 Spending Review (SR15), Government restated the long-term funding envelope for the HS2 programme at £55.7bn in 2015 prices. This budget is for delivery of the full HS2 scheme including rolling stock. 
The SR15 settlement sets a year by year funding allocation for HS2 as a whole for a period of 5 years (2016/17 to 2020/21).
</t>
  </si>
  <si>
    <t>The total cost of £6.7bn are financed via PFI payments over 27.5 years and £480m on Network Rail enhancements to facilitate Intercity Express Train operations. The increase to Whole Life Cost (WLC) is a result of contractual variations, the bi-mode conversion and the operating costs over four years. These operating costs, funded by the Department, will reduce as electrification on the Great Western Main Line (GWML) advances.</t>
  </si>
  <si>
    <t>The current range estimate approved by BICC in July 2017 is £4.649bn (most likely cost) to £6.5bn. Development Phase funding of £324.4m was approved at the same meeting and subsequently confirmed by HMT in September 2017.</t>
  </si>
  <si>
    <t>The Whole Life Cost (WLC) continues to be negotiated since the project design was never concluded due to the JR challenge. With the 24hr parking provision, a commercial return would have resulted in the project's WLC being lower than if the lorry holding area used for operation stack events only.</t>
  </si>
  <si>
    <t xml:space="preserve">The stated cost is within the funding envelope for the programme as agreed following the Hendy Review in 2015. The cost has decreased due to electrification to Nottingham and Sheffield not proceeding. To enable operation of bi-mode trains, infrastructure work is being undertaken at lower capital cost.
Rail investment periods are made in five year blocks. The budgeted whole life costs for this project include the forecast for this investment period (Control Period 5) and forecast costs for the next rail investment period (Control Period 6).
</t>
  </si>
  <si>
    <t xml:space="preserve">The baseline whole life cost for the programme is £5.12 Billion on 2012/13 prices, which includes an initial estimate for the delivery of Trans-Pennine Route Upgrade by the end of 2022.  The Trans-Pennine Route Upgrade will be subject to approval of a Strategic Outline Business Case during 2018. 
The Network Rail renewals and the whole life maintenance and Train Operating Company additional rolling stock costs that are required to ultimately deliver the full programme have not been included.
</t>
  </si>
  <si>
    <t xml:space="preserve">Budget is the RDEL Costs (the admin cost as forecasted for the 2017/18). Budgets for 2017/18 are under review given the reduction in expected allocation from the centre. Income reflects the revenue line expected from the Long Term Forecast (LFT) (July 2017) across the current Franchise competitions. The variance from 2016/17 reflects the decision to show the cost of running a franchise competition (RDEL) vs the expected LTF forecast.  In 2016/17 The LTF figures were displayed as RDEL and no income was reported. This change more accurately reflects the cost to government as well as the revenue generated by franchising. </t>
  </si>
  <si>
    <t>Budgeted whole life cost of £2.157bn represents the contracted cost for running the UK Search &amp; Rescue Helicopter (SAR H) Programme from FY 2013/14 until the end of FY 2025/26, inclusive of non-recoverable VAT.</t>
  </si>
  <si>
    <t xml:space="preserve">The current forecast is in line with the current rail investment (Control Period 5) programme baseline. 
The increase of £0.8m from the previous years' whole life cost is due to the increase in costs for the reading ten car project.
Rail investment period settlements are made in five year blocks. The budgeted whole life costs for this project includes the forecasts for this investment period (Control Period 5) and forecast cost for the next rail investment period (Control Period 6).
</t>
  </si>
  <si>
    <t xml:space="preserve">Following the approved increase of Network Rail's infrastructure costs on the Thameslink Programme the budgeted Whole Life Cost (WLC) for the programme is £7.2bn of which circa £5.05bn is Network Rail infrastructure costs, £2bn in respect of new rolling stock and depot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</si>
</sst>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m/yyyy"/>
    <numFmt numFmtId="165" formatCode="&quot;£&quot;#,##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0"/>
      <color indexed="8"/>
      <name val="Arial"/>
      <family val="2"/>
    </font>
    <font>
      <b/>
      <sz val="16"/>
      <color indexed="8"/>
      <name val="Calibri"/>
      <family val="2"/>
    </font>
    <font>
      <sz val="16"/>
      <color indexed="8"/>
      <name val="Calibri"/>
      <family val="2"/>
    </font>
    <font>
      <sz val="16"/>
      <color theme="1"/>
      <name val="Calibri"/>
      <family val="2"/>
      <scheme val="minor"/>
    </font>
    <font>
      <sz val="16"/>
      <color rgb="FF000000"/>
      <name val="Calibri"/>
      <family val="2"/>
    </font>
    <font>
      <sz val="16"/>
      <name val="Calibri"/>
      <family val="2"/>
      <scheme val="minor"/>
    </font>
    <font>
      <strike/>
      <sz val="16"/>
      <name val="Calibri"/>
      <family val="2"/>
      <scheme val="minor"/>
    </font>
    <font>
      <sz val="11"/>
      <color rgb="FF000000"/>
      <name val="Calibri"/>
      <family val="2"/>
      <charset val="1"/>
    </font>
    <font>
      <sz val="16"/>
      <color theme="1"/>
      <name val="Calibri"/>
      <family val="2"/>
    </font>
    <font>
      <sz val="16"/>
      <color rgb="FF222222"/>
      <name val="Calibri"/>
      <family val="2"/>
    </font>
    <font>
      <sz val="16"/>
      <color rgb="FFFF0000"/>
      <name val="Calibri"/>
      <family val="2"/>
      <scheme val="minor"/>
    </font>
    <font>
      <i/>
      <sz val="16"/>
      <color rgb="FF222222"/>
      <name val="Calibri"/>
      <family val="2"/>
      <scheme val="minor"/>
    </font>
    <font>
      <i/>
      <sz val="16"/>
      <color rgb="FF000000"/>
      <name val="Calibri"/>
      <family val="2"/>
      <scheme val="minor"/>
    </font>
    <font>
      <sz val="11"/>
      <color theme="1"/>
      <name val="Arial"/>
      <family val="2"/>
    </font>
    <font>
      <sz val="11"/>
      <color rgb="FF000000"/>
      <name val="Arial"/>
      <family val="2"/>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bgColor rgb="FF9C0006"/>
      </patternFill>
    </fill>
    <fill>
      <patternFill patternType="solid">
        <fgColor rgb="FFFFFFFF"/>
        <bgColor rgb="FFFFFFFF"/>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0" fillId="0" borderId="0"/>
    <xf numFmtId="44"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5" fillId="2" borderId="1" xfId="3"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7" fillId="0" borderId="2" xfId="0" applyFont="1" applyBorder="1" applyAlignment="1">
      <alignment horizontal="left" vertical="top" wrapText="1"/>
    </xf>
    <xf numFmtId="0" fontId="6" fillId="0" borderId="1" xfId="0" applyFont="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pplyProtection="1">
      <alignment vertical="top" wrapText="1"/>
      <protection locked="0"/>
    </xf>
    <xf numFmtId="0" fontId="8" fillId="0" borderId="1" xfId="0" applyFont="1" applyFill="1" applyBorder="1" applyAlignment="1" applyProtection="1">
      <alignment horizontal="left" vertical="top" wrapText="1"/>
    </xf>
    <xf numFmtId="0" fontId="6" fillId="0" borderId="1" xfId="0" applyFont="1" applyBorder="1" applyAlignment="1" applyProtection="1">
      <alignment vertical="top" wrapText="1"/>
      <protection locked="0"/>
    </xf>
    <xf numFmtId="0" fontId="8" fillId="0" borderId="1" xfId="0" applyFont="1" applyFill="1" applyBorder="1" applyAlignment="1">
      <alignment horizontal="left" vertical="top" wrapText="1"/>
    </xf>
    <xf numFmtId="0" fontId="6" fillId="0" borderId="1" xfId="0" applyNumberFormat="1" applyFont="1" applyBorder="1" applyAlignment="1" applyProtection="1">
      <alignment vertical="top" wrapText="1"/>
      <protection locked="0"/>
    </xf>
    <xf numFmtId="14" fontId="6" fillId="0" borderId="1" xfId="0" applyNumberFormat="1" applyFont="1" applyFill="1" applyBorder="1" applyAlignment="1" applyProtection="1">
      <alignment horizontal="right" vertical="center" wrapText="1"/>
      <protection locked="0"/>
    </xf>
    <xf numFmtId="164" fontId="7" fillId="0" borderId="2" xfId="0" applyNumberFormat="1" applyFont="1" applyBorder="1" applyAlignment="1">
      <alignment horizontal="left" vertical="center" wrapText="1"/>
    </xf>
    <xf numFmtId="14" fontId="8" fillId="0" borderId="1" xfId="0" applyNumberFormat="1" applyFont="1" applyFill="1" applyBorder="1" applyAlignment="1" applyProtection="1">
      <alignment horizontal="right" vertical="center" wrapText="1"/>
    </xf>
    <xf numFmtId="14" fontId="6" fillId="0" borderId="1" xfId="0" applyNumberFormat="1" applyFont="1" applyFill="1" applyBorder="1" applyAlignment="1" applyProtection="1">
      <alignment horizontal="right" vertical="top" wrapText="1"/>
      <protection locked="0"/>
    </xf>
    <xf numFmtId="0" fontId="7" fillId="0" borderId="2" xfId="0" applyFont="1" applyBorder="1" applyAlignment="1">
      <alignment vertical="top" wrapText="1"/>
    </xf>
    <xf numFmtId="0" fontId="8" fillId="3" borderId="1" xfId="0" applyFont="1" applyFill="1" applyBorder="1" applyAlignment="1" applyProtection="1">
      <alignment horizontal="left" vertical="top" wrapText="1"/>
    </xf>
    <xf numFmtId="9" fontId="6" fillId="0" borderId="1" xfId="2" applyFont="1" applyBorder="1" applyAlignment="1" applyProtection="1">
      <alignment vertical="center" wrapText="1"/>
      <protection locked="0"/>
    </xf>
    <xf numFmtId="9" fontId="6" fillId="0" borderId="1" xfId="2" applyFont="1" applyBorder="1" applyAlignment="1" applyProtection="1">
      <alignment vertical="top" wrapText="1"/>
      <protection locked="0"/>
    </xf>
    <xf numFmtId="0" fontId="11" fillId="4" borderId="3" xfId="4" applyFont="1" applyFill="1" applyBorder="1" applyAlignment="1" applyProtection="1">
      <alignment horizontal="center" vertical="center" wrapText="1"/>
      <protection locked="0"/>
    </xf>
    <xf numFmtId="9" fontId="7" fillId="0" borderId="2" xfId="0" applyNumberFormat="1" applyFont="1" applyBorder="1" applyAlignment="1">
      <alignment vertical="top" wrapText="1"/>
    </xf>
    <xf numFmtId="9" fontId="6" fillId="0" borderId="1" xfId="2" applyFont="1" applyBorder="1" applyAlignment="1" applyProtection="1">
      <alignment vertical="top" wrapText="1"/>
    </xf>
    <xf numFmtId="9" fontId="6" fillId="0" borderId="1" xfId="2" applyFont="1" applyBorder="1" applyAlignment="1">
      <alignment vertical="top" wrapText="1"/>
    </xf>
    <xf numFmtId="9" fontId="8" fillId="0" borderId="1" xfId="2" applyFont="1" applyBorder="1" applyAlignment="1" applyProtection="1">
      <alignment vertical="top" wrapText="1"/>
      <protection locked="0"/>
    </xf>
    <xf numFmtId="9" fontId="7" fillId="0" borderId="1" xfId="2" applyFont="1" applyFill="1" applyBorder="1" applyAlignment="1" applyProtection="1">
      <alignment vertical="top" wrapText="1"/>
    </xf>
    <xf numFmtId="9" fontId="6" fillId="0" borderId="1" xfId="2" applyNumberFormat="1" applyFont="1" applyBorder="1" applyAlignment="1" applyProtection="1">
      <alignment vertical="top" wrapText="1"/>
      <protection locked="0"/>
    </xf>
    <xf numFmtId="0" fontId="12" fillId="5" borderId="0" xfId="0" applyFont="1" applyFill="1" applyBorder="1" applyAlignment="1">
      <alignment vertical="top" wrapText="1"/>
    </xf>
    <xf numFmtId="0" fontId="6" fillId="0" borderId="4" xfId="0" applyFont="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5" xfId="0" applyFont="1" applyBorder="1" applyAlignment="1">
      <alignment vertical="top" wrapText="1"/>
    </xf>
    <xf numFmtId="0" fontId="4" fillId="2" borderId="1" xfId="3" applyFont="1" applyFill="1" applyBorder="1" applyAlignment="1" applyProtection="1">
      <alignment horizontal="left" vertical="center" wrapText="1"/>
      <protection locked="0"/>
    </xf>
    <xf numFmtId="165" fontId="4" fillId="2" borderId="1" xfId="3" applyNumberFormat="1" applyFont="1" applyFill="1" applyBorder="1" applyAlignment="1" applyProtection="1">
      <alignment horizontal="left" vertical="center" wrapText="1"/>
      <protection locked="0"/>
    </xf>
    <xf numFmtId="165" fontId="6" fillId="0" borderId="1" xfId="1" applyNumberFormat="1" applyFont="1" applyBorder="1" applyAlignment="1" applyProtection="1">
      <alignment horizontal="right" vertical="center" wrapText="1"/>
      <protection locked="0"/>
    </xf>
    <xf numFmtId="165" fontId="6" fillId="0" borderId="1" xfId="1" applyNumberFormat="1" applyFont="1" applyBorder="1" applyAlignment="1" applyProtection="1">
      <alignment horizontal="right" vertical="top" wrapText="1"/>
      <protection locked="0"/>
    </xf>
    <xf numFmtId="165" fontId="11" fillId="4" borderId="3" xfId="4" applyNumberFormat="1" applyFont="1" applyFill="1" applyBorder="1" applyAlignment="1" applyProtection="1">
      <alignment horizontal="right" vertical="center" wrapText="1"/>
      <protection locked="0"/>
    </xf>
    <xf numFmtId="165" fontId="7" fillId="0" borderId="2" xfId="0" applyNumberFormat="1" applyFont="1" applyBorder="1" applyAlignment="1">
      <alignment horizontal="right" vertical="top" wrapText="1"/>
    </xf>
    <xf numFmtId="165" fontId="6" fillId="0" borderId="1" xfId="5" applyNumberFormat="1" applyFont="1" applyBorder="1" applyAlignment="1" applyProtection="1">
      <alignment horizontal="right" vertical="top" wrapText="1"/>
      <protection locked="0"/>
    </xf>
    <xf numFmtId="165" fontId="8" fillId="0" borderId="1" xfId="1" applyNumberFormat="1" applyFont="1" applyBorder="1" applyAlignment="1" applyProtection="1">
      <alignment horizontal="right" vertical="top" wrapText="1"/>
      <protection locked="0"/>
    </xf>
    <xf numFmtId="165" fontId="8" fillId="0" borderId="1" xfId="0" applyNumberFormat="1" applyFont="1" applyFill="1" applyBorder="1" applyAlignment="1" applyProtection="1">
      <alignment horizontal="right" vertical="top" wrapText="1"/>
    </xf>
    <xf numFmtId="165" fontId="7" fillId="0" borderId="1" xfId="1" applyNumberFormat="1" applyFont="1" applyFill="1" applyBorder="1" applyAlignment="1" applyProtection="1">
      <alignment horizontal="right" vertical="top" wrapText="1"/>
      <protection locked="0"/>
    </xf>
    <xf numFmtId="165" fontId="7" fillId="0" borderId="1" xfId="5" applyNumberFormat="1" applyFont="1" applyFill="1" applyBorder="1" applyAlignment="1" applyProtection="1">
      <alignment horizontal="right" vertical="top" wrapText="1"/>
      <protection locked="0"/>
    </xf>
    <xf numFmtId="165" fontId="6" fillId="0" borderId="1" xfId="1" applyNumberFormat="1" applyFont="1" applyBorder="1" applyAlignment="1" applyProtection="1">
      <alignment horizontal="right" vertical="top" wrapText="1"/>
    </xf>
    <xf numFmtId="165" fontId="4" fillId="2" borderId="1" xfId="1" applyNumberFormat="1" applyFont="1" applyFill="1" applyBorder="1" applyAlignment="1" applyProtection="1">
      <alignment horizontal="left" vertical="center" wrapText="1"/>
      <protection locked="0"/>
    </xf>
    <xf numFmtId="165" fontId="6" fillId="0" borderId="1" xfId="1" applyNumberFormat="1" applyFont="1" applyFill="1" applyBorder="1" applyAlignment="1" applyProtection="1">
      <alignment horizontal="right" vertical="center" wrapText="1"/>
      <protection locked="0"/>
    </xf>
    <xf numFmtId="165" fontId="6" fillId="0" borderId="1" xfId="1" applyNumberFormat="1" applyFont="1" applyFill="1" applyBorder="1" applyAlignment="1" applyProtection="1">
      <alignment horizontal="right" vertical="top" wrapText="1"/>
      <protection locked="0"/>
    </xf>
    <xf numFmtId="165" fontId="11" fillId="4" borderId="3" xfId="1" applyNumberFormat="1" applyFont="1" applyFill="1" applyBorder="1" applyAlignment="1" applyProtection="1">
      <alignment horizontal="center" vertical="center" wrapText="1"/>
      <protection locked="0"/>
    </xf>
    <xf numFmtId="165" fontId="7" fillId="0" borderId="2" xfId="1" applyNumberFormat="1" applyFont="1" applyBorder="1" applyAlignment="1">
      <alignment horizontal="right" vertical="top" wrapText="1"/>
    </xf>
    <xf numFmtId="165" fontId="8" fillId="0" borderId="1" xfId="1" applyNumberFormat="1" applyFont="1" applyFill="1" applyBorder="1" applyAlignment="1" applyProtection="1">
      <alignment horizontal="right" vertical="top" wrapText="1"/>
      <protection locked="0"/>
    </xf>
    <xf numFmtId="165" fontId="8" fillId="0" borderId="1" xfId="1" applyNumberFormat="1" applyFont="1" applyFill="1" applyBorder="1" applyAlignment="1" applyProtection="1">
      <alignment horizontal="left" vertical="top" wrapText="1"/>
    </xf>
    <xf numFmtId="165" fontId="6" fillId="0" borderId="1" xfId="1" applyNumberFormat="1" applyFont="1" applyBorder="1" applyAlignment="1" applyProtection="1">
      <alignment vertical="top" wrapText="1"/>
      <protection locked="0"/>
    </xf>
    <xf numFmtId="165" fontId="6" fillId="0" borderId="1" xfId="1" applyNumberFormat="1" applyFont="1" applyFill="1" applyBorder="1" applyAlignment="1" applyProtection="1">
      <alignment horizontal="right" vertical="top" wrapText="1"/>
    </xf>
    <xf numFmtId="0" fontId="6" fillId="0" borderId="0" xfId="0" applyFont="1"/>
    <xf numFmtId="165" fontId="6" fillId="0" borderId="0" xfId="0" applyNumberFormat="1" applyFont="1" applyAlignment="1">
      <alignment horizontal="right"/>
    </xf>
    <xf numFmtId="9" fontId="13" fillId="6" borderId="1" xfId="2" applyFont="1" applyFill="1" applyBorder="1" applyAlignment="1" applyProtection="1">
      <alignment vertical="top" wrapText="1"/>
      <protection locked="0"/>
    </xf>
    <xf numFmtId="165" fontId="6" fillId="0" borderId="0" xfId="1" applyNumberFormat="1" applyFont="1"/>
    <xf numFmtId="0" fontId="14" fillId="0" borderId="0" xfId="0" applyFont="1" applyAlignment="1">
      <alignment horizontal="left" vertical="top" wrapText="1"/>
    </xf>
    <xf numFmtId="0" fontId="6" fillId="0" borderId="0" xfId="0" applyFont="1" applyAlignment="1">
      <alignment horizontal="left" vertical="center"/>
    </xf>
  </cellXfs>
  <cellStyles count="7">
    <cellStyle name="Currency" xfId="1" builtinId="4"/>
    <cellStyle name="Currency 2 2" xfId="6"/>
    <cellStyle name="Currency 3" xfId="5"/>
    <cellStyle name="Normal" xfId="0" builtinId="0"/>
    <cellStyle name="Normal 2" xfId="4"/>
    <cellStyle name="Normal_Sheet1" xfId="3"/>
    <cellStyle name="Percent" xfId="2" builtinId="5"/>
  </cellStyles>
  <dxfs count="1">
    <dxf>
      <font>
        <strike val="0"/>
        <color rgb="FFFF0000"/>
      </font>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18/AR2018-analysis/AR2018%20Analysis%20-%20Viewin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urce Table"/>
      <sheetName val="Sheet1"/>
      <sheetName val="SourceTable"/>
      <sheetName val="GMPP project changes"/>
      <sheetName val="Summary of 2017-2018 GMPP"/>
      <sheetName val="Projects on the GMPP since 2013"/>
      <sheetName val="GMPP by project category"/>
      <sheetName val="GMPP by government departments"/>
      <sheetName val=" DCAs of projects on the GMPP"/>
      <sheetName val="DCA by projects category"/>
      <sheetName val="DCA Analysis of projects"/>
      <sheetName val="DCA Analysis projects by Cat "/>
      <sheetName val="Cohort Analysis"/>
      <sheetName val="DCA of projects 2020 completion"/>
      <sheetName val="Joiners and Leavers"/>
      <sheetName val="Reasons for leaving the GMPP"/>
      <sheetName val="Turnover of SROs &amp; PDs"/>
      <sheetName val="DCA Matrix"/>
      <sheetName val="DCA HEAT MAP BY PROJECT Annex C"/>
      <sheetName val="DCA Heat Map - Annex"/>
      <sheetName val="RedAmberRed by Dept"/>
      <sheetName val="Cohort from 2013"/>
      <sheetName val="Cohort from 2014"/>
      <sheetName val="Cohort from 2015"/>
      <sheetName val="Cohort from 2016"/>
      <sheetName val="Cohort from 2017"/>
      <sheetName val="AR2018 Analysis - Viewing Ver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7"/>
  <sheetViews>
    <sheetView tabSelected="1" topLeftCell="AQ1" zoomScale="40" zoomScaleNormal="40" workbookViewId="0">
      <selection activeCell="AR2" sqref="AR2"/>
    </sheetView>
  </sheetViews>
  <sheetFormatPr defaultColWidth="9.1796875" defaultRowHeight="21" x14ac:dyDescent="0.5"/>
  <cols>
    <col min="1" max="1" width="200.7265625" style="60" customWidth="1"/>
    <col min="2" max="22" width="200.7265625" style="55" customWidth="1"/>
    <col min="23" max="23" width="141.453125" customWidth="1"/>
    <col min="24" max="134" width="200.7265625" style="55" customWidth="1"/>
    <col min="135" max="16384" width="9.1796875" style="55"/>
  </cols>
  <sheetData>
    <row r="1" spans="1:134" x14ac:dyDescent="0.5">
      <c r="A1" s="34" t="s">
        <v>0</v>
      </c>
      <c r="B1" s="1" t="s">
        <v>1</v>
      </c>
      <c r="C1" s="1" t="s">
        <v>2</v>
      </c>
      <c r="D1" s="1" t="s">
        <v>3</v>
      </c>
      <c r="E1" s="1" t="s">
        <v>4</v>
      </c>
      <c r="F1" s="1" t="s">
        <v>5</v>
      </c>
      <c r="G1" s="1" t="s">
        <v>6</v>
      </c>
      <c r="H1" s="1" t="s">
        <v>7</v>
      </c>
      <c r="I1" s="1" t="s">
        <v>8</v>
      </c>
      <c r="J1" s="1" t="s">
        <v>16</v>
      </c>
      <c r="K1" s="1" t="s">
        <v>9</v>
      </c>
      <c r="L1" s="1" t="s">
        <v>11</v>
      </c>
      <c r="M1" s="1" t="s">
        <v>12</v>
      </c>
      <c r="N1" s="1" t="s">
        <v>10</v>
      </c>
      <c r="O1" s="1" t="s">
        <v>14</v>
      </c>
      <c r="P1" s="1" t="s">
        <v>13</v>
      </c>
      <c r="Q1" s="1" t="s">
        <v>15</v>
      </c>
      <c r="R1" s="1" t="s">
        <v>19</v>
      </c>
      <c r="S1" s="1" t="s">
        <v>17</v>
      </c>
      <c r="T1" s="1" t="s">
        <v>18</v>
      </c>
      <c r="U1" s="1" t="s">
        <v>20</v>
      </c>
      <c r="V1" s="1" t="s">
        <v>22</v>
      </c>
      <c r="W1" s="1" t="s">
        <v>23</v>
      </c>
      <c r="X1" s="1" t="s">
        <v>21</v>
      </c>
      <c r="Y1" s="1" t="s">
        <v>25</v>
      </c>
      <c r="Z1" s="1" t="s">
        <v>24</v>
      </c>
      <c r="AA1" s="1" t="s">
        <v>26</v>
      </c>
      <c r="AB1" s="1" t="s">
        <v>32</v>
      </c>
      <c r="AC1" s="1" t="s">
        <v>36</v>
      </c>
      <c r="AD1" s="1" t="s">
        <v>35</v>
      </c>
      <c r="AE1" s="1" t="s">
        <v>27</v>
      </c>
      <c r="AF1" s="1" t="s">
        <v>37</v>
      </c>
      <c r="AG1" s="1" t="s">
        <v>38</v>
      </c>
      <c r="AH1" s="1" t="s">
        <v>28</v>
      </c>
      <c r="AI1" s="1" t="s">
        <v>29</v>
      </c>
      <c r="AJ1" s="1" t="s">
        <v>34</v>
      </c>
      <c r="AK1" s="1" t="s">
        <v>42</v>
      </c>
      <c r="AL1" s="1" t="s">
        <v>39</v>
      </c>
      <c r="AM1" s="1" t="s">
        <v>40</v>
      </c>
      <c r="AN1" s="1" t="s">
        <v>33</v>
      </c>
      <c r="AO1" s="1" t="s">
        <v>30</v>
      </c>
      <c r="AP1" s="1" t="s">
        <v>41</v>
      </c>
      <c r="AQ1" s="1" t="s">
        <v>31</v>
      </c>
      <c r="AR1" s="1" t="s">
        <v>56</v>
      </c>
      <c r="AS1" s="1" t="s">
        <v>43</v>
      </c>
      <c r="AT1" s="1" t="s">
        <v>44</v>
      </c>
      <c r="AU1" s="1" t="s">
        <v>45</v>
      </c>
      <c r="AV1" s="1" t="s">
        <v>46</v>
      </c>
      <c r="AW1" s="1" t="s">
        <v>48</v>
      </c>
      <c r="AX1" s="1" t="s">
        <v>47</v>
      </c>
      <c r="AY1" s="1" t="s">
        <v>50</v>
      </c>
      <c r="AZ1" s="1" t="s">
        <v>49</v>
      </c>
      <c r="BA1" s="1" t="s">
        <v>51</v>
      </c>
      <c r="BB1" s="1" t="s">
        <v>52</v>
      </c>
      <c r="BC1" s="1" t="s">
        <v>53</v>
      </c>
      <c r="BD1" s="1" t="s">
        <v>54</v>
      </c>
      <c r="BE1" s="1" t="s">
        <v>55</v>
      </c>
      <c r="BF1" s="1" t="s">
        <v>57</v>
      </c>
      <c r="BG1" s="1" t="s">
        <v>60</v>
      </c>
      <c r="BH1" s="1" t="s">
        <v>59</v>
      </c>
      <c r="BI1" s="1" t="s">
        <v>58</v>
      </c>
      <c r="BJ1" s="1" t="s">
        <v>61</v>
      </c>
      <c r="BK1" s="1" t="s">
        <v>62</v>
      </c>
      <c r="BL1" s="1" t="s">
        <v>63</v>
      </c>
      <c r="BM1" s="1" t="s">
        <v>65</v>
      </c>
      <c r="BN1" s="1" t="s">
        <v>64</v>
      </c>
      <c r="BO1" s="1" t="s">
        <v>69</v>
      </c>
      <c r="BP1" s="1" t="s">
        <v>66</v>
      </c>
      <c r="BQ1" s="1" t="s">
        <v>67</v>
      </c>
      <c r="BR1" s="1" t="s">
        <v>70</v>
      </c>
      <c r="BS1" s="1" t="s">
        <v>68</v>
      </c>
      <c r="BT1" s="1" t="s">
        <v>82</v>
      </c>
      <c r="BU1" s="1" t="s">
        <v>72</v>
      </c>
      <c r="BV1" s="1" t="s">
        <v>79</v>
      </c>
      <c r="BW1" s="1" t="s">
        <v>76</v>
      </c>
      <c r="BX1" s="1" t="s">
        <v>71</v>
      </c>
      <c r="BY1" s="1" t="s">
        <v>73</v>
      </c>
      <c r="BZ1" s="1" t="s">
        <v>78</v>
      </c>
      <c r="CA1" s="1" t="s">
        <v>74</v>
      </c>
      <c r="CB1" s="1" t="s">
        <v>75</v>
      </c>
      <c r="CC1" s="1" t="s">
        <v>81</v>
      </c>
      <c r="CD1" s="1" t="s">
        <v>80</v>
      </c>
      <c r="CE1" s="1" t="s">
        <v>77</v>
      </c>
      <c r="CF1" s="1" t="s">
        <v>83</v>
      </c>
      <c r="CG1" s="1" t="s">
        <v>115</v>
      </c>
      <c r="CH1" s="1" t="s">
        <v>107</v>
      </c>
      <c r="CI1" s="1" t="s">
        <v>102</v>
      </c>
      <c r="CJ1" s="1" t="s">
        <v>103</v>
      </c>
      <c r="CK1" s="1" t="s">
        <v>100</v>
      </c>
      <c r="CL1" s="1" t="s">
        <v>95</v>
      </c>
      <c r="CM1" s="1" t="s">
        <v>93</v>
      </c>
      <c r="CN1" s="1" t="s">
        <v>96</v>
      </c>
      <c r="CO1" s="1" t="s">
        <v>104</v>
      </c>
      <c r="CP1" s="1" t="s">
        <v>97</v>
      </c>
      <c r="CQ1" s="1" t="s">
        <v>84</v>
      </c>
      <c r="CR1" s="1" t="s">
        <v>116</v>
      </c>
      <c r="CS1" s="1" t="s">
        <v>99</v>
      </c>
      <c r="CT1" s="1" t="s">
        <v>118</v>
      </c>
      <c r="CU1" s="1" t="s">
        <v>105</v>
      </c>
      <c r="CV1" s="1" t="s">
        <v>119</v>
      </c>
      <c r="CW1" s="1" t="s">
        <v>113</v>
      </c>
      <c r="CX1" s="1" t="s">
        <v>108</v>
      </c>
      <c r="CY1" s="1" t="s">
        <v>98</v>
      </c>
      <c r="CZ1" s="1" t="s">
        <v>94</v>
      </c>
      <c r="DA1" s="1" t="s">
        <v>109</v>
      </c>
      <c r="DB1" s="1" t="s">
        <v>86</v>
      </c>
      <c r="DC1" s="1" t="s">
        <v>85</v>
      </c>
      <c r="DD1" s="1" t="s">
        <v>117</v>
      </c>
      <c r="DE1" s="1" t="s">
        <v>112</v>
      </c>
      <c r="DF1" s="1" t="s">
        <v>106</v>
      </c>
      <c r="DG1" s="1" t="s">
        <v>111</v>
      </c>
      <c r="DH1" s="1" t="s">
        <v>87</v>
      </c>
      <c r="DI1" s="1" t="s">
        <v>110</v>
      </c>
      <c r="DJ1" s="1" t="s">
        <v>88</v>
      </c>
      <c r="DK1" s="1" t="s">
        <v>89</v>
      </c>
      <c r="DL1" s="1" t="s">
        <v>101</v>
      </c>
      <c r="DM1" s="1" t="s">
        <v>90</v>
      </c>
      <c r="DN1" s="1" t="s">
        <v>114</v>
      </c>
      <c r="DO1" s="1" t="s">
        <v>91</v>
      </c>
      <c r="DP1" s="1" t="s">
        <v>92</v>
      </c>
      <c r="DQ1" s="1" t="s">
        <v>124</v>
      </c>
      <c r="DR1" s="1" t="s">
        <v>123</v>
      </c>
      <c r="DS1" s="1" t="s">
        <v>129</v>
      </c>
      <c r="DT1" s="1" t="s">
        <v>120</v>
      </c>
      <c r="DU1" s="1" t="s">
        <v>121</v>
      </c>
      <c r="DV1" s="1" t="s">
        <v>125</v>
      </c>
      <c r="DW1" s="1" t="s">
        <v>126</v>
      </c>
      <c r="DX1" s="1" t="s">
        <v>128</v>
      </c>
      <c r="DY1" s="1" t="s">
        <v>127</v>
      </c>
      <c r="DZ1" s="1" t="s">
        <v>122</v>
      </c>
      <c r="EA1" s="1" t="s">
        <v>621</v>
      </c>
      <c r="EB1" s="1" t="s">
        <v>130</v>
      </c>
      <c r="EC1" s="1" t="s">
        <v>131</v>
      </c>
      <c r="ED1" s="1" t="s">
        <v>132</v>
      </c>
    </row>
    <row r="2" spans="1:134" x14ac:dyDescent="0.5">
      <c r="A2" s="34" t="s">
        <v>133</v>
      </c>
      <c r="B2" s="2" t="s">
        <v>134</v>
      </c>
      <c r="C2" s="2" t="s">
        <v>134</v>
      </c>
      <c r="D2" s="2" t="s">
        <v>134</v>
      </c>
      <c r="E2" s="2" t="s">
        <v>134</v>
      </c>
      <c r="F2" s="2" t="s">
        <v>134</v>
      </c>
      <c r="G2" s="2" t="s">
        <v>134</v>
      </c>
      <c r="H2" s="2" t="s">
        <v>134</v>
      </c>
      <c r="I2" s="2" t="s">
        <v>134</v>
      </c>
      <c r="J2" s="2" t="s">
        <v>135</v>
      </c>
      <c r="K2" s="2" t="s">
        <v>135</v>
      </c>
      <c r="L2" s="2" t="s">
        <v>135</v>
      </c>
      <c r="M2" s="2" t="s">
        <v>135</v>
      </c>
      <c r="N2" s="2" t="s">
        <v>135</v>
      </c>
      <c r="O2" s="2" t="s">
        <v>135</v>
      </c>
      <c r="P2" s="2" t="s">
        <v>135</v>
      </c>
      <c r="Q2" s="2" t="s">
        <v>135</v>
      </c>
      <c r="R2" s="3" t="s">
        <v>136</v>
      </c>
      <c r="S2" s="3" t="s">
        <v>136</v>
      </c>
      <c r="T2" s="3" t="s">
        <v>136</v>
      </c>
      <c r="U2" s="2" t="s">
        <v>137</v>
      </c>
      <c r="V2" s="2" t="s">
        <v>138</v>
      </c>
      <c r="W2" s="2" t="s">
        <v>138</v>
      </c>
      <c r="X2" s="2" t="s">
        <v>138</v>
      </c>
      <c r="Y2" s="2" t="s">
        <v>138</v>
      </c>
      <c r="Z2" s="2" t="s">
        <v>138</v>
      </c>
      <c r="AA2" s="2" t="s">
        <v>139</v>
      </c>
      <c r="AB2" s="2" t="s">
        <v>140</v>
      </c>
      <c r="AC2" s="2" t="s">
        <v>140</v>
      </c>
      <c r="AD2" s="2" t="s">
        <v>140</v>
      </c>
      <c r="AE2" s="2" t="s">
        <v>140</v>
      </c>
      <c r="AF2" s="2" t="s">
        <v>140</v>
      </c>
      <c r="AG2" s="2" t="s">
        <v>140</v>
      </c>
      <c r="AH2" s="2" t="s">
        <v>140</v>
      </c>
      <c r="AI2" s="2" t="s">
        <v>140</v>
      </c>
      <c r="AJ2" s="2" t="s">
        <v>140</v>
      </c>
      <c r="AK2" s="2" t="s">
        <v>140</v>
      </c>
      <c r="AL2" s="2" t="s">
        <v>140</v>
      </c>
      <c r="AM2" s="2" t="s">
        <v>140</v>
      </c>
      <c r="AN2" s="2" t="s">
        <v>140</v>
      </c>
      <c r="AO2" s="2" t="s">
        <v>140</v>
      </c>
      <c r="AP2" s="2" t="s">
        <v>140</v>
      </c>
      <c r="AQ2" s="2" t="s">
        <v>140</v>
      </c>
      <c r="AR2" s="2" t="s">
        <v>141</v>
      </c>
      <c r="AS2" s="2" t="s">
        <v>141</v>
      </c>
      <c r="AT2" s="2" t="s">
        <v>141</v>
      </c>
      <c r="AU2" s="2" t="s">
        <v>141</v>
      </c>
      <c r="AV2" s="2" t="s">
        <v>141</v>
      </c>
      <c r="AW2" s="2" t="s">
        <v>141</v>
      </c>
      <c r="AX2" s="2" t="s">
        <v>141</v>
      </c>
      <c r="AY2" s="4" t="s">
        <v>141</v>
      </c>
      <c r="AZ2" s="4" t="s">
        <v>141</v>
      </c>
      <c r="BA2" s="4" t="s">
        <v>141</v>
      </c>
      <c r="BB2" s="4" t="s">
        <v>141</v>
      </c>
      <c r="BC2" s="4" t="s">
        <v>141</v>
      </c>
      <c r="BD2" s="4" t="s">
        <v>141</v>
      </c>
      <c r="BE2" s="4" t="s">
        <v>141</v>
      </c>
      <c r="BF2" s="4" t="s">
        <v>142</v>
      </c>
      <c r="BG2" s="4" t="s">
        <v>142</v>
      </c>
      <c r="BH2" s="4" t="s">
        <v>142</v>
      </c>
      <c r="BI2" s="4" t="s">
        <v>142</v>
      </c>
      <c r="BJ2" s="4" t="s">
        <v>142</v>
      </c>
      <c r="BK2" s="4" t="s">
        <v>143</v>
      </c>
      <c r="BL2" s="4" t="s">
        <v>143</v>
      </c>
      <c r="BM2" s="4" t="s">
        <v>144</v>
      </c>
      <c r="BN2" s="4" t="s">
        <v>144</v>
      </c>
      <c r="BO2" s="4" t="s">
        <v>144</v>
      </c>
      <c r="BP2" s="4" t="s">
        <v>144</v>
      </c>
      <c r="BQ2" s="4" t="s">
        <v>144</v>
      </c>
      <c r="BR2" s="4" t="s">
        <v>144</v>
      </c>
      <c r="BS2" s="4" t="s">
        <v>144</v>
      </c>
      <c r="BT2" s="2" t="s">
        <v>145</v>
      </c>
      <c r="BU2" s="2" t="s">
        <v>145</v>
      </c>
      <c r="BV2" s="2" t="s">
        <v>145</v>
      </c>
      <c r="BW2" s="2" t="s">
        <v>145</v>
      </c>
      <c r="BX2" s="2" t="s">
        <v>145</v>
      </c>
      <c r="BY2" s="2" t="s">
        <v>145</v>
      </c>
      <c r="BZ2" s="2" t="s">
        <v>145</v>
      </c>
      <c r="CA2" s="2" t="s">
        <v>145</v>
      </c>
      <c r="CB2" s="2" t="s">
        <v>145</v>
      </c>
      <c r="CC2" s="2" t="s">
        <v>145</v>
      </c>
      <c r="CD2" s="2" t="s">
        <v>145</v>
      </c>
      <c r="CE2" s="2" t="s">
        <v>145</v>
      </c>
      <c r="CF2" s="2" t="s">
        <v>146</v>
      </c>
      <c r="CG2" s="2" t="s">
        <v>146</v>
      </c>
      <c r="CH2" s="5" t="s">
        <v>146</v>
      </c>
      <c r="CI2" s="5" t="s">
        <v>146</v>
      </c>
      <c r="CJ2" s="5" t="s">
        <v>146</v>
      </c>
      <c r="CK2" s="5" t="s">
        <v>146</v>
      </c>
      <c r="CL2" s="5" t="s">
        <v>146</v>
      </c>
      <c r="CM2" s="5" t="s">
        <v>146</v>
      </c>
      <c r="CN2" s="5" t="s">
        <v>146</v>
      </c>
      <c r="CO2" s="5" t="s">
        <v>146</v>
      </c>
      <c r="CP2" s="2" t="s">
        <v>146</v>
      </c>
      <c r="CQ2" s="5" t="s">
        <v>146</v>
      </c>
      <c r="CR2" s="2" t="s">
        <v>146</v>
      </c>
      <c r="CS2" s="2" t="s">
        <v>146</v>
      </c>
      <c r="CT2" s="2" t="s">
        <v>146</v>
      </c>
      <c r="CU2" s="5" t="s">
        <v>146</v>
      </c>
      <c r="CV2" s="2" t="s">
        <v>146</v>
      </c>
      <c r="CW2" s="2" t="s">
        <v>146</v>
      </c>
      <c r="CX2" s="5" t="s">
        <v>146</v>
      </c>
      <c r="CY2" s="2" t="s">
        <v>146</v>
      </c>
      <c r="CZ2" s="2" t="s">
        <v>146</v>
      </c>
      <c r="DA2" s="2" t="s">
        <v>146</v>
      </c>
      <c r="DB2" s="2" t="s">
        <v>146</v>
      </c>
      <c r="DC2" s="5" t="s">
        <v>146</v>
      </c>
      <c r="DD2" s="2" t="s">
        <v>146</v>
      </c>
      <c r="DE2" s="5" t="s">
        <v>146</v>
      </c>
      <c r="DF2" s="5" t="s">
        <v>146</v>
      </c>
      <c r="DG2" s="5" t="s">
        <v>146</v>
      </c>
      <c r="DH2" s="5" t="s">
        <v>146</v>
      </c>
      <c r="DI2" s="5" t="s">
        <v>146</v>
      </c>
      <c r="DJ2" s="4" t="s">
        <v>146</v>
      </c>
      <c r="DK2" s="5" t="s">
        <v>146</v>
      </c>
      <c r="DL2" s="2" t="s">
        <v>146</v>
      </c>
      <c r="DM2" s="2" t="s">
        <v>146</v>
      </c>
      <c r="DN2" s="5" t="s">
        <v>146</v>
      </c>
      <c r="DO2" s="4" t="s">
        <v>146</v>
      </c>
      <c r="DP2" s="2" t="s">
        <v>146</v>
      </c>
      <c r="DQ2" s="4" t="s">
        <v>147</v>
      </c>
      <c r="DR2" s="4" t="s">
        <v>147</v>
      </c>
      <c r="DS2" s="4" t="s">
        <v>147</v>
      </c>
      <c r="DT2" s="4" t="s">
        <v>147</v>
      </c>
      <c r="DU2" s="4" t="s">
        <v>147</v>
      </c>
      <c r="DV2" s="4" t="s">
        <v>147</v>
      </c>
      <c r="DW2" s="4" t="s">
        <v>147</v>
      </c>
      <c r="DX2" s="4" t="s">
        <v>147</v>
      </c>
      <c r="DY2" s="4" t="s">
        <v>147</v>
      </c>
      <c r="DZ2" s="4" t="s">
        <v>147</v>
      </c>
      <c r="EA2" s="4" t="s">
        <v>147</v>
      </c>
      <c r="EB2" s="4" t="s">
        <v>148</v>
      </c>
      <c r="EC2" s="4" t="s">
        <v>148</v>
      </c>
      <c r="ED2" s="4" t="s">
        <v>149</v>
      </c>
    </row>
    <row r="3" spans="1:134" ht="63" x14ac:dyDescent="0.5">
      <c r="A3" s="34" t="s">
        <v>150</v>
      </c>
      <c r="B3" s="6" t="s">
        <v>151</v>
      </c>
      <c r="C3" s="6" t="s">
        <v>152</v>
      </c>
      <c r="D3" s="6" t="s">
        <v>153</v>
      </c>
      <c r="E3" s="6" t="s">
        <v>153</v>
      </c>
      <c r="F3" s="6" t="s">
        <v>154</v>
      </c>
      <c r="G3" s="6" t="s">
        <v>154</v>
      </c>
      <c r="H3" s="6" t="s">
        <v>153</v>
      </c>
      <c r="I3" s="6" t="s">
        <v>153</v>
      </c>
      <c r="J3" s="6" t="s">
        <v>151</v>
      </c>
      <c r="K3" s="6" t="s">
        <v>153</v>
      </c>
      <c r="L3" s="6" t="s">
        <v>153</v>
      </c>
      <c r="M3" s="6" t="s">
        <v>154</v>
      </c>
      <c r="N3" s="6" t="s">
        <v>153</v>
      </c>
      <c r="O3" s="6" t="s">
        <v>153</v>
      </c>
      <c r="P3" s="6" t="s">
        <v>153</v>
      </c>
      <c r="Q3" s="6" t="s">
        <v>153</v>
      </c>
      <c r="R3" s="7" t="s">
        <v>154</v>
      </c>
      <c r="S3" s="7" t="s">
        <v>154</v>
      </c>
      <c r="T3" s="7" t="s">
        <v>153</v>
      </c>
      <c r="U3" s="7" t="s">
        <v>153</v>
      </c>
      <c r="V3" s="8" t="s">
        <v>153</v>
      </c>
      <c r="W3" s="8" t="s">
        <v>153</v>
      </c>
      <c r="X3" s="8" t="s">
        <v>154</v>
      </c>
      <c r="Y3" s="8" t="s">
        <v>151</v>
      </c>
      <c r="Z3" s="8" t="s">
        <v>155</v>
      </c>
      <c r="AA3" s="8" t="s">
        <v>154</v>
      </c>
      <c r="AB3" s="8" t="s">
        <v>153</v>
      </c>
      <c r="AC3" s="8" t="s">
        <v>153</v>
      </c>
      <c r="AD3" s="8" t="s">
        <v>153</v>
      </c>
      <c r="AE3" s="8" t="s">
        <v>153</v>
      </c>
      <c r="AF3" s="8" t="s">
        <v>151</v>
      </c>
      <c r="AG3" s="8" t="s">
        <v>151</v>
      </c>
      <c r="AH3" s="8" t="s">
        <v>151</v>
      </c>
      <c r="AI3" s="8" t="s">
        <v>156</v>
      </c>
      <c r="AJ3" s="8" t="s">
        <v>151</v>
      </c>
      <c r="AK3" s="8" t="s">
        <v>156</v>
      </c>
      <c r="AL3" s="8" t="s">
        <v>153</v>
      </c>
      <c r="AM3" s="8" t="s">
        <v>151</v>
      </c>
      <c r="AN3" s="8" t="s">
        <v>151</v>
      </c>
      <c r="AO3" s="8" t="s">
        <v>155</v>
      </c>
      <c r="AP3" s="8" t="s">
        <v>151</v>
      </c>
      <c r="AQ3" s="8" t="s">
        <v>153</v>
      </c>
      <c r="AR3" s="8" t="s">
        <v>153</v>
      </c>
      <c r="AS3" s="8" t="s">
        <v>154</v>
      </c>
      <c r="AT3" s="8" t="s">
        <v>153</v>
      </c>
      <c r="AU3" s="8" t="s">
        <v>151</v>
      </c>
      <c r="AV3" s="8" t="s">
        <v>151</v>
      </c>
      <c r="AW3" s="8" t="s">
        <v>154</v>
      </c>
      <c r="AX3" s="8" t="s">
        <v>151</v>
      </c>
      <c r="AY3" s="8" t="s">
        <v>151</v>
      </c>
      <c r="AZ3" s="8" t="s">
        <v>153</v>
      </c>
      <c r="BA3" s="8" t="s">
        <v>153</v>
      </c>
      <c r="BB3" s="8" t="s">
        <v>154</v>
      </c>
      <c r="BC3" s="8" t="s">
        <v>153</v>
      </c>
      <c r="BD3" s="8" t="s">
        <v>153</v>
      </c>
      <c r="BE3" s="8" t="s">
        <v>151</v>
      </c>
      <c r="BF3" s="9" t="s">
        <v>154</v>
      </c>
      <c r="BG3" s="9" t="s">
        <v>151</v>
      </c>
      <c r="BH3" s="9" t="s">
        <v>153</v>
      </c>
      <c r="BI3" s="9" t="s">
        <v>153</v>
      </c>
      <c r="BJ3" s="9" t="s">
        <v>153</v>
      </c>
      <c r="BK3" s="8" t="s">
        <v>151</v>
      </c>
      <c r="BL3" s="8" t="s">
        <v>154</v>
      </c>
      <c r="BM3" s="8" t="s">
        <v>153</v>
      </c>
      <c r="BN3" s="8" t="s">
        <v>154</v>
      </c>
      <c r="BO3" s="8" t="s">
        <v>153</v>
      </c>
      <c r="BP3" s="8" t="s">
        <v>153</v>
      </c>
      <c r="BQ3" s="8" t="s">
        <v>153</v>
      </c>
      <c r="BR3" s="8" t="s">
        <v>153</v>
      </c>
      <c r="BS3" s="8" t="s">
        <v>151</v>
      </c>
      <c r="BT3" s="8" t="s">
        <v>153</v>
      </c>
      <c r="BU3" s="8" t="s">
        <v>154</v>
      </c>
      <c r="BV3" s="8" t="s">
        <v>153</v>
      </c>
      <c r="BW3" s="8" t="s">
        <v>151</v>
      </c>
      <c r="BX3" s="8" t="s">
        <v>151</v>
      </c>
      <c r="BY3" s="8" t="s">
        <v>156</v>
      </c>
      <c r="BZ3" s="8" t="s">
        <v>154</v>
      </c>
      <c r="CA3" s="8" t="s">
        <v>153</v>
      </c>
      <c r="CB3" s="8" t="s">
        <v>153</v>
      </c>
      <c r="CC3" s="8" t="s">
        <v>153</v>
      </c>
      <c r="CD3" s="8" t="s">
        <v>153</v>
      </c>
      <c r="CE3" s="8" t="s">
        <v>153</v>
      </c>
      <c r="CF3" s="8" t="s">
        <v>153</v>
      </c>
      <c r="CG3" s="8" t="s">
        <v>151</v>
      </c>
      <c r="CH3" s="8" t="s">
        <v>153</v>
      </c>
      <c r="CI3" s="8" t="s">
        <v>153</v>
      </c>
      <c r="CJ3" s="8" t="s">
        <v>156</v>
      </c>
      <c r="CK3" s="8" t="s">
        <v>151</v>
      </c>
      <c r="CL3" s="8" t="s">
        <v>156</v>
      </c>
      <c r="CM3" s="8" t="s">
        <v>153</v>
      </c>
      <c r="CN3" s="8" t="s">
        <v>153</v>
      </c>
      <c r="CO3" s="8" t="s">
        <v>151</v>
      </c>
      <c r="CP3" s="8" t="s">
        <v>156</v>
      </c>
      <c r="CQ3" s="8" t="s">
        <v>153</v>
      </c>
      <c r="CR3" s="8" t="s">
        <v>151</v>
      </c>
      <c r="CS3" s="8" t="s">
        <v>151</v>
      </c>
      <c r="CT3" s="8" t="s">
        <v>153</v>
      </c>
      <c r="CU3" s="8" t="s">
        <v>151</v>
      </c>
      <c r="CV3" s="8" t="s">
        <v>151</v>
      </c>
      <c r="CW3" s="8" t="s">
        <v>159</v>
      </c>
      <c r="CX3" s="8" t="s">
        <v>151</v>
      </c>
      <c r="CY3" s="8" t="s">
        <v>151</v>
      </c>
      <c r="CZ3" s="8" t="s">
        <v>154</v>
      </c>
      <c r="DA3" s="8" t="s">
        <v>151</v>
      </c>
      <c r="DB3" s="8" t="s">
        <v>154</v>
      </c>
      <c r="DC3" s="8" t="s">
        <v>156</v>
      </c>
      <c r="DD3" s="8" t="s">
        <v>153</v>
      </c>
      <c r="DE3" s="8" t="s">
        <v>153</v>
      </c>
      <c r="DF3" s="8" t="s">
        <v>158</v>
      </c>
      <c r="DG3" s="8" t="s">
        <v>151</v>
      </c>
      <c r="DH3" s="8" t="s">
        <v>157</v>
      </c>
      <c r="DI3" s="8" t="s">
        <v>156</v>
      </c>
      <c r="DJ3" s="8" t="s">
        <v>153</v>
      </c>
      <c r="DK3" s="8" t="s">
        <v>151</v>
      </c>
      <c r="DL3" s="8" t="s">
        <v>154</v>
      </c>
      <c r="DM3" s="8" t="s">
        <v>154</v>
      </c>
      <c r="DN3" s="8" t="s">
        <v>152</v>
      </c>
      <c r="DO3" s="8" t="s">
        <v>153</v>
      </c>
      <c r="DP3" s="8" t="s">
        <v>154</v>
      </c>
      <c r="DQ3" s="8" t="s">
        <v>154</v>
      </c>
      <c r="DR3" s="8" t="s">
        <v>151</v>
      </c>
      <c r="DS3" s="8" t="s">
        <v>153</v>
      </c>
      <c r="DT3" s="8" t="s">
        <v>151</v>
      </c>
      <c r="DU3" s="8" t="s">
        <v>153</v>
      </c>
      <c r="DV3" s="8" t="s">
        <v>151</v>
      </c>
      <c r="DW3" s="8" t="s">
        <v>153</v>
      </c>
      <c r="DX3" s="8" t="s">
        <v>153</v>
      </c>
      <c r="DY3" s="8" t="s">
        <v>151</v>
      </c>
      <c r="DZ3" s="8" t="s">
        <v>154</v>
      </c>
      <c r="EA3" s="8" t="s">
        <v>151</v>
      </c>
      <c r="EB3" s="8" t="s">
        <v>153</v>
      </c>
      <c r="EC3" s="8" t="s">
        <v>153</v>
      </c>
      <c r="ED3" s="4" t="s">
        <v>153</v>
      </c>
    </row>
    <row r="4" spans="1:134" ht="336" x14ac:dyDescent="0.5">
      <c r="A4" s="34" t="s">
        <v>160</v>
      </c>
      <c r="B4" s="10" t="s">
        <v>161</v>
      </c>
      <c r="C4" s="10" t="s">
        <v>162</v>
      </c>
      <c r="D4" s="10" t="s">
        <v>163</v>
      </c>
      <c r="E4" s="10" t="s">
        <v>164</v>
      </c>
      <c r="F4" s="10" t="s">
        <v>165</v>
      </c>
      <c r="G4" s="10" t="s">
        <v>166</v>
      </c>
      <c r="H4" s="10" t="s">
        <v>167</v>
      </c>
      <c r="I4" s="10" t="s">
        <v>168</v>
      </c>
      <c r="J4" s="2" t="s">
        <v>176</v>
      </c>
      <c r="K4" s="2" t="s">
        <v>169</v>
      </c>
      <c r="L4" s="2" t="s">
        <v>171</v>
      </c>
      <c r="M4" s="2" t="s">
        <v>172</v>
      </c>
      <c r="N4" s="2" t="s">
        <v>170</v>
      </c>
      <c r="O4" s="2" t="s">
        <v>174</v>
      </c>
      <c r="P4" s="2" t="s">
        <v>173</v>
      </c>
      <c r="Q4" s="2" t="s">
        <v>175</v>
      </c>
      <c r="R4" s="3" t="s">
        <v>178</v>
      </c>
      <c r="S4" s="3" t="s">
        <v>622</v>
      </c>
      <c r="T4" s="3" t="s">
        <v>177</v>
      </c>
      <c r="U4" s="3" t="s">
        <v>179</v>
      </c>
      <c r="V4" s="11" t="s">
        <v>181</v>
      </c>
      <c r="W4" s="11" t="s">
        <v>182</v>
      </c>
      <c r="X4" s="11" t="s">
        <v>180</v>
      </c>
      <c r="Y4" s="11" t="s">
        <v>623</v>
      </c>
      <c r="Z4" s="11" t="s">
        <v>183</v>
      </c>
      <c r="AA4" s="11" t="s">
        <v>184</v>
      </c>
      <c r="AB4" s="11" t="s">
        <v>680</v>
      </c>
      <c r="AC4" s="11" t="s">
        <v>681</v>
      </c>
      <c r="AD4" s="11" t="s">
        <v>186</v>
      </c>
      <c r="AE4" s="11" t="s">
        <v>185</v>
      </c>
      <c r="AF4" s="11" t="s">
        <v>187</v>
      </c>
      <c r="AG4" s="11" t="s">
        <v>188</v>
      </c>
      <c r="AH4" s="11" t="s">
        <v>682</v>
      </c>
      <c r="AI4" s="11" t="s">
        <v>683</v>
      </c>
      <c r="AJ4" s="11" t="s">
        <v>684</v>
      </c>
      <c r="AK4" s="11" t="s">
        <v>685</v>
      </c>
      <c r="AL4" s="11" t="s">
        <v>686</v>
      </c>
      <c r="AM4" s="11" t="s">
        <v>687</v>
      </c>
      <c r="AN4" s="11" t="s">
        <v>688</v>
      </c>
      <c r="AO4" s="11" t="s">
        <v>689</v>
      </c>
      <c r="AP4" s="11" t="s">
        <v>690</v>
      </c>
      <c r="AQ4" s="11" t="s">
        <v>691</v>
      </c>
      <c r="AR4" s="11" t="s">
        <v>200</v>
      </c>
      <c r="AS4" s="11" t="s">
        <v>189</v>
      </c>
      <c r="AT4" s="11" t="s">
        <v>190</v>
      </c>
      <c r="AU4" s="11" t="s">
        <v>191</v>
      </c>
      <c r="AV4" s="11" t="s">
        <v>192</v>
      </c>
      <c r="AW4" s="11" t="s">
        <v>194</v>
      </c>
      <c r="AX4" s="11" t="s">
        <v>193</v>
      </c>
      <c r="AY4" s="11" t="s">
        <v>624</v>
      </c>
      <c r="AZ4" s="11" t="s">
        <v>195</v>
      </c>
      <c r="BA4" s="11" t="s">
        <v>196</v>
      </c>
      <c r="BB4" s="11" t="s">
        <v>197</v>
      </c>
      <c r="BC4" s="11" t="s">
        <v>625</v>
      </c>
      <c r="BD4" s="11" t="s">
        <v>198</v>
      </c>
      <c r="BE4" s="11" t="s">
        <v>199</v>
      </c>
      <c r="BF4" s="13" t="s">
        <v>201</v>
      </c>
      <c r="BG4" s="13" t="s">
        <v>204</v>
      </c>
      <c r="BH4" s="13" t="s">
        <v>203</v>
      </c>
      <c r="BI4" s="13" t="s">
        <v>202</v>
      </c>
      <c r="BJ4" s="13" t="s">
        <v>205</v>
      </c>
      <c r="BK4" s="11" t="s">
        <v>206</v>
      </c>
      <c r="BL4" s="11" t="s">
        <v>207</v>
      </c>
      <c r="BM4" s="11" t="s">
        <v>208</v>
      </c>
      <c r="BN4" s="11" t="s">
        <v>626</v>
      </c>
      <c r="BO4" s="11" t="s">
        <v>211</v>
      </c>
      <c r="BP4" s="11" t="s">
        <v>627</v>
      </c>
      <c r="BQ4" s="11" t="s">
        <v>209</v>
      </c>
      <c r="BR4" s="11" t="s">
        <v>212</v>
      </c>
      <c r="BS4" s="11" t="s">
        <v>210</v>
      </c>
      <c r="BT4" s="11" t="s">
        <v>224</v>
      </c>
      <c r="BU4" s="11" t="s">
        <v>214</v>
      </c>
      <c r="BV4" s="11" t="s">
        <v>221</v>
      </c>
      <c r="BW4" s="11" t="s">
        <v>218</v>
      </c>
      <c r="BX4" s="11" t="s">
        <v>213</v>
      </c>
      <c r="BY4" s="11" t="s">
        <v>215</v>
      </c>
      <c r="BZ4" s="11" t="s">
        <v>220</v>
      </c>
      <c r="CA4" s="11" t="s">
        <v>216</v>
      </c>
      <c r="CB4" s="11" t="s">
        <v>217</v>
      </c>
      <c r="CC4" s="11" t="s">
        <v>223</v>
      </c>
      <c r="CD4" s="11" t="s">
        <v>222</v>
      </c>
      <c r="CE4" s="11" t="s">
        <v>219</v>
      </c>
      <c r="CF4" s="11" t="s">
        <v>225</v>
      </c>
      <c r="CG4" s="11" t="s">
        <v>257</v>
      </c>
      <c r="CH4" s="11" t="s">
        <v>249</v>
      </c>
      <c r="CI4" s="11" t="s">
        <v>244</v>
      </c>
      <c r="CJ4" s="11" t="s">
        <v>245</v>
      </c>
      <c r="CK4" s="11" t="s">
        <v>242</v>
      </c>
      <c r="CL4" s="11" t="s">
        <v>237</v>
      </c>
      <c r="CM4" s="11" t="s">
        <v>235</v>
      </c>
      <c r="CN4" s="11" t="s">
        <v>238</v>
      </c>
      <c r="CO4" s="11" t="s">
        <v>246</v>
      </c>
      <c r="CP4" s="11" t="s">
        <v>239</v>
      </c>
      <c r="CQ4" s="11" t="s">
        <v>226</v>
      </c>
      <c r="CR4" s="11" t="s">
        <v>258</v>
      </c>
      <c r="CS4" s="11" t="s">
        <v>241</v>
      </c>
      <c r="CT4" s="11" t="s">
        <v>259</v>
      </c>
      <c r="CU4" s="11" t="s">
        <v>247</v>
      </c>
      <c r="CV4" s="11" t="s">
        <v>260</v>
      </c>
      <c r="CW4" s="11" t="s">
        <v>255</v>
      </c>
      <c r="CX4" s="11" t="s">
        <v>250</v>
      </c>
      <c r="CY4" s="11" t="s">
        <v>240</v>
      </c>
      <c r="CZ4" s="11" t="s">
        <v>236</v>
      </c>
      <c r="DA4" s="11" t="s">
        <v>251</v>
      </c>
      <c r="DB4" s="11" t="s">
        <v>228</v>
      </c>
      <c r="DC4" s="11" t="s">
        <v>227</v>
      </c>
      <c r="DD4" s="11" t="s">
        <v>628</v>
      </c>
      <c r="DE4" s="11" t="s">
        <v>254</v>
      </c>
      <c r="DF4" s="11" t="s">
        <v>248</v>
      </c>
      <c r="DG4" s="11" t="s">
        <v>253</v>
      </c>
      <c r="DH4" s="11" t="s">
        <v>229</v>
      </c>
      <c r="DI4" s="11" t="s">
        <v>252</v>
      </c>
      <c r="DJ4" s="11" t="s">
        <v>230</v>
      </c>
      <c r="DK4" s="11" t="s">
        <v>231</v>
      </c>
      <c r="DL4" s="11" t="s">
        <v>243</v>
      </c>
      <c r="DM4" s="11" t="s">
        <v>232</v>
      </c>
      <c r="DN4" s="11" t="s">
        <v>256</v>
      </c>
      <c r="DO4" s="11" t="s">
        <v>233</v>
      </c>
      <c r="DP4" s="11" t="s">
        <v>234</v>
      </c>
      <c r="DQ4" s="11" t="s">
        <v>265</v>
      </c>
      <c r="DR4" s="11" t="s">
        <v>264</v>
      </c>
      <c r="DS4" s="11" t="s">
        <v>269</v>
      </c>
      <c r="DT4" s="11" t="s">
        <v>261</v>
      </c>
      <c r="DU4" s="11" t="s">
        <v>262</v>
      </c>
      <c r="DV4" s="11" t="s">
        <v>266</v>
      </c>
      <c r="DW4" s="11" t="s">
        <v>267</v>
      </c>
      <c r="DX4" s="11" t="s">
        <v>268</v>
      </c>
      <c r="DY4" s="11" t="s">
        <v>629</v>
      </c>
      <c r="DZ4" s="11" t="s">
        <v>263</v>
      </c>
      <c r="EA4" s="11" t="s">
        <v>270</v>
      </c>
      <c r="EB4" s="11" t="s">
        <v>271</v>
      </c>
      <c r="EC4" s="11" t="s">
        <v>272</v>
      </c>
      <c r="ED4" s="14" t="s">
        <v>630</v>
      </c>
    </row>
    <row r="5" spans="1:134" ht="409.5" x14ac:dyDescent="0.5">
      <c r="A5" s="34" t="s">
        <v>273</v>
      </c>
      <c r="B5" s="12" t="s">
        <v>274</v>
      </c>
      <c r="C5" s="12" t="s">
        <v>275</v>
      </c>
      <c r="D5" s="12" t="s">
        <v>276</v>
      </c>
      <c r="E5" s="12" t="s">
        <v>277</v>
      </c>
      <c r="F5" s="12" t="s">
        <v>278</v>
      </c>
      <c r="G5" s="12" t="s">
        <v>279</v>
      </c>
      <c r="H5" s="12" t="s">
        <v>280</v>
      </c>
      <c r="I5" s="12" t="s">
        <v>281</v>
      </c>
      <c r="J5" s="2" t="s">
        <v>289</v>
      </c>
      <c r="K5" s="2" t="s">
        <v>282</v>
      </c>
      <c r="L5" s="2" t="s">
        <v>284</v>
      </c>
      <c r="M5" s="2" t="s">
        <v>285</v>
      </c>
      <c r="N5" s="2" t="s">
        <v>283</v>
      </c>
      <c r="O5" s="2" t="s">
        <v>287</v>
      </c>
      <c r="P5" s="2" t="s">
        <v>286</v>
      </c>
      <c r="Q5" s="2" t="s">
        <v>288</v>
      </c>
      <c r="R5" s="3" t="s">
        <v>292</v>
      </c>
      <c r="S5" s="3" t="s">
        <v>290</v>
      </c>
      <c r="T5" s="3" t="s">
        <v>291</v>
      </c>
      <c r="U5" s="3" t="s">
        <v>293</v>
      </c>
      <c r="V5" s="11" t="s">
        <v>295</v>
      </c>
      <c r="W5" s="11" t="s">
        <v>296</v>
      </c>
      <c r="X5" s="11" t="s">
        <v>294</v>
      </c>
      <c r="Y5" s="11" t="s">
        <v>297</v>
      </c>
      <c r="Z5" s="11" t="s">
        <v>631</v>
      </c>
      <c r="AA5" s="11" t="s">
        <v>298</v>
      </c>
      <c r="AB5" s="11" t="s">
        <v>692</v>
      </c>
      <c r="AC5" s="11" t="s">
        <v>693</v>
      </c>
      <c r="AD5" s="11" t="s">
        <v>694</v>
      </c>
      <c r="AE5" s="11" t="s">
        <v>695</v>
      </c>
      <c r="AF5" s="11" t="s">
        <v>696</v>
      </c>
      <c r="AG5" s="11" t="s">
        <v>697</v>
      </c>
      <c r="AH5" s="11" t="s">
        <v>698</v>
      </c>
      <c r="AI5" s="11" t="s">
        <v>699</v>
      </c>
      <c r="AJ5" s="11" t="s">
        <v>700</v>
      </c>
      <c r="AK5" s="11" t="s">
        <v>701</v>
      </c>
      <c r="AL5" s="11" t="s">
        <v>702</v>
      </c>
      <c r="AM5" s="11" t="s">
        <v>703</v>
      </c>
      <c r="AN5" s="11" t="s">
        <v>704</v>
      </c>
      <c r="AO5" s="11" t="s">
        <v>705</v>
      </c>
      <c r="AP5" s="11" t="s">
        <v>706</v>
      </c>
      <c r="AQ5" s="11" t="s">
        <v>707</v>
      </c>
      <c r="AR5" s="11" t="s">
        <v>311</v>
      </c>
      <c r="AS5" s="11" t="s">
        <v>299</v>
      </c>
      <c r="AT5" s="11" t="s">
        <v>300</v>
      </c>
      <c r="AU5" s="11" t="s">
        <v>301</v>
      </c>
      <c r="AV5" s="11" t="s">
        <v>302</v>
      </c>
      <c r="AW5" s="11" t="s">
        <v>304</v>
      </c>
      <c r="AX5" s="11" t="s">
        <v>303</v>
      </c>
      <c r="AY5" s="11" t="s">
        <v>306</v>
      </c>
      <c r="AZ5" s="11" t="s">
        <v>305</v>
      </c>
      <c r="BA5" s="11" t="s">
        <v>632</v>
      </c>
      <c r="BB5" s="11" t="s">
        <v>307</v>
      </c>
      <c r="BC5" s="11" t="s">
        <v>308</v>
      </c>
      <c r="BD5" s="11" t="s">
        <v>309</v>
      </c>
      <c r="BE5" s="11" t="s">
        <v>310</v>
      </c>
      <c r="BF5" s="13" t="s">
        <v>312</v>
      </c>
      <c r="BG5" s="13" t="s">
        <v>315</v>
      </c>
      <c r="BH5" s="13" t="s">
        <v>314</v>
      </c>
      <c r="BI5" s="13" t="s">
        <v>313</v>
      </c>
      <c r="BJ5" s="13" t="s">
        <v>316</v>
      </c>
      <c r="BK5" s="11" t="s">
        <v>633</v>
      </c>
      <c r="BL5" s="11" t="s">
        <v>634</v>
      </c>
      <c r="BM5" s="11" t="s">
        <v>318</v>
      </c>
      <c r="BN5" s="11" t="s">
        <v>317</v>
      </c>
      <c r="BO5" s="11" t="s">
        <v>322</v>
      </c>
      <c r="BP5" s="11" t="s">
        <v>319</v>
      </c>
      <c r="BQ5" s="11" t="s">
        <v>320</v>
      </c>
      <c r="BR5" s="11" t="s">
        <v>323</v>
      </c>
      <c r="BS5" s="11" t="s">
        <v>321</v>
      </c>
      <c r="BT5" s="11" t="s">
        <v>333</v>
      </c>
      <c r="BU5" s="11" t="s">
        <v>325</v>
      </c>
      <c r="BV5" s="11" t="s">
        <v>331</v>
      </c>
      <c r="BW5" s="11" t="s">
        <v>328</v>
      </c>
      <c r="BX5" s="11" t="s">
        <v>324</v>
      </c>
      <c r="BY5" s="11" t="s">
        <v>326</v>
      </c>
      <c r="BZ5" s="11" t="s">
        <v>330</v>
      </c>
      <c r="CA5" s="11" t="s">
        <v>635</v>
      </c>
      <c r="CB5" s="11" t="s">
        <v>327</v>
      </c>
      <c r="CC5" s="11" t="s">
        <v>332</v>
      </c>
      <c r="CD5" s="11" t="s">
        <v>636</v>
      </c>
      <c r="CE5" s="11" t="s">
        <v>329</v>
      </c>
      <c r="CF5" s="11" t="s">
        <v>334</v>
      </c>
      <c r="CG5" s="11" t="s">
        <v>354</v>
      </c>
      <c r="CH5" s="11" t="s">
        <v>152</v>
      </c>
      <c r="CI5" s="11" t="s">
        <v>347</v>
      </c>
      <c r="CJ5" s="11" t="s">
        <v>152</v>
      </c>
      <c r="CK5" s="11" t="s">
        <v>641</v>
      </c>
      <c r="CL5" s="11" t="s">
        <v>342</v>
      </c>
      <c r="CM5" s="11" t="s">
        <v>678</v>
      </c>
      <c r="CN5" s="11" t="s">
        <v>343</v>
      </c>
      <c r="CO5" s="11" t="s">
        <v>348</v>
      </c>
      <c r="CP5" s="11" t="s">
        <v>344</v>
      </c>
      <c r="CQ5" s="11" t="s">
        <v>335</v>
      </c>
      <c r="CR5" s="11" t="s">
        <v>355</v>
      </c>
      <c r="CS5" s="11" t="s">
        <v>640</v>
      </c>
      <c r="CT5" s="11" t="s">
        <v>643</v>
      </c>
      <c r="CU5" s="11" t="s">
        <v>349</v>
      </c>
      <c r="CV5" s="11" t="s">
        <v>356</v>
      </c>
      <c r="CW5" s="11" t="s">
        <v>159</v>
      </c>
      <c r="CX5" s="11" t="s">
        <v>351</v>
      </c>
      <c r="CY5" s="11" t="s">
        <v>345</v>
      </c>
      <c r="CZ5" s="11" t="s">
        <v>341</v>
      </c>
      <c r="DA5" s="11" t="s">
        <v>352</v>
      </c>
      <c r="DB5" s="11" t="s">
        <v>638</v>
      </c>
      <c r="DC5" s="11" t="s">
        <v>637</v>
      </c>
      <c r="DD5" s="11" t="s">
        <v>152</v>
      </c>
      <c r="DE5" s="11" t="s">
        <v>353</v>
      </c>
      <c r="DF5" s="11" t="s">
        <v>350</v>
      </c>
      <c r="DG5" s="11" t="s">
        <v>159</v>
      </c>
      <c r="DH5" s="11" t="s">
        <v>336</v>
      </c>
      <c r="DI5" s="11" t="s">
        <v>642</v>
      </c>
      <c r="DJ5" s="11" t="s">
        <v>639</v>
      </c>
      <c r="DK5" s="11" t="s">
        <v>337</v>
      </c>
      <c r="DL5" s="11" t="s">
        <v>346</v>
      </c>
      <c r="DM5" s="11" t="s">
        <v>338</v>
      </c>
      <c r="DN5" s="11" t="s">
        <v>152</v>
      </c>
      <c r="DO5" s="11" t="s">
        <v>339</v>
      </c>
      <c r="DP5" s="11" t="s">
        <v>340</v>
      </c>
      <c r="DQ5" s="11" t="s">
        <v>361</v>
      </c>
      <c r="DR5" s="11" t="s">
        <v>360</v>
      </c>
      <c r="DS5" s="11" t="s">
        <v>659</v>
      </c>
      <c r="DT5" s="11" t="s">
        <v>357</v>
      </c>
      <c r="DU5" s="11" t="s">
        <v>358</v>
      </c>
      <c r="DV5" s="11" t="s">
        <v>362</v>
      </c>
      <c r="DW5" s="11" t="s">
        <v>363</v>
      </c>
      <c r="DX5" s="11" t="s">
        <v>365</v>
      </c>
      <c r="DY5" s="11" t="s">
        <v>364</v>
      </c>
      <c r="DZ5" s="11" t="s">
        <v>359</v>
      </c>
      <c r="EA5" s="11" t="s">
        <v>366</v>
      </c>
      <c r="EB5" s="11" t="s">
        <v>644</v>
      </c>
      <c r="EC5" s="11" t="s">
        <v>367</v>
      </c>
      <c r="ED5" s="12" t="s">
        <v>368</v>
      </c>
    </row>
    <row r="6" spans="1:134" ht="42" x14ac:dyDescent="0.5">
      <c r="A6" s="34" t="s">
        <v>369</v>
      </c>
      <c r="B6" s="15">
        <v>39629</v>
      </c>
      <c r="C6" s="15">
        <v>42333</v>
      </c>
      <c r="D6" s="15">
        <v>41699</v>
      </c>
      <c r="E6" s="15">
        <v>41002</v>
      </c>
      <c r="F6" s="15">
        <v>41760</v>
      </c>
      <c r="G6" s="15">
        <v>42017</v>
      </c>
      <c r="H6" s="15">
        <v>40149</v>
      </c>
      <c r="I6" s="15">
        <v>42370</v>
      </c>
      <c r="J6" s="15">
        <v>42095</v>
      </c>
      <c r="K6" s="15">
        <v>42005</v>
      </c>
      <c r="L6" s="15">
        <v>42461</v>
      </c>
      <c r="M6" s="15">
        <v>41518</v>
      </c>
      <c r="N6" s="15">
        <v>41000</v>
      </c>
      <c r="O6" s="15">
        <v>42369</v>
      </c>
      <c r="P6" s="15">
        <v>42125</v>
      </c>
      <c r="Q6" s="15">
        <v>41271</v>
      </c>
      <c r="R6" s="16">
        <v>42382</v>
      </c>
      <c r="S6" s="16">
        <v>40518</v>
      </c>
      <c r="T6" s="16">
        <v>42333</v>
      </c>
      <c r="U6" s="16">
        <v>41944</v>
      </c>
      <c r="V6" s="17">
        <v>42135</v>
      </c>
      <c r="W6" s="17">
        <v>42132</v>
      </c>
      <c r="X6" s="17">
        <v>40743</v>
      </c>
      <c r="Y6" s="17">
        <v>41760</v>
      </c>
      <c r="Z6" s="17">
        <v>40743</v>
      </c>
      <c r="AA6" s="17">
        <v>38426</v>
      </c>
      <c r="AB6" s="17">
        <v>41153</v>
      </c>
      <c r="AC6" s="17">
        <v>41974</v>
      </c>
      <c r="AD6" s="17">
        <v>42186</v>
      </c>
      <c r="AE6" s="17">
        <v>39651</v>
      </c>
      <c r="AF6" s="17">
        <v>41213</v>
      </c>
      <c r="AG6" s="17">
        <v>40878</v>
      </c>
      <c r="AH6" s="17">
        <v>40602</v>
      </c>
      <c r="AI6" s="17">
        <v>38504</v>
      </c>
      <c r="AJ6" s="17">
        <v>41789</v>
      </c>
      <c r="AK6" s="17">
        <v>42333</v>
      </c>
      <c r="AL6" s="17">
        <v>40544</v>
      </c>
      <c r="AM6" s="17">
        <v>40017</v>
      </c>
      <c r="AN6" s="17">
        <v>41359</v>
      </c>
      <c r="AO6" s="17">
        <v>40582</v>
      </c>
      <c r="AP6" s="17">
        <v>41106</v>
      </c>
      <c r="AQ6" s="17">
        <v>38534</v>
      </c>
      <c r="AR6" s="18">
        <v>41374</v>
      </c>
      <c r="AS6" s="18">
        <v>37795</v>
      </c>
      <c r="AT6" s="18">
        <v>40997</v>
      </c>
      <c r="AU6" s="18">
        <v>41609</v>
      </c>
      <c r="AV6" s="18">
        <v>39287</v>
      </c>
      <c r="AW6" s="18">
        <v>42058</v>
      </c>
      <c r="AX6" s="18">
        <v>40909</v>
      </c>
      <c r="AY6" s="18">
        <v>40997</v>
      </c>
      <c r="AZ6" s="18">
        <v>41460</v>
      </c>
      <c r="BA6" s="18">
        <v>42461</v>
      </c>
      <c r="BB6" s="18">
        <v>40997</v>
      </c>
      <c r="BC6" s="18">
        <v>41453</v>
      </c>
      <c r="BD6" s="18">
        <v>42094</v>
      </c>
      <c r="BE6" s="18">
        <v>41518</v>
      </c>
      <c r="BF6" s="17">
        <v>39203</v>
      </c>
      <c r="BG6" s="17">
        <v>42327</v>
      </c>
      <c r="BH6" s="17">
        <v>41001</v>
      </c>
      <c r="BI6" s="17">
        <v>40864</v>
      </c>
      <c r="BJ6" s="17">
        <v>42339</v>
      </c>
      <c r="BK6" s="18">
        <v>42248</v>
      </c>
      <c r="BL6" s="18">
        <v>42309</v>
      </c>
      <c r="BM6" s="17">
        <v>42374</v>
      </c>
      <c r="BN6" s="17">
        <v>41640</v>
      </c>
      <c r="BO6" s="17">
        <v>42461</v>
      </c>
      <c r="BP6" s="17">
        <v>41563</v>
      </c>
      <c r="BQ6" s="17">
        <v>42461</v>
      </c>
      <c r="BR6" s="17">
        <v>42461</v>
      </c>
      <c r="BS6" s="17">
        <v>41527</v>
      </c>
      <c r="BT6" s="17">
        <v>42611</v>
      </c>
      <c r="BU6" s="17">
        <v>40299</v>
      </c>
      <c r="BV6" s="17">
        <v>41730</v>
      </c>
      <c r="BW6" s="17">
        <v>41682</v>
      </c>
      <c r="BX6" s="17">
        <v>40541</v>
      </c>
      <c r="BY6" s="17">
        <v>40695</v>
      </c>
      <c r="BZ6" s="17">
        <v>41730</v>
      </c>
      <c r="CA6" s="17">
        <v>41365</v>
      </c>
      <c r="CB6" s="17">
        <v>42614</v>
      </c>
      <c r="CC6" s="17">
        <v>41730</v>
      </c>
      <c r="CD6" s="17">
        <v>42305</v>
      </c>
      <c r="CE6" s="17">
        <v>41671</v>
      </c>
      <c r="CF6" s="17">
        <v>36663</v>
      </c>
      <c r="CG6" s="17">
        <v>42333</v>
      </c>
      <c r="CH6" s="17">
        <v>41977</v>
      </c>
      <c r="CI6" s="17">
        <v>41661</v>
      </c>
      <c r="CJ6" s="17">
        <v>41977</v>
      </c>
      <c r="CK6" s="17">
        <v>41416</v>
      </c>
      <c r="CL6" s="17">
        <v>35506</v>
      </c>
      <c r="CM6" s="17">
        <v>40574</v>
      </c>
      <c r="CN6" s="17">
        <v>39538</v>
      </c>
      <c r="CO6" s="17">
        <v>40878</v>
      </c>
      <c r="CP6" s="17">
        <v>41000</v>
      </c>
      <c r="CQ6" s="17">
        <v>41364</v>
      </c>
      <c r="CR6" s="17">
        <v>42643</v>
      </c>
      <c r="CS6" s="17">
        <v>40647</v>
      </c>
      <c r="CT6" s="17">
        <v>42443</v>
      </c>
      <c r="CU6" s="17">
        <v>40544</v>
      </c>
      <c r="CV6" s="17">
        <v>42639</v>
      </c>
      <c r="CW6" s="17" t="s">
        <v>159</v>
      </c>
      <c r="CX6" s="17">
        <v>41395</v>
      </c>
      <c r="CY6" s="17">
        <v>37165</v>
      </c>
      <c r="CZ6" s="17">
        <v>40756</v>
      </c>
      <c r="DA6" s="17">
        <v>41828</v>
      </c>
      <c r="DB6" s="17">
        <v>38558</v>
      </c>
      <c r="DC6" s="17">
        <v>38810</v>
      </c>
      <c r="DD6" s="17" t="s">
        <v>152</v>
      </c>
      <c r="DE6" s="17">
        <v>42429</v>
      </c>
      <c r="DF6" s="17">
        <v>42095</v>
      </c>
      <c r="DG6" s="17">
        <v>42095</v>
      </c>
      <c r="DH6" s="17">
        <v>39539</v>
      </c>
      <c r="DI6" s="17">
        <v>39933</v>
      </c>
      <c r="DJ6" s="17">
        <v>36130</v>
      </c>
      <c r="DK6" s="17">
        <v>39539</v>
      </c>
      <c r="DL6" s="17">
        <v>40665</v>
      </c>
      <c r="DM6" s="17">
        <v>39650</v>
      </c>
      <c r="DN6" s="17">
        <v>42461</v>
      </c>
      <c r="DO6" s="17">
        <v>35855</v>
      </c>
      <c r="DP6" s="17">
        <v>37226</v>
      </c>
      <c r="DQ6" s="18">
        <v>41284</v>
      </c>
      <c r="DR6" s="18">
        <v>41214</v>
      </c>
      <c r="DS6" s="18">
        <v>42308</v>
      </c>
      <c r="DT6" s="18">
        <v>40673</v>
      </c>
      <c r="DU6" s="18">
        <v>40603</v>
      </c>
      <c r="DV6" s="18">
        <v>42009</v>
      </c>
      <c r="DW6" s="18">
        <v>42552</v>
      </c>
      <c r="DX6" s="18">
        <v>42370</v>
      </c>
      <c r="DY6" s="18">
        <v>42461</v>
      </c>
      <c r="DZ6" s="18">
        <v>41524</v>
      </c>
      <c r="EA6" s="18">
        <v>42373</v>
      </c>
      <c r="EB6" s="17">
        <v>41730</v>
      </c>
      <c r="EC6" s="17">
        <v>42461</v>
      </c>
      <c r="ED6" s="18">
        <v>42005</v>
      </c>
    </row>
    <row r="7" spans="1:134" ht="42" x14ac:dyDescent="0.5">
      <c r="A7" s="34" t="s">
        <v>370</v>
      </c>
      <c r="B7" s="15">
        <v>51501</v>
      </c>
      <c r="C7" s="15">
        <v>44286</v>
      </c>
      <c r="D7" s="15">
        <v>45247</v>
      </c>
      <c r="E7" s="15">
        <v>42247</v>
      </c>
      <c r="F7" s="15">
        <v>44926</v>
      </c>
      <c r="G7" s="15">
        <v>42879</v>
      </c>
      <c r="H7" s="15">
        <v>44196</v>
      </c>
      <c r="I7" s="15">
        <v>43374</v>
      </c>
      <c r="J7" s="15">
        <v>44287</v>
      </c>
      <c r="K7" s="15">
        <v>43190</v>
      </c>
      <c r="L7" s="15">
        <v>43921</v>
      </c>
      <c r="M7" s="15">
        <v>43465</v>
      </c>
      <c r="N7" s="15">
        <v>43921</v>
      </c>
      <c r="O7" s="15">
        <v>44286</v>
      </c>
      <c r="P7" s="15">
        <v>45747</v>
      </c>
      <c r="Q7" s="15">
        <v>44283</v>
      </c>
      <c r="R7" s="16">
        <v>44562</v>
      </c>
      <c r="S7" s="16">
        <v>44196</v>
      </c>
      <c r="T7" s="16">
        <v>45016</v>
      </c>
      <c r="U7" s="16">
        <v>43404</v>
      </c>
      <c r="V7" s="17">
        <v>43373</v>
      </c>
      <c r="W7" s="17">
        <v>44287</v>
      </c>
      <c r="X7" s="17">
        <v>44458</v>
      </c>
      <c r="Y7" s="17">
        <v>44926</v>
      </c>
      <c r="Z7" s="17">
        <v>52413</v>
      </c>
      <c r="AA7" s="17">
        <v>46265</v>
      </c>
      <c r="AB7" s="17">
        <v>44469</v>
      </c>
      <c r="AC7" s="17">
        <v>46174</v>
      </c>
      <c r="AD7" s="17">
        <v>47483</v>
      </c>
      <c r="AE7" s="17">
        <v>43830</v>
      </c>
      <c r="AF7" s="17">
        <v>45382</v>
      </c>
      <c r="AG7" s="17">
        <v>45657</v>
      </c>
      <c r="AH7" s="17">
        <v>48944</v>
      </c>
      <c r="AI7" s="17">
        <v>43867</v>
      </c>
      <c r="AJ7" s="17">
        <v>46965</v>
      </c>
      <c r="AK7" s="17">
        <v>43120</v>
      </c>
      <c r="AL7" s="17">
        <v>45657</v>
      </c>
      <c r="AM7" s="17">
        <v>44926</v>
      </c>
      <c r="AN7" s="17">
        <v>43800</v>
      </c>
      <c r="AO7" s="17">
        <v>42986</v>
      </c>
      <c r="AP7" s="17">
        <v>43830</v>
      </c>
      <c r="AQ7" s="17">
        <v>46387</v>
      </c>
      <c r="AR7" s="18">
        <v>43465</v>
      </c>
      <c r="AS7" s="18">
        <v>43190</v>
      </c>
      <c r="AT7" s="18">
        <v>44286</v>
      </c>
      <c r="AU7" s="18">
        <v>43646</v>
      </c>
      <c r="AV7" s="18">
        <v>44104</v>
      </c>
      <c r="AW7" s="18">
        <v>43921</v>
      </c>
      <c r="AX7" s="18">
        <v>43250</v>
      </c>
      <c r="AY7" s="18">
        <v>43190</v>
      </c>
      <c r="AZ7" s="18">
        <v>42937</v>
      </c>
      <c r="BA7" s="18">
        <v>44196</v>
      </c>
      <c r="BB7" s="18">
        <v>44253</v>
      </c>
      <c r="BC7" s="18">
        <v>45838</v>
      </c>
      <c r="BD7" s="18">
        <v>43555</v>
      </c>
      <c r="BE7" s="18">
        <v>43555</v>
      </c>
      <c r="BF7" s="17">
        <v>43799</v>
      </c>
      <c r="BG7" s="17">
        <v>43217</v>
      </c>
      <c r="BH7" s="17">
        <v>44286</v>
      </c>
      <c r="BI7" s="17">
        <v>44742</v>
      </c>
      <c r="BJ7" s="17">
        <v>43190</v>
      </c>
      <c r="BK7" s="18">
        <v>43921</v>
      </c>
      <c r="BL7" s="18">
        <v>43465</v>
      </c>
      <c r="BM7" s="17">
        <v>46112</v>
      </c>
      <c r="BN7" s="17">
        <v>44561</v>
      </c>
      <c r="BO7" s="17">
        <v>44286</v>
      </c>
      <c r="BP7" s="17">
        <v>43465</v>
      </c>
      <c r="BQ7" s="17">
        <v>44286</v>
      </c>
      <c r="BR7" s="17">
        <v>44286</v>
      </c>
      <c r="BS7" s="17">
        <v>43373</v>
      </c>
      <c r="BT7" s="17">
        <v>43710</v>
      </c>
      <c r="BU7" s="17">
        <v>43922</v>
      </c>
      <c r="BV7" s="17">
        <v>44287</v>
      </c>
      <c r="BW7" s="17">
        <v>43555</v>
      </c>
      <c r="BX7" s="17">
        <v>43190</v>
      </c>
      <c r="BY7" s="17">
        <v>44196</v>
      </c>
      <c r="BZ7" s="17">
        <v>43921</v>
      </c>
      <c r="CA7" s="17">
        <v>43555</v>
      </c>
      <c r="CB7" s="17">
        <v>43617</v>
      </c>
      <c r="CC7" s="17">
        <v>43921</v>
      </c>
      <c r="CD7" s="17">
        <v>43921</v>
      </c>
      <c r="CE7" s="17">
        <v>43039</v>
      </c>
      <c r="CF7" s="17">
        <v>45016</v>
      </c>
      <c r="CG7" s="17">
        <v>44286</v>
      </c>
      <c r="CH7" s="17">
        <v>46174</v>
      </c>
      <c r="CI7" s="17">
        <v>45777</v>
      </c>
      <c r="CJ7" s="17">
        <v>46387</v>
      </c>
      <c r="CK7" s="17">
        <v>44893</v>
      </c>
      <c r="CL7" s="17">
        <v>45382</v>
      </c>
      <c r="CM7" s="17">
        <v>47818</v>
      </c>
      <c r="CN7" s="17">
        <v>48305</v>
      </c>
      <c r="CO7" s="17">
        <v>43190</v>
      </c>
      <c r="CP7" s="17">
        <v>46873</v>
      </c>
      <c r="CQ7" s="17">
        <v>45107</v>
      </c>
      <c r="CR7" s="17">
        <v>51591</v>
      </c>
      <c r="CS7" s="17" t="s">
        <v>371</v>
      </c>
      <c r="CT7" s="17">
        <v>47603</v>
      </c>
      <c r="CU7" s="17">
        <v>51866</v>
      </c>
      <c r="CV7" s="17">
        <v>43735</v>
      </c>
      <c r="CW7" s="17" t="s">
        <v>159</v>
      </c>
      <c r="CX7" s="17">
        <v>49674</v>
      </c>
      <c r="CY7" s="17">
        <v>49399</v>
      </c>
      <c r="CZ7" s="17">
        <v>43132</v>
      </c>
      <c r="DA7" s="17">
        <v>45383</v>
      </c>
      <c r="DB7" s="17">
        <v>43524</v>
      </c>
      <c r="DC7" s="17">
        <v>44108</v>
      </c>
      <c r="DD7" s="17" t="s">
        <v>152</v>
      </c>
      <c r="DE7" s="17" t="s">
        <v>372</v>
      </c>
      <c r="DF7" s="17">
        <v>43164</v>
      </c>
      <c r="DG7" s="17">
        <v>45741</v>
      </c>
      <c r="DH7" s="17">
        <v>45777</v>
      </c>
      <c r="DI7" s="17">
        <v>49399</v>
      </c>
      <c r="DJ7" s="17">
        <v>45016</v>
      </c>
      <c r="DK7" s="17">
        <v>45382</v>
      </c>
      <c r="DL7" s="17">
        <v>43236</v>
      </c>
      <c r="DM7" s="17">
        <v>49430</v>
      </c>
      <c r="DN7" s="17" t="s">
        <v>152</v>
      </c>
      <c r="DO7" s="17">
        <v>42919</v>
      </c>
      <c r="DP7" s="17">
        <v>42521</v>
      </c>
      <c r="DQ7" s="18">
        <v>43251</v>
      </c>
      <c r="DR7" s="18">
        <v>43553</v>
      </c>
      <c r="DS7" s="18">
        <v>43039</v>
      </c>
      <c r="DT7" s="18">
        <v>45535</v>
      </c>
      <c r="DU7" s="18">
        <v>43069</v>
      </c>
      <c r="DV7" s="18">
        <v>44651</v>
      </c>
      <c r="DW7" s="18">
        <v>43191</v>
      </c>
      <c r="DX7" s="18">
        <v>44286</v>
      </c>
      <c r="DY7" s="18">
        <v>44561</v>
      </c>
      <c r="DZ7" s="18">
        <v>42313</v>
      </c>
      <c r="EA7" s="18">
        <v>43581</v>
      </c>
      <c r="EB7" s="17">
        <v>43555</v>
      </c>
      <c r="EC7" s="17">
        <v>44773</v>
      </c>
      <c r="ED7" s="18">
        <v>45747</v>
      </c>
    </row>
    <row r="8" spans="1:134" ht="409.5" x14ac:dyDescent="0.5">
      <c r="A8" s="34" t="s">
        <v>373</v>
      </c>
      <c r="B8" s="12" t="s">
        <v>374</v>
      </c>
      <c r="C8" s="12" t="s">
        <v>375</v>
      </c>
      <c r="D8" s="12" t="s">
        <v>376</v>
      </c>
      <c r="E8" s="12" t="s">
        <v>377</v>
      </c>
      <c r="F8" s="12" t="s">
        <v>378</v>
      </c>
      <c r="G8" s="12" t="s">
        <v>379</v>
      </c>
      <c r="H8" s="12" t="s">
        <v>380</v>
      </c>
      <c r="I8" s="12" t="s">
        <v>381</v>
      </c>
      <c r="J8" s="12" t="s">
        <v>389</v>
      </c>
      <c r="K8" s="12" t="s">
        <v>382</v>
      </c>
      <c r="L8" s="12" t="s">
        <v>384</v>
      </c>
      <c r="M8" s="12" t="s">
        <v>385</v>
      </c>
      <c r="N8" s="12" t="s">
        <v>383</v>
      </c>
      <c r="O8" s="12" t="s">
        <v>387</v>
      </c>
      <c r="P8" s="12" t="s">
        <v>386</v>
      </c>
      <c r="Q8" s="12" t="s">
        <v>388</v>
      </c>
      <c r="R8" s="19" t="s">
        <v>391</v>
      </c>
      <c r="S8" s="19" t="s">
        <v>390</v>
      </c>
      <c r="T8" s="19" t="s">
        <v>645</v>
      </c>
      <c r="U8" s="19" t="s">
        <v>646</v>
      </c>
      <c r="V8" s="11" t="s">
        <v>393</v>
      </c>
      <c r="W8" s="11" t="s">
        <v>647</v>
      </c>
      <c r="X8" s="11" t="s">
        <v>392</v>
      </c>
      <c r="Y8" s="11" t="s">
        <v>395</v>
      </c>
      <c r="Z8" s="11" t="s">
        <v>394</v>
      </c>
      <c r="AA8" s="11" t="s">
        <v>396</v>
      </c>
      <c r="AB8" s="11" t="s">
        <v>708</v>
      </c>
      <c r="AC8" s="11" t="s">
        <v>709</v>
      </c>
      <c r="AD8" s="11" t="s">
        <v>710</v>
      </c>
      <c r="AE8" s="11" t="s">
        <v>711</v>
      </c>
      <c r="AF8" s="11" t="s">
        <v>712</v>
      </c>
      <c r="AG8" s="11" t="s">
        <v>713</v>
      </c>
      <c r="AH8" s="11" t="s">
        <v>714</v>
      </c>
      <c r="AI8" s="11" t="s">
        <v>715</v>
      </c>
      <c r="AJ8" s="11" t="s">
        <v>716</v>
      </c>
      <c r="AK8" s="11" t="s">
        <v>717</v>
      </c>
      <c r="AL8" s="11" t="s">
        <v>718</v>
      </c>
      <c r="AM8" s="11" t="s">
        <v>719</v>
      </c>
      <c r="AN8" s="11" t="s">
        <v>720</v>
      </c>
      <c r="AO8" s="11" t="s">
        <v>721</v>
      </c>
      <c r="AP8" s="11" t="s">
        <v>722</v>
      </c>
      <c r="AQ8" s="11" t="s">
        <v>723</v>
      </c>
      <c r="AR8" s="11" t="s">
        <v>406</v>
      </c>
      <c r="AS8" s="11" t="s">
        <v>397</v>
      </c>
      <c r="AT8" s="11" t="s">
        <v>398</v>
      </c>
      <c r="AU8" s="11" t="s">
        <v>399</v>
      </c>
      <c r="AV8" s="11" t="s">
        <v>400</v>
      </c>
      <c r="AW8" s="11" t="s">
        <v>402</v>
      </c>
      <c r="AX8" s="11" t="s">
        <v>401</v>
      </c>
      <c r="AY8" s="11" t="s">
        <v>403</v>
      </c>
      <c r="AZ8" s="11" t="s">
        <v>648</v>
      </c>
      <c r="BA8" s="11" t="s">
        <v>649</v>
      </c>
      <c r="BB8" s="11" t="s">
        <v>404</v>
      </c>
      <c r="BC8" s="11" t="s">
        <v>650</v>
      </c>
      <c r="BD8" s="11" t="s">
        <v>405</v>
      </c>
      <c r="BE8" s="11" t="s">
        <v>651</v>
      </c>
      <c r="BF8" s="12" t="s">
        <v>407</v>
      </c>
      <c r="BG8" s="12" t="s">
        <v>410</v>
      </c>
      <c r="BH8" s="12" t="s">
        <v>409</v>
      </c>
      <c r="BI8" s="12" t="s">
        <v>408</v>
      </c>
      <c r="BJ8" s="12" t="s">
        <v>411</v>
      </c>
      <c r="BK8" s="12" t="s">
        <v>652</v>
      </c>
      <c r="BL8" s="12" t="s">
        <v>412</v>
      </c>
      <c r="BM8" s="11" t="s">
        <v>414</v>
      </c>
      <c r="BN8" s="11" t="s">
        <v>413</v>
      </c>
      <c r="BO8" s="11" t="s">
        <v>417</v>
      </c>
      <c r="BP8" s="11" t="s">
        <v>415</v>
      </c>
      <c r="BQ8" s="11" t="s">
        <v>413</v>
      </c>
      <c r="BR8" s="11"/>
      <c r="BS8" s="11" t="s">
        <v>416</v>
      </c>
      <c r="BT8" s="11" t="s">
        <v>428</v>
      </c>
      <c r="BU8" s="11" t="s">
        <v>419</v>
      </c>
      <c r="BV8" s="20" t="s">
        <v>331</v>
      </c>
      <c r="BW8" s="11" t="s">
        <v>423</v>
      </c>
      <c r="BX8" s="11" t="s">
        <v>418</v>
      </c>
      <c r="BY8" s="11" t="s">
        <v>420</v>
      </c>
      <c r="BZ8" s="11" t="s">
        <v>425</v>
      </c>
      <c r="CA8" s="11" t="s">
        <v>421</v>
      </c>
      <c r="CB8" s="11" t="s">
        <v>422</v>
      </c>
      <c r="CC8" s="11" t="s">
        <v>427</v>
      </c>
      <c r="CD8" s="11" t="s">
        <v>426</v>
      </c>
      <c r="CE8" s="11" t="s">
        <v>424</v>
      </c>
      <c r="CF8" s="11" t="s">
        <v>429</v>
      </c>
      <c r="CG8" s="11" t="s">
        <v>451</v>
      </c>
      <c r="CH8" s="11" t="s">
        <v>446</v>
      </c>
      <c r="CI8" s="11" t="s">
        <v>444</v>
      </c>
      <c r="CJ8" s="11" t="s">
        <v>152</v>
      </c>
      <c r="CK8" s="11" t="s">
        <v>442</v>
      </c>
      <c r="CL8" s="11" t="s">
        <v>655</v>
      </c>
      <c r="CM8" s="11" t="s">
        <v>654</v>
      </c>
      <c r="CN8" s="11" t="s">
        <v>438</v>
      </c>
      <c r="CO8" s="11" t="s">
        <v>656</v>
      </c>
      <c r="CP8" s="11" t="s">
        <v>439</v>
      </c>
      <c r="CQ8" s="11" t="s">
        <v>430</v>
      </c>
      <c r="CR8" s="11"/>
      <c r="CS8" s="11" t="s">
        <v>441</v>
      </c>
      <c r="CT8" s="11" t="s">
        <v>452</v>
      </c>
      <c r="CU8" s="11" t="s">
        <v>445</v>
      </c>
      <c r="CV8" s="11" t="s">
        <v>453</v>
      </c>
      <c r="CW8" s="11" t="s">
        <v>159</v>
      </c>
      <c r="CX8" s="11" t="s">
        <v>447</v>
      </c>
      <c r="CY8" s="11" t="s">
        <v>440</v>
      </c>
      <c r="CZ8" s="11" t="s">
        <v>437</v>
      </c>
      <c r="DA8" s="11" t="s">
        <v>448</v>
      </c>
      <c r="DB8" s="11" t="s">
        <v>653</v>
      </c>
      <c r="DC8" s="11" t="s">
        <v>431</v>
      </c>
      <c r="DD8" s="11" t="s">
        <v>152</v>
      </c>
      <c r="DE8" s="11" t="s">
        <v>450</v>
      </c>
      <c r="DF8" s="11" t="s">
        <v>657</v>
      </c>
      <c r="DG8" s="11" t="s">
        <v>159</v>
      </c>
      <c r="DH8" s="11" t="s">
        <v>336</v>
      </c>
      <c r="DI8" s="11" t="s">
        <v>449</v>
      </c>
      <c r="DJ8" s="11" t="s">
        <v>432</v>
      </c>
      <c r="DK8" s="11" t="s">
        <v>433</v>
      </c>
      <c r="DL8" s="11" t="s">
        <v>443</v>
      </c>
      <c r="DM8" s="11" t="s">
        <v>434</v>
      </c>
      <c r="DN8" s="11" t="s">
        <v>152</v>
      </c>
      <c r="DO8" s="11" t="s">
        <v>435</v>
      </c>
      <c r="DP8" s="11" t="s">
        <v>436</v>
      </c>
      <c r="DQ8" s="11" t="s">
        <v>457</v>
      </c>
      <c r="DR8" s="11" t="s">
        <v>658</v>
      </c>
      <c r="DS8" s="11" t="s">
        <v>660</v>
      </c>
      <c r="DT8" s="11" t="s">
        <v>454</v>
      </c>
      <c r="DU8" s="11" t="s">
        <v>455</v>
      </c>
      <c r="DV8" s="11" t="s">
        <v>458</v>
      </c>
      <c r="DW8" s="11" t="s">
        <v>459</v>
      </c>
      <c r="DX8" s="11" t="s">
        <v>461</v>
      </c>
      <c r="DY8" s="11" t="s">
        <v>460</v>
      </c>
      <c r="DZ8" s="11" t="s">
        <v>456</v>
      </c>
      <c r="EA8" s="11" t="s">
        <v>661</v>
      </c>
      <c r="EB8" s="11" t="s">
        <v>462</v>
      </c>
      <c r="EC8" s="11" t="s">
        <v>463</v>
      </c>
      <c r="ED8" s="12" t="s">
        <v>464</v>
      </c>
    </row>
    <row r="9" spans="1:134" s="56" customFormat="1" ht="42" x14ac:dyDescent="0.5">
      <c r="A9" s="35" t="s">
        <v>465</v>
      </c>
      <c r="B9" s="36">
        <v>32.24</v>
      </c>
      <c r="C9" s="36">
        <v>33.67</v>
      </c>
      <c r="D9" s="36">
        <v>25.8</v>
      </c>
      <c r="E9" s="36">
        <v>572</v>
      </c>
      <c r="F9" s="36">
        <v>113</v>
      </c>
      <c r="G9" s="36">
        <v>2341.6999999999998</v>
      </c>
      <c r="H9" s="36">
        <v>736.51</v>
      </c>
      <c r="I9" s="36">
        <v>9.4</v>
      </c>
      <c r="J9" s="37">
        <v>11.1</v>
      </c>
      <c r="K9" s="37">
        <v>9.1999999999999993</v>
      </c>
      <c r="L9" s="37">
        <v>12.2</v>
      </c>
      <c r="M9" s="37">
        <v>27.6</v>
      </c>
      <c r="N9" s="38" t="s">
        <v>152</v>
      </c>
      <c r="O9" s="37">
        <v>23</v>
      </c>
      <c r="P9" s="37">
        <v>86.5</v>
      </c>
      <c r="Q9" s="37">
        <v>380.3</v>
      </c>
      <c r="R9" s="39">
        <v>103.7</v>
      </c>
      <c r="S9" s="39">
        <v>236.1</v>
      </c>
      <c r="T9" s="39">
        <v>62.6</v>
      </c>
      <c r="U9" s="39">
        <v>197.60000000000002</v>
      </c>
      <c r="V9" s="37">
        <v>409.1</v>
      </c>
      <c r="W9" s="37">
        <v>2036.1</v>
      </c>
      <c r="X9" s="37">
        <v>381.85</v>
      </c>
      <c r="Y9" s="37">
        <v>402.25</v>
      </c>
      <c r="Z9" s="37">
        <v>186.5</v>
      </c>
      <c r="AA9" s="37">
        <v>6</v>
      </c>
      <c r="AB9" s="37">
        <v>414.9</v>
      </c>
      <c r="AC9" s="37">
        <v>15.6</v>
      </c>
      <c r="AD9" s="37">
        <v>14.7</v>
      </c>
      <c r="AE9" s="37">
        <v>972.02</v>
      </c>
      <c r="AF9" s="37">
        <v>14.9</v>
      </c>
      <c r="AG9" s="37">
        <v>876.9</v>
      </c>
      <c r="AH9" s="37">
        <v>1845.8</v>
      </c>
      <c r="AI9" s="37">
        <v>224.9</v>
      </c>
      <c r="AJ9" s="37">
        <v>49.9</v>
      </c>
      <c r="AK9" s="37">
        <v>153.69999999999999</v>
      </c>
      <c r="AL9" s="37">
        <v>271.60000000000002</v>
      </c>
      <c r="AM9" s="37">
        <v>494.3</v>
      </c>
      <c r="AN9" s="37">
        <v>8.6999999999999993</v>
      </c>
      <c r="AO9" s="37">
        <v>224.3</v>
      </c>
      <c r="AP9" s="37">
        <v>193.72</v>
      </c>
      <c r="AQ9" s="37">
        <v>22</v>
      </c>
      <c r="AR9" s="37">
        <v>77.8</v>
      </c>
      <c r="AS9" s="37">
        <v>69.443460999999999</v>
      </c>
      <c r="AT9" s="37">
        <v>155.05000000000001</v>
      </c>
      <c r="AU9" s="37">
        <v>20.8</v>
      </c>
      <c r="AV9" s="37">
        <v>0.78</v>
      </c>
      <c r="AW9" s="37">
        <v>19.619999999999997</v>
      </c>
      <c r="AX9" s="37">
        <v>66.64</v>
      </c>
      <c r="AY9" s="37">
        <v>28.47</v>
      </c>
      <c r="AZ9" s="37">
        <v>36.400000000000006</v>
      </c>
      <c r="BA9" s="37">
        <v>12</v>
      </c>
      <c r="BB9" s="37">
        <v>18.39</v>
      </c>
      <c r="BC9" s="37">
        <v>157.51399999999998</v>
      </c>
      <c r="BD9" s="37">
        <v>29.764199999999999</v>
      </c>
      <c r="BE9" s="37">
        <v>6.23</v>
      </c>
      <c r="BF9" s="37">
        <v>103.08</v>
      </c>
      <c r="BG9" s="37">
        <v>329.8</v>
      </c>
      <c r="BH9" s="37">
        <v>87</v>
      </c>
      <c r="BI9" s="37">
        <v>853.41964594125477</v>
      </c>
      <c r="BJ9" s="37">
        <v>26.22</v>
      </c>
      <c r="BK9" s="37">
        <v>2.33</v>
      </c>
      <c r="BL9" s="37">
        <v>51.7</v>
      </c>
      <c r="BM9" s="37">
        <v>310.8</v>
      </c>
      <c r="BN9" s="37">
        <v>266</v>
      </c>
      <c r="BO9" s="37">
        <v>22.700000000000003</v>
      </c>
      <c r="BP9" s="40">
        <v>35.700000000000003</v>
      </c>
      <c r="BQ9" s="37">
        <v>76.83</v>
      </c>
      <c r="BR9" s="37">
        <v>62.300000000000004</v>
      </c>
      <c r="BS9" s="37">
        <v>78.294000000000011</v>
      </c>
      <c r="BT9" s="41">
        <v>2.93</v>
      </c>
      <c r="BU9" s="42" t="s">
        <v>466</v>
      </c>
      <c r="BV9" s="41" t="s">
        <v>331</v>
      </c>
      <c r="BW9" s="41">
        <v>44</v>
      </c>
      <c r="BX9" s="41">
        <v>113.5</v>
      </c>
      <c r="BY9" s="41">
        <v>712.46527748197104</v>
      </c>
      <c r="BZ9" s="41">
        <v>90.9</v>
      </c>
      <c r="CA9" s="41">
        <v>43.8</v>
      </c>
      <c r="CB9" s="42">
        <v>49.8</v>
      </c>
      <c r="CC9" s="41">
        <v>60.800000000000004</v>
      </c>
      <c r="CD9" s="41">
        <v>43.099999999999994</v>
      </c>
      <c r="CE9" s="41">
        <v>55.4</v>
      </c>
      <c r="CF9" s="37">
        <v>173.39</v>
      </c>
      <c r="CG9" s="37">
        <v>11.1</v>
      </c>
      <c r="CH9" s="43">
        <v>26.51</v>
      </c>
      <c r="CI9" s="43">
        <v>512</v>
      </c>
      <c r="CJ9" s="43">
        <v>80.95</v>
      </c>
      <c r="CK9" s="43">
        <v>417.34000000000003</v>
      </c>
      <c r="CL9" s="43">
        <v>541.08000000000004</v>
      </c>
      <c r="CM9" s="43">
        <v>1.77</v>
      </c>
      <c r="CN9" s="43">
        <v>736.16</v>
      </c>
      <c r="CO9" s="43">
        <v>13.5</v>
      </c>
      <c r="CP9" s="37">
        <v>182.96</v>
      </c>
      <c r="CQ9" s="43">
        <v>65.83</v>
      </c>
      <c r="CR9" s="37">
        <v>0</v>
      </c>
      <c r="CS9" s="37">
        <v>1004.6600000000001</v>
      </c>
      <c r="CT9" s="43">
        <v>3.27</v>
      </c>
      <c r="CU9" s="43" t="s">
        <v>152</v>
      </c>
      <c r="CV9" s="43">
        <v>0</v>
      </c>
      <c r="CW9" s="37" t="s">
        <v>159</v>
      </c>
      <c r="CX9" s="43">
        <v>279.49</v>
      </c>
      <c r="CY9" s="37">
        <v>935.45</v>
      </c>
      <c r="CZ9" s="37">
        <v>62.28</v>
      </c>
      <c r="DA9" s="37">
        <v>12.74</v>
      </c>
      <c r="DB9" s="42">
        <v>46.82</v>
      </c>
      <c r="DC9" s="42">
        <v>114.03999999999999</v>
      </c>
      <c r="DD9" s="37" t="s">
        <v>152</v>
      </c>
      <c r="DE9" s="43">
        <v>15.2</v>
      </c>
      <c r="DF9" s="44" t="s">
        <v>467</v>
      </c>
      <c r="DG9" s="43" t="s">
        <v>152</v>
      </c>
      <c r="DH9" s="42">
        <v>1013.69</v>
      </c>
      <c r="DI9" s="43">
        <v>150.26999999999998</v>
      </c>
      <c r="DJ9" s="42">
        <v>401.08000000000004</v>
      </c>
      <c r="DK9" s="42">
        <v>41.05</v>
      </c>
      <c r="DL9" s="37">
        <v>79.41</v>
      </c>
      <c r="DM9" s="37">
        <v>392.94</v>
      </c>
      <c r="DN9" s="42" t="s">
        <v>152</v>
      </c>
      <c r="DO9" s="37">
        <v>0.98</v>
      </c>
      <c r="DP9" s="37">
        <v>6.22</v>
      </c>
      <c r="DQ9" s="37">
        <v>43.8</v>
      </c>
      <c r="DR9" s="37">
        <v>73.59</v>
      </c>
      <c r="DS9" s="37">
        <v>16.059999999999999</v>
      </c>
      <c r="DT9" s="37">
        <v>79.3</v>
      </c>
      <c r="DU9" s="45">
        <v>314.3</v>
      </c>
      <c r="DV9" s="37">
        <v>192.85</v>
      </c>
      <c r="DW9" s="37">
        <v>43.3</v>
      </c>
      <c r="DX9" s="37">
        <v>37.799999999999997</v>
      </c>
      <c r="DY9" s="37">
        <v>0</v>
      </c>
      <c r="DZ9" s="37">
        <v>43.86</v>
      </c>
      <c r="EA9" s="37">
        <v>27.4</v>
      </c>
      <c r="EB9" s="37">
        <v>61</v>
      </c>
      <c r="EC9" s="37">
        <v>38.799999999999997</v>
      </c>
      <c r="ED9" s="37">
        <v>55.6</v>
      </c>
    </row>
    <row r="10" spans="1:134" s="56" customFormat="1" ht="42" x14ac:dyDescent="0.5">
      <c r="A10" s="35" t="s">
        <v>468</v>
      </c>
      <c r="B10" s="36">
        <v>32.25</v>
      </c>
      <c r="C10" s="36">
        <v>21.6</v>
      </c>
      <c r="D10" s="36">
        <v>13.6</v>
      </c>
      <c r="E10" s="36">
        <v>555</v>
      </c>
      <c r="F10" s="36">
        <v>111</v>
      </c>
      <c r="G10" s="36">
        <v>2260.6999999999998</v>
      </c>
      <c r="H10" s="36">
        <v>737.76</v>
      </c>
      <c r="I10" s="36">
        <v>9.4</v>
      </c>
      <c r="J10" s="37">
        <v>11.1</v>
      </c>
      <c r="K10" s="37">
        <v>9.1999999999999993</v>
      </c>
      <c r="L10" s="37">
        <v>11.7</v>
      </c>
      <c r="M10" s="37">
        <v>33.049999999999997</v>
      </c>
      <c r="N10" s="38" t="s">
        <v>152</v>
      </c>
      <c r="O10" s="37">
        <v>22</v>
      </c>
      <c r="P10" s="37">
        <v>86.5</v>
      </c>
      <c r="Q10" s="37">
        <v>323</v>
      </c>
      <c r="R10" s="39">
        <v>91.7</v>
      </c>
      <c r="S10" s="39">
        <v>187.6</v>
      </c>
      <c r="T10" s="39">
        <v>68.41</v>
      </c>
      <c r="U10" s="39">
        <v>162.6</v>
      </c>
      <c r="V10" s="37">
        <v>436.90300000000002</v>
      </c>
      <c r="W10" s="37">
        <v>1684.1000000000001</v>
      </c>
      <c r="X10" s="37">
        <v>319.28999999999996</v>
      </c>
      <c r="Y10" s="37">
        <v>100.91</v>
      </c>
      <c r="Z10" s="37">
        <v>190.10000000000002</v>
      </c>
      <c r="AA10" s="37">
        <v>6.5</v>
      </c>
      <c r="AB10" s="37">
        <v>363.9</v>
      </c>
      <c r="AC10" s="37">
        <v>15.6</v>
      </c>
      <c r="AD10" s="37">
        <v>8.8000000000000007</v>
      </c>
      <c r="AE10" s="37">
        <v>1857.1</v>
      </c>
      <c r="AF10" s="37">
        <v>58.6</v>
      </c>
      <c r="AG10" s="37">
        <v>789.9</v>
      </c>
      <c r="AH10" s="37">
        <v>1845.8</v>
      </c>
      <c r="AI10" s="37">
        <v>242.8</v>
      </c>
      <c r="AJ10" s="37">
        <v>49.9</v>
      </c>
      <c r="AK10" s="37">
        <v>5.6</v>
      </c>
      <c r="AL10" s="37">
        <v>270.7</v>
      </c>
      <c r="AM10" s="37">
        <v>629.9</v>
      </c>
      <c r="AN10" s="37">
        <v>8.6999999999999993</v>
      </c>
      <c r="AO10" s="37">
        <v>204.4</v>
      </c>
      <c r="AP10" s="37">
        <v>226.32</v>
      </c>
      <c r="AQ10" s="37">
        <v>22</v>
      </c>
      <c r="AR10" s="37">
        <v>77.8</v>
      </c>
      <c r="AS10" s="37">
        <v>78.629309391737792</v>
      </c>
      <c r="AT10" s="37">
        <v>96.12</v>
      </c>
      <c r="AU10" s="37">
        <v>15.9</v>
      </c>
      <c r="AV10" s="37">
        <v>0.8</v>
      </c>
      <c r="AW10" s="37">
        <v>10.6</v>
      </c>
      <c r="AX10" s="37">
        <v>62.800000000000004</v>
      </c>
      <c r="AY10" s="37">
        <v>22.619999999999997</v>
      </c>
      <c r="AZ10" s="37">
        <v>36.400000000000006</v>
      </c>
      <c r="BA10" s="37">
        <v>12</v>
      </c>
      <c r="BB10" s="37">
        <v>23.799825773948299</v>
      </c>
      <c r="BC10" s="37">
        <v>185.68700000000001</v>
      </c>
      <c r="BD10" s="37">
        <v>26.341674059910002</v>
      </c>
      <c r="BE10" s="37">
        <v>6.1800000000000006</v>
      </c>
      <c r="BF10" s="37">
        <v>70.98</v>
      </c>
      <c r="BG10" s="37">
        <v>230.9</v>
      </c>
      <c r="BH10" s="37">
        <v>89.792877463195111</v>
      </c>
      <c r="BI10" s="37">
        <v>683.08108464603447</v>
      </c>
      <c r="BJ10" s="37">
        <v>26.22</v>
      </c>
      <c r="BK10" s="37">
        <v>2.4</v>
      </c>
      <c r="BL10" s="37">
        <v>58</v>
      </c>
      <c r="BM10" s="37">
        <v>316.5</v>
      </c>
      <c r="BN10" s="37">
        <v>70.3</v>
      </c>
      <c r="BO10" s="37">
        <v>22.299999999999997</v>
      </c>
      <c r="BP10" s="40">
        <v>36.42</v>
      </c>
      <c r="BQ10" s="37">
        <v>49.7</v>
      </c>
      <c r="BR10" s="37">
        <v>41.599999999999994</v>
      </c>
      <c r="BS10" s="37">
        <v>68.656999999999996</v>
      </c>
      <c r="BT10" s="41">
        <v>2.54</v>
      </c>
      <c r="BU10" s="42" t="s">
        <v>466</v>
      </c>
      <c r="BV10" s="41" t="s">
        <v>331</v>
      </c>
      <c r="BW10" s="41">
        <v>44</v>
      </c>
      <c r="BX10" s="41">
        <v>156.80000000000001</v>
      </c>
      <c r="BY10" s="41">
        <v>712.46527748197104</v>
      </c>
      <c r="BZ10" s="41">
        <v>90.9</v>
      </c>
      <c r="CA10" s="41">
        <v>43.8</v>
      </c>
      <c r="CB10" s="42">
        <v>49.8</v>
      </c>
      <c r="CC10" s="41">
        <v>73</v>
      </c>
      <c r="CD10" s="41">
        <v>45.4</v>
      </c>
      <c r="CE10" s="41">
        <v>96.5</v>
      </c>
      <c r="CF10" s="37">
        <v>123.75999999999999</v>
      </c>
      <c r="CG10" s="37">
        <v>24.56</v>
      </c>
      <c r="CH10" s="43">
        <v>26.02</v>
      </c>
      <c r="CI10" s="43">
        <v>491.40999999999997</v>
      </c>
      <c r="CJ10" s="43">
        <v>64.800000000000011</v>
      </c>
      <c r="CK10" s="43">
        <v>431.07</v>
      </c>
      <c r="CL10" s="43">
        <v>562.62</v>
      </c>
      <c r="CM10" s="43">
        <v>1.75</v>
      </c>
      <c r="CN10" s="43">
        <v>704.43000000000006</v>
      </c>
      <c r="CO10" s="43">
        <v>11.2</v>
      </c>
      <c r="CP10" s="37">
        <v>187.13</v>
      </c>
      <c r="CQ10" s="43">
        <v>65.05</v>
      </c>
      <c r="CR10" s="37">
        <v>0</v>
      </c>
      <c r="CS10" s="37">
        <v>1249.3900000000001</v>
      </c>
      <c r="CT10" s="43">
        <v>3.27</v>
      </c>
      <c r="CU10" s="43" t="s">
        <v>152</v>
      </c>
      <c r="CV10" s="43">
        <v>0</v>
      </c>
      <c r="CW10" s="37" t="s">
        <v>159</v>
      </c>
      <c r="CX10" s="43">
        <v>258.44</v>
      </c>
      <c r="CY10" s="37">
        <v>903.34999999999991</v>
      </c>
      <c r="CZ10" s="37">
        <v>61.06</v>
      </c>
      <c r="DA10" s="37">
        <v>30.560000000000002</v>
      </c>
      <c r="DB10" s="42">
        <v>68.19</v>
      </c>
      <c r="DC10" s="42">
        <v>102.52000000000001</v>
      </c>
      <c r="DD10" s="37" t="s">
        <v>152</v>
      </c>
      <c r="DE10" s="43">
        <v>14.87</v>
      </c>
      <c r="DF10" s="44" t="s">
        <v>467</v>
      </c>
      <c r="DG10" s="43" t="s">
        <v>152</v>
      </c>
      <c r="DH10" s="42">
        <v>1024.53</v>
      </c>
      <c r="DI10" s="43">
        <v>70.67</v>
      </c>
      <c r="DJ10" s="42">
        <v>402.83000000000004</v>
      </c>
      <c r="DK10" s="42">
        <v>39.450000000000003</v>
      </c>
      <c r="DL10" s="37">
        <v>78.95</v>
      </c>
      <c r="DM10" s="37">
        <v>382.04</v>
      </c>
      <c r="DN10" s="42" t="s">
        <v>152</v>
      </c>
      <c r="DO10" s="37">
        <v>2.0099999999999998</v>
      </c>
      <c r="DP10" s="37">
        <v>9.16</v>
      </c>
      <c r="DQ10" s="37">
        <v>60.6</v>
      </c>
      <c r="DR10" s="37">
        <v>52.33</v>
      </c>
      <c r="DS10" s="37">
        <v>19.91</v>
      </c>
      <c r="DT10" s="37">
        <v>74.03</v>
      </c>
      <c r="DU10" s="45">
        <v>314.3</v>
      </c>
      <c r="DV10" s="37">
        <v>192.85</v>
      </c>
      <c r="DW10" s="37">
        <v>25.9</v>
      </c>
      <c r="DX10" s="37">
        <v>48.1</v>
      </c>
      <c r="DY10" s="37">
        <v>0</v>
      </c>
      <c r="DZ10" s="37">
        <v>46.03</v>
      </c>
      <c r="EA10" s="37">
        <v>27.4</v>
      </c>
      <c r="EB10" s="37">
        <v>61</v>
      </c>
      <c r="EC10" s="37">
        <v>38.799999999999997</v>
      </c>
      <c r="ED10" s="37">
        <v>55.01</v>
      </c>
    </row>
    <row r="11" spans="1:134" x14ac:dyDescent="0.5">
      <c r="A11" s="34" t="s">
        <v>469</v>
      </c>
      <c r="B11" s="21">
        <f t="shared" ref="B11:I11" si="0">(B10/B9)-1</f>
        <v>3.1017369727037725E-4</v>
      </c>
      <c r="C11" s="21">
        <f t="shared" si="0"/>
        <v>-0.35847935847935852</v>
      </c>
      <c r="D11" s="21">
        <f t="shared" si="0"/>
        <v>-0.47286821705426363</v>
      </c>
      <c r="E11" s="21">
        <f t="shared" si="0"/>
        <v>-2.9720279720279685E-2</v>
      </c>
      <c r="F11" s="21">
        <f t="shared" si="0"/>
        <v>-1.7699115044247815E-2</v>
      </c>
      <c r="G11" s="21">
        <f t="shared" si="0"/>
        <v>-3.4590254942990173E-2</v>
      </c>
      <c r="H11" s="21">
        <f t="shared" si="0"/>
        <v>1.6971935207941158E-3</v>
      </c>
      <c r="I11" s="21">
        <f t="shared" si="0"/>
        <v>0</v>
      </c>
      <c r="J11" s="22">
        <f>(J10/J9)-1</f>
        <v>0</v>
      </c>
      <c r="K11" s="22">
        <f>(K10/K9)-1</f>
        <v>0</v>
      </c>
      <c r="L11" s="22">
        <v>-0.04</v>
      </c>
      <c r="M11" s="22">
        <f>(M10/M9)-1</f>
        <v>0.19746376811594191</v>
      </c>
      <c r="N11" s="23" t="s">
        <v>152</v>
      </c>
      <c r="O11" s="22">
        <f>(O10/O9)-1</f>
        <v>-4.3478260869565188E-2</v>
      </c>
      <c r="P11" s="22">
        <f>(P10/P9)-1</f>
        <v>0</v>
      </c>
      <c r="Q11" s="22">
        <f t="shared" ref="Q11" si="1">(Q10/Q9)-1</f>
        <v>-0.15067052327110175</v>
      </c>
      <c r="R11" s="24">
        <f>(R10/R9)-1</f>
        <v>-0.11571841851494691</v>
      </c>
      <c r="S11" s="24">
        <f t="shared" ref="S11:T11" si="2">(S10/S9)-1</f>
        <v>-0.20542143159678106</v>
      </c>
      <c r="T11" s="24">
        <f t="shared" si="2"/>
        <v>9.2811501597444002E-2</v>
      </c>
      <c r="U11" s="24">
        <f>(U10/U9)-1</f>
        <v>-0.17712550607287458</v>
      </c>
      <c r="V11" s="25">
        <f>(V10/V9)-1</f>
        <v>6.7961378636030245E-2</v>
      </c>
      <c r="W11" s="25">
        <f>(W10/W9)-1</f>
        <v>-0.17287952458130729</v>
      </c>
      <c r="X11" s="25">
        <f>(X10/X9)-1</f>
        <v>-0.16383396621710111</v>
      </c>
      <c r="Y11" s="25">
        <f>(Y10/Y9)-1</f>
        <v>-0.74913610938471109</v>
      </c>
      <c r="Z11" s="25">
        <f t="shared" ref="Z11:AA11" si="3">(Z10/Z9)-1</f>
        <v>1.93029490616623E-2</v>
      </c>
      <c r="AA11" s="26">
        <f t="shared" si="3"/>
        <v>8.3333333333333259E-2</v>
      </c>
      <c r="AB11" s="26">
        <f>(AB10/AB9)-1</f>
        <v>-0.12292118582791034</v>
      </c>
      <c r="AC11" s="26">
        <f>(AC10/AC9)-1</f>
        <v>0</v>
      </c>
      <c r="AD11" s="26">
        <f>(AD10/AD9)-1</f>
        <v>-0.40136054421768697</v>
      </c>
      <c r="AE11" s="26">
        <f>(AE10/AE9)-1</f>
        <v>0.91055739593835505</v>
      </c>
      <c r="AF11" s="26">
        <f>(AF10/AF9)-1</f>
        <v>2.9328859060402683</v>
      </c>
      <c r="AG11" s="26">
        <f>(AG10/AG9)-1</f>
        <v>-9.9213137187820766E-2</v>
      </c>
      <c r="AH11" s="26">
        <f>(AH10/AH9)-1</f>
        <v>0</v>
      </c>
      <c r="AI11" s="26">
        <f>(AI10/AI9)-1</f>
        <v>7.9590929301911917E-2</v>
      </c>
      <c r="AJ11" s="26">
        <f>(AJ10/AJ9)-1</f>
        <v>0</v>
      </c>
      <c r="AK11" s="26">
        <f>(AK10/AK9)-1</f>
        <v>-0.96356538711776185</v>
      </c>
      <c r="AL11" s="26">
        <f>(AL10/AL9)-1</f>
        <v>-3.3136966126657841E-3</v>
      </c>
      <c r="AM11" s="26">
        <f>(AM10/AM9)-1</f>
        <v>0.2743273315800121</v>
      </c>
      <c r="AN11" s="26">
        <f>(AN10/AN9)-1</f>
        <v>0</v>
      </c>
      <c r="AO11" s="26">
        <f>(AO10/AO9)-1</f>
        <v>-8.8720463664734739E-2</v>
      </c>
      <c r="AP11" s="26">
        <f>(AP10/AP9)-1</f>
        <v>0.16828412141234761</v>
      </c>
      <c r="AQ11" s="26">
        <f>(AQ10/AQ9)-1</f>
        <v>0</v>
      </c>
      <c r="AR11" s="26">
        <f t="shared" ref="AC11:AR11" si="4">(AR10/AR9)-1</f>
        <v>0</v>
      </c>
      <c r="AS11" s="26">
        <f>(AS10/AS9)-1</f>
        <v>0.13227809011042502</v>
      </c>
      <c r="AT11" s="26">
        <f>(AT10/AT9)-1</f>
        <v>-0.38007094485649795</v>
      </c>
      <c r="AU11" s="22">
        <f t="shared" ref="AU11:BJ11" si="5">(AU10/AU9)-1</f>
        <v>-0.23557692307692313</v>
      </c>
      <c r="AV11" s="22">
        <f t="shared" si="5"/>
        <v>2.5641025641025772E-2</v>
      </c>
      <c r="AW11" s="22">
        <f>(AW10/AW9)-1</f>
        <v>-0.45973496432212024</v>
      </c>
      <c r="AX11" s="22">
        <f t="shared" si="5"/>
        <v>-5.7623049219687861E-2</v>
      </c>
      <c r="AY11" s="22">
        <f>(AY10/AY9)-1</f>
        <v>-0.20547945205479456</v>
      </c>
      <c r="AZ11" s="22">
        <f t="shared" si="5"/>
        <v>0</v>
      </c>
      <c r="BA11" s="22">
        <f t="shared" si="5"/>
        <v>0</v>
      </c>
      <c r="BB11" s="22">
        <f t="shared" si="5"/>
        <v>0.29417214648984769</v>
      </c>
      <c r="BC11" s="22">
        <f t="shared" si="5"/>
        <v>0.17886029178358775</v>
      </c>
      <c r="BD11" s="22">
        <f t="shared" si="5"/>
        <v>-0.11498800371217766</v>
      </c>
      <c r="BE11" s="22">
        <f t="shared" si="5"/>
        <v>-8.0256821829854941E-3</v>
      </c>
      <c r="BF11" s="22">
        <f t="shared" si="5"/>
        <v>-0.31140861466821879</v>
      </c>
      <c r="BG11" s="22">
        <f t="shared" si="5"/>
        <v>-0.29987871437234692</v>
      </c>
      <c r="BH11" s="22">
        <f t="shared" si="5"/>
        <v>3.2102039806840343E-2</v>
      </c>
      <c r="BI11" s="22">
        <f t="shared" si="5"/>
        <v>-0.1995953129334751</v>
      </c>
      <c r="BJ11" s="22">
        <f t="shared" si="5"/>
        <v>0</v>
      </c>
      <c r="BK11" s="26">
        <f t="shared" ref="BK11:BP11" si="6">(BK10/BK9)-1</f>
        <v>3.0042918454935563E-2</v>
      </c>
      <c r="BL11" s="26">
        <f t="shared" si="6"/>
        <v>0.12185686653771755</v>
      </c>
      <c r="BM11" s="26">
        <f t="shared" si="6"/>
        <v>1.8339768339768359E-2</v>
      </c>
      <c r="BN11" s="26">
        <f t="shared" si="6"/>
        <v>-0.73571428571428577</v>
      </c>
      <c r="BO11" s="26">
        <f t="shared" si="6"/>
        <v>-1.7621145374449587E-2</v>
      </c>
      <c r="BP11" s="26">
        <f t="shared" si="6"/>
        <v>2.0168067226890685E-2</v>
      </c>
      <c r="BQ11" s="26">
        <v>-0.35311727189899778</v>
      </c>
      <c r="BR11" s="26">
        <f>(BR10/BR9)-1</f>
        <v>-0.33226324237560201</v>
      </c>
      <c r="BS11" s="26">
        <f>(BS10/BS9)-1</f>
        <v>-0.12308733747158163</v>
      </c>
      <c r="BT11" s="27">
        <f>(BT10/BT9)-1</f>
        <v>-0.13310580204778155</v>
      </c>
      <c r="BU11" s="11" t="s">
        <v>466</v>
      </c>
      <c r="BV11" s="27" t="s">
        <v>331</v>
      </c>
      <c r="BW11" s="27">
        <f t="shared" ref="BW11" si="7">(BW10/BW9)-1</f>
        <v>0</v>
      </c>
      <c r="BX11" s="27">
        <f>(BX10/BX9)-1</f>
        <v>0.38149779735682832</v>
      </c>
      <c r="BY11" s="27">
        <f t="shared" ref="BY11:CB11" si="8">(BY10/BY9)-1</f>
        <v>0</v>
      </c>
      <c r="BZ11" s="27">
        <f t="shared" si="8"/>
        <v>0</v>
      </c>
      <c r="CA11" s="27">
        <f t="shared" si="8"/>
        <v>0</v>
      </c>
      <c r="CB11" s="11">
        <f t="shared" si="8"/>
        <v>0</v>
      </c>
      <c r="CC11" s="27">
        <f>(CC10/CC9)-1</f>
        <v>0.20065789473684204</v>
      </c>
      <c r="CD11" s="27">
        <f>(CD10/CD9)-1</f>
        <v>5.3364269141531473E-2</v>
      </c>
      <c r="CE11" s="27">
        <f t="shared" ref="CE11" si="9">(CE10/CE9)-1</f>
        <v>0.74187725631768964</v>
      </c>
      <c r="CF11" s="22">
        <v>-0.2862333467904723</v>
      </c>
      <c r="CG11" s="22">
        <v>1.2126126126126127</v>
      </c>
      <c r="CH11" s="28">
        <v>-1.8483591097699037E-2</v>
      </c>
      <c r="CI11" s="28">
        <v>-4.0214843750000062E-2</v>
      </c>
      <c r="CJ11" s="28">
        <v>-0.19950586781964164</v>
      </c>
      <c r="CK11" s="28">
        <v>3.2898835481861122E-2</v>
      </c>
      <c r="CL11" s="28">
        <v>0.04</v>
      </c>
      <c r="CM11" s="28">
        <v>-1.1299435028248594E-2</v>
      </c>
      <c r="CN11" s="28">
        <v>-4.3102043034122905E-2</v>
      </c>
      <c r="CO11" s="28">
        <v>-0.17037037037037039</v>
      </c>
      <c r="CP11" s="22">
        <f>(CP10-CP9)/CP9</f>
        <v>2.2791867074770371E-2</v>
      </c>
      <c r="CQ11" s="28">
        <v>-1.1848701200060763E-2</v>
      </c>
      <c r="CR11" s="29">
        <v>0</v>
      </c>
      <c r="CS11" s="22">
        <v>0.23697650663942804</v>
      </c>
      <c r="CT11" s="57">
        <f>(CT10/CT9)-1</f>
        <v>0</v>
      </c>
      <c r="CU11" s="28">
        <v>0</v>
      </c>
      <c r="CV11" s="28">
        <v>0</v>
      </c>
      <c r="CW11" s="22">
        <v>0</v>
      </c>
      <c r="CX11" s="28">
        <v>-7.5315753694228826E-2</v>
      </c>
      <c r="CY11" s="22">
        <v>-3.4315035544390526E-2</v>
      </c>
      <c r="CZ11" s="22">
        <v>-1.9588953114964669E-2</v>
      </c>
      <c r="DA11" s="22">
        <v>1.3987441130298275</v>
      </c>
      <c r="DB11" s="22">
        <v>0.45642887654848341</v>
      </c>
      <c r="DC11" s="28">
        <v>-0.1010171869519465</v>
      </c>
      <c r="DD11" s="22">
        <v>0</v>
      </c>
      <c r="DE11" s="28">
        <v>-2.1710526315789513E-2</v>
      </c>
      <c r="DF11" s="28">
        <v>0</v>
      </c>
      <c r="DG11" s="28">
        <v>0</v>
      </c>
      <c r="DH11" s="28">
        <v>1.0693604553660307E-2</v>
      </c>
      <c r="DI11" s="28">
        <v>-0.52971318293737935</v>
      </c>
      <c r="DJ11" s="25">
        <v>4.3632193078686488E-3</v>
      </c>
      <c r="DK11" s="28">
        <v>-3.8976857490864658E-2</v>
      </c>
      <c r="DL11" s="22">
        <v>-5.792721319732963E-3</v>
      </c>
      <c r="DM11" s="22">
        <v>-2.7739604010790342E-2</v>
      </c>
      <c r="DN11" s="28">
        <v>0</v>
      </c>
      <c r="DO11" s="25">
        <v>1.0510204081632653</v>
      </c>
      <c r="DP11" s="22">
        <v>0.47266881028938923</v>
      </c>
      <c r="DQ11" s="25">
        <f t="shared" ref="DQ11:DX11" si="10">(DQ10/DQ9)-1</f>
        <v>0.38356164383561664</v>
      </c>
      <c r="DR11" s="25">
        <f t="shared" si="10"/>
        <v>-0.28889794809077329</v>
      </c>
      <c r="DS11" s="25">
        <f t="shared" si="10"/>
        <v>0.23972602739726034</v>
      </c>
      <c r="DT11" s="25">
        <f t="shared" si="10"/>
        <v>-6.6456494325346727E-2</v>
      </c>
      <c r="DU11" s="25">
        <f t="shared" si="10"/>
        <v>0</v>
      </c>
      <c r="DV11" s="25">
        <f t="shared" si="10"/>
        <v>0</v>
      </c>
      <c r="DW11" s="25">
        <f t="shared" si="10"/>
        <v>-0.40184757505773672</v>
      </c>
      <c r="DX11" s="25">
        <f t="shared" si="10"/>
        <v>0.27248677248677255</v>
      </c>
      <c r="DY11" s="25">
        <v>0</v>
      </c>
      <c r="DZ11" s="25">
        <f t="shared" ref="DZ11:EC11" si="11">(DZ10/DZ9)-1</f>
        <v>4.94756041951665E-2</v>
      </c>
      <c r="EA11" s="25">
        <f t="shared" si="11"/>
        <v>0</v>
      </c>
      <c r="EB11" s="26">
        <f t="shared" si="11"/>
        <v>0</v>
      </c>
      <c r="EC11" s="26">
        <f t="shared" si="11"/>
        <v>0</v>
      </c>
      <c r="ED11" s="26">
        <f>(ED10/ED9)-1</f>
        <v>-1.0611510791367018E-2</v>
      </c>
    </row>
    <row r="12" spans="1:134" s="58" customFormat="1" ht="42" x14ac:dyDescent="0.5">
      <c r="A12" s="46" t="s">
        <v>470</v>
      </c>
      <c r="B12" s="47">
        <v>12131.5</v>
      </c>
      <c r="C12" s="47">
        <v>365.98</v>
      </c>
      <c r="D12" s="47">
        <v>193.30000000000004</v>
      </c>
      <c r="E12" s="47">
        <v>3081</v>
      </c>
      <c r="F12" s="47">
        <v>1403</v>
      </c>
      <c r="G12" s="47">
        <v>30011.200000000001</v>
      </c>
      <c r="H12" s="47">
        <v>17215.78</v>
      </c>
      <c r="I12" s="47">
        <v>9.4</v>
      </c>
      <c r="J12" s="48">
        <v>93.93</v>
      </c>
      <c r="K12" s="48">
        <v>20.6</v>
      </c>
      <c r="L12" s="48">
        <v>52.6</v>
      </c>
      <c r="M12" s="48">
        <v>174.3</v>
      </c>
      <c r="N12" s="49" t="s">
        <v>152</v>
      </c>
      <c r="O12" s="48">
        <v>90</v>
      </c>
      <c r="P12" s="48">
        <v>638.87</v>
      </c>
      <c r="Q12" s="48">
        <v>2728.5</v>
      </c>
      <c r="R12" s="50">
        <v>594.91999999999996</v>
      </c>
      <c r="S12" s="50">
        <v>2439.21</v>
      </c>
      <c r="T12" s="50">
        <v>338</v>
      </c>
      <c r="U12" s="50">
        <v>1048.4000000000003</v>
      </c>
      <c r="V12" s="48">
        <v>1920.72</v>
      </c>
      <c r="W12" s="48">
        <v>11347.5</v>
      </c>
      <c r="X12" s="48">
        <v>2313.7900000000004</v>
      </c>
      <c r="Y12" s="48">
        <v>2089.31</v>
      </c>
      <c r="Z12" s="48">
        <v>2652</v>
      </c>
      <c r="AA12" s="48">
        <v>445.12</v>
      </c>
      <c r="AB12" s="48">
        <v>1423.8</v>
      </c>
      <c r="AC12" s="48">
        <v>1901.9</v>
      </c>
      <c r="AD12" s="48">
        <v>22747</v>
      </c>
      <c r="AE12" s="48">
        <v>14768.869999999999</v>
      </c>
      <c r="AF12" s="48">
        <v>1465.8</v>
      </c>
      <c r="AG12" s="48">
        <v>5507</v>
      </c>
      <c r="AH12" s="48">
        <v>55700</v>
      </c>
      <c r="AI12" s="48">
        <v>6679.25</v>
      </c>
      <c r="AJ12" s="48">
        <v>4648.8000000000011</v>
      </c>
      <c r="AK12" s="48">
        <v>246.49999999999997</v>
      </c>
      <c r="AL12" s="48">
        <v>1521.6000000000001</v>
      </c>
      <c r="AM12" s="48">
        <v>5114.9000000000005</v>
      </c>
      <c r="AN12" s="48">
        <v>35.299999999999997</v>
      </c>
      <c r="AO12" s="48">
        <v>2157.4</v>
      </c>
      <c r="AP12" s="48">
        <v>734.7</v>
      </c>
      <c r="AQ12" s="48">
        <v>7210</v>
      </c>
      <c r="AR12" s="48">
        <v>392.9</v>
      </c>
      <c r="AS12" s="48">
        <v>2109.8515399999997</v>
      </c>
      <c r="AT12" s="48">
        <v>699.46000000000015</v>
      </c>
      <c r="AU12" s="48">
        <v>126.71000000000001</v>
      </c>
      <c r="AV12" s="48">
        <v>43.059999999999995</v>
      </c>
      <c r="AW12" s="48">
        <v>79.390000000000015</v>
      </c>
      <c r="AX12" s="48">
        <v>1247.2400000000002</v>
      </c>
      <c r="AY12" s="48">
        <v>131.16999999999999</v>
      </c>
      <c r="AZ12" s="48">
        <v>274.24</v>
      </c>
      <c r="BA12" s="48">
        <v>79.8</v>
      </c>
      <c r="BB12" s="48">
        <v>133.05000000000001</v>
      </c>
      <c r="BC12" s="48">
        <v>11621.878000000002</v>
      </c>
      <c r="BD12" s="48">
        <v>134.15203220838603</v>
      </c>
      <c r="BE12" s="48">
        <v>25.53</v>
      </c>
      <c r="BF12" s="48">
        <v>1249</v>
      </c>
      <c r="BG12" s="48">
        <v>5903.7800000000007</v>
      </c>
      <c r="BH12" s="48">
        <v>786.5</v>
      </c>
      <c r="BI12" s="48">
        <v>13573.72354109691</v>
      </c>
      <c r="BJ12" s="48">
        <v>532.69999999999993</v>
      </c>
      <c r="BK12" s="48">
        <v>171.4</v>
      </c>
      <c r="BL12" s="48">
        <v>120</v>
      </c>
      <c r="BM12" s="48">
        <v>2835.8</v>
      </c>
      <c r="BN12" s="48">
        <v>694</v>
      </c>
      <c r="BO12" s="48">
        <v>188.25</v>
      </c>
      <c r="BP12" s="48">
        <v>133.22</v>
      </c>
      <c r="BQ12" s="48">
        <v>234.46</v>
      </c>
      <c r="BR12" s="48">
        <v>205.62</v>
      </c>
      <c r="BS12" s="48">
        <v>356.86099999999999</v>
      </c>
      <c r="BT12" s="51">
        <v>7.51</v>
      </c>
      <c r="BU12" s="52" t="s">
        <v>466</v>
      </c>
      <c r="BV12" s="51" t="s">
        <v>331</v>
      </c>
      <c r="BW12" s="51">
        <v>340.90000000000003</v>
      </c>
      <c r="BX12" s="51">
        <v>785.69999999999993</v>
      </c>
      <c r="BY12" s="51">
        <v>5058.632334727311</v>
      </c>
      <c r="BZ12" s="51">
        <v>667.40000000000009</v>
      </c>
      <c r="CA12" s="51">
        <v>252.5</v>
      </c>
      <c r="CB12" s="52">
        <v>290.55999999999995</v>
      </c>
      <c r="CC12" s="51">
        <v>469.40000000000003</v>
      </c>
      <c r="CD12" s="51">
        <v>144.50000000000003</v>
      </c>
      <c r="CE12" s="51">
        <v>374.59999999999997</v>
      </c>
      <c r="CF12" s="48">
        <v>3519.16</v>
      </c>
      <c r="CG12" s="52">
        <v>57.379999999999995</v>
      </c>
      <c r="CH12" s="43" t="s">
        <v>152</v>
      </c>
      <c r="CI12" s="43">
        <v>6258.1900000000005</v>
      </c>
      <c r="CJ12" s="43" t="s">
        <v>152</v>
      </c>
      <c r="CK12" s="43">
        <v>2001.57</v>
      </c>
      <c r="CL12" s="43" t="s">
        <v>471</v>
      </c>
      <c r="CM12" s="52">
        <v>21.580000000000002</v>
      </c>
      <c r="CN12" s="43">
        <v>22179.52</v>
      </c>
      <c r="CO12" s="43">
        <v>146.74</v>
      </c>
      <c r="CP12" s="48">
        <v>1585.1</v>
      </c>
      <c r="CQ12" s="43" t="s">
        <v>152</v>
      </c>
      <c r="CR12" s="43">
        <v>0</v>
      </c>
      <c r="CS12" s="48">
        <v>31497.93</v>
      </c>
      <c r="CT12" s="43">
        <v>17.27</v>
      </c>
      <c r="CU12" s="43" t="s">
        <v>152</v>
      </c>
      <c r="CV12" s="43">
        <v>0</v>
      </c>
      <c r="CW12" s="48" t="s">
        <v>159</v>
      </c>
      <c r="CX12" s="43">
        <v>11063.27</v>
      </c>
      <c r="CY12" s="48">
        <v>10109.379999999999</v>
      </c>
      <c r="CZ12" s="53">
        <v>640.43999999999994</v>
      </c>
      <c r="DA12" s="48">
        <v>2144.4299999999998</v>
      </c>
      <c r="DB12" s="53">
        <v>596.38</v>
      </c>
      <c r="DC12" s="53">
        <v>1854.82</v>
      </c>
      <c r="DD12" s="53" t="s">
        <v>152</v>
      </c>
      <c r="DE12" s="43" t="s">
        <v>152</v>
      </c>
      <c r="DF12" s="43" t="s">
        <v>467</v>
      </c>
      <c r="DG12" s="43" t="s">
        <v>152</v>
      </c>
      <c r="DH12" s="52">
        <v>19894.38</v>
      </c>
      <c r="DI12" s="52">
        <v>907.90999999999985</v>
      </c>
      <c r="DJ12" s="52">
        <v>6705.6399999999994</v>
      </c>
      <c r="DK12" s="52">
        <v>416.61</v>
      </c>
      <c r="DL12" s="48">
        <v>379.06</v>
      </c>
      <c r="DM12" s="48" t="s">
        <v>152</v>
      </c>
      <c r="DN12" s="52" t="s">
        <v>152</v>
      </c>
      <c r="DO12" s="48">
        <v>1117.73</v>
      </c>
      <c r="DP12" s="48">
        <v>1607.27</v>
      </c>
      <c r="DQ12" s="48">
        <v>2269.7000000000003</v>
      </c>
      <c r="DR12" s="48">
        <v>380.96000000000004</v>
      </c>
      <c r="DS12" s="48">
        <v>39.879999999999995</v>
      </c>
      <c r="DT12" s="48">
        <v>580.5</v>
      </c>
      <c r="DU12" s="54">
        <v>2879.25</v>
      </c>
      <c r="DV12" s="48">
        <v>1647.02</v>
      </c>
      <c r="DW12" s="48">
        <v>430.2</v>
      </c>
      <c r="DX12" s="48">
        <v>212.2</v>
      </c>
      <c r="DY12" s="48">
        <v>0</v>
      </c>
      <c r="DZ12" s="48">
        <v>398.07</v>
      </c>
      <c r="EA12" s="48">
        <v>123.00000000000001</v>
      </c>
      <c r="EB12" s="48">
        <v>304.3</v>
      </c>
      <c r="EC12" s="48">
        <v>167.68</v>
      </c>
      <c r="ED12" s="48">
        <v>905.76</v>
      </c>
    </row>
    <row r="13" spans="1:134" ht="336" x14ac:dyDescent="0.5">
      <c r="A13" s="34" t="s">
        <v>472</v>
      </c>
      <c r="B13" s="12" t="s">
        <v>473</v>
      </c>
      <c r="C13" s="12" t="s">
        <v>474</v>
      </c>
      <c r="D13" s="12" t="s">
        <v>475</v>
      </c>
      <c r="E13" s="12" t="s">
        <v>473</v>
      </c>
      <c r="F13" s="12" t="s">
        <v>473</v>
      </c>
      <c r="G13" s="12" t="s">
        <v>473</v>
      </c>
      <c r="H13" s="12" t="s">
        <v>473</v>
      </c>
      <c r="I13" s="12" t="s">
        <v>473</v>
      </c>
      <c r="J13" s="12" t="s">
        <v>473</v>
      </c>
      <c r="K13" s="12" t="s">
        <v>473</v>
      </c>
      <c r="L13" s="12" t="s">
        <v>477</v>
      </c>
      <c r="M13" s="12" t="s">
        <v>478</v>
      </c>
      <c r="N13" s="12" t="s">
        <v>476</v>
      </c>
      <c r="O13" s="12" t="s">
        <v>473</v>
      </c>
      <c r="P13" s="12" t="s">
        <v>473</v>
      </c>
      <c r="Q13" s="12" t="s">
        <v>479</v>
      </c>
      <c r="R13" s="19" t="s">
        <v>481</v>
      </c>
      <c r="S13" s="19" t="s">
        <v>662</v>
      </c>
      <c r="T13" s="30" t="s">
        <v>480</v>
      </c>
      <c r="U13" s="19" t="s">
        <v>482</v>
      </c>
      <c r="V13" s="11" t="s">
        <v>484</v>
      </c>
      <c r="W13" s="11" t="s">
        <v>485</v>
      </c>
      <c r="X13" s="11" t="s">
        <v>483</v>
      </c>
      <c r="Y13" s="11" t="s">
        <v>486</v>
      </c>
      <c r="Z13" s="11" t="s">
        <v>473</v>
      </c>
      <c r="AA13" s="11" t="s">
        <v>487</v>
      </c>
      <c r="AB13" s="11" t="s">
        <v>724</v>
      </c>
      <c r="AC13" s="11" t="s">
        <v>725</v>
      </c>
      <c r="AD13" s="11" t="s">
        <v>726</v>
      </c>
      <c r="AE13" s="11" t="s">
        <v>727</v>
      </c>
      <c r="AF13" s="11" t="s">
        <v>728</v>
      </c>
      <c r="AG13" s="11" t="s">
        <v>729</v>
      </c>
      <c r="AH13" s="11" t="s">
        <v>725</v>
      </c>
      <c r="AI13" s="11" t="s">
        <v>730</v>
      </c>
      <c r="AJ13" s="11" t="s">
        <v>725</v>
      </c>
      <c r="AK13" s="11" t="s">
        <v>731</v>
      </c>
      <c r="AL13" s="11" t="s">
        <v>725</v>
      </c>
      <c r="AM13" s="11" t="s">
        <v>732</v>
      </c>
      <c r="AN13" s="11" t="s">
        <v>725</v>
      </c>
      <c r="AO13" s="11" t="s">
        <v>733</v>
      </c>
      <c r="AP13" s="11" t="s">
        <v>734</v>
      </c>
      <c r="AQ13" s="11" t="s">
        <v>725</v>
      </c>
      <c r="AR13" s="12" t="s">
        <v>473</v>
      </c>
      <c r="AS13" s="12" t="s">
        <v>488</v>
      </c>
      <c r="AT13" s="12" t="s">
        <v>489</v>
      </c>
      <c r="AU13" s="12" t="s">
        <v>490</v>
      </c>
      <c r="AV13" s="12" t="s">
        <v>473</v>
      </c>
      <c r="AW13" s="12" t="s">
        <v>492</v>
      </c>
      <c r="AX13" s="12" t="s">
        <v>491</v>
      </c>
      <c r="AY13" s="12" t="s">
        <v>493</v>
      </c>
      <c r="AZ13" s="12" t="s">
        <v>473</v>
      </c>
      <c r="BA13" s="12" t="s">
        <v>473</v>
      </c>
      <c r="BB13" s="12" t="s">
        <v>494</v>
      </c>
      <c r="BC13" s="12" t="s">
        <v>495</v>
      </c>
      <c r="BD13" s="12" t="s">
        <v>496</v>
      </c>
      <c r="BE13" s="12" t="s">
        <v>473</v>
      </c>
      <c r="BF13" s="12" t="s">
        <v>497</v>
      </c>
      <c r="BG13" s="12" t="s">
        <v>499</v>
      </c>
      <c r="BH13" s="12" t="s">
        <v>473</v>
      </c>
      <c r="BI13" s="12" t="s">
        <v>498</v>
      </c>
      <c r="BJ13" s="12" t="s">
        <v>473</v>
      </c>
      <c r="BK13" s="12" t="s">
        <v>473</v>
      </c>
      <c r="BL13" s="12" t="s">
        <v>663</v>
      </c>
      <c r="BM13" s="11" t="s">
        <v>473</v>
      </c>
      <c r="BN13" s="11" t="s">
        <v>500</v>
      </c>
      <c r="BO13" s="11" t="s">
        <v>473</v>
      </c>
      <c r="BP13" s="11" t="s">
        <v>473</v>
      </c>
      <c r="BQ13" s="11" t="s">
        <v>501</v>
      </c>
      <c r="BR13" s="11" t="s">
        <v>503</v>
      </c>
      <c r="BS13" s="11" t="s">
        <v>502</v>
      </c>
      <c r="BT13" s="11" t="s">
        <v>508</v>
      </c>
      <c r="BU13" s="11" t="s">
        <v>466</v>
      </c>
      <c r="BV13" s="11" t="s">
        <v>331</v>
      </c>
      <c r="BW13" s="11" t="s">
        <v>473</v>
      </c>
      <c r="BX13" s="11" t="s">
        <v>504</v>
      </c>
      <c r="BY13" s="11" t="s">
        <v>473</v>
      </c>
      <c r="BZ13" s="11" t="s">
        <v>473</v>
      </c>
      <c r="CA13" s="11" t="s">
        <v>473</v>
      </c>
      <c r="CB13" s="11" t="s">
        <v>473</v>
      </c>
      <c r="CC13" s="11" t="s">
        <v>507</v>
      </c>
      <c r="CD13" s="11" t="s">
        <v>506</v>
      </c>
      <c r="CE13" s="11" t="s">
        <v>505</v>
      </c>
      <c r="CF13" s="12" t="s">
        <v>509</v>
      </c>
      <c r="CG13" s="12" t="s">
        <v>520</v>
      </c>
      <c r="CH13" s="32" t="s">
        <v>152</v>
      </c>
      <c r="CI13" s="32" t="s">
        <v>473</v>
      </c>
      <c r="CJ13" s="11" t="s">
        <v>665</v>
      </c>
      <c r="CK13" s="32" t="s">
        <v>473</v>
      </c>
      <c r="CL13" s="32"/>
      <c r="CM13" s="32" t="s">
        <v>473</v>
      </c>
      <c r="CN13" s="32" t="s">
        <v>473</v>
      </c>
      <c r="CO13" s="32" t="s">
        <v>516</v>
      </c>
      <c r="CP13" s="12" t="s">
        <v>473</v>
      </c>
      <c r="CQ13" s="32" t="s">
        <v>473</v>
      </c>
      <c r="CR13" s="12" t="s">
        <v>473</v>
      </c>
      <c r="CS13" s="12" t="s">
        <v>515</v>
      </c>
      <c r="CT13" s="12" t="s">
        <v>473</v>
      </c>
      <c r="CU13" s="32" t="s">
        <v>152</v>
      </c>
      <c r="CV13" s="12" t="s">
        <v>667</v>
      </c>
      <c r="CW13" s="12" t="s">
        <v>159</v>
      </c>
      <c r="CX13" s="32" t="s">
        <v>518</v>
      </c>
      <c r="CY13" s="12" t="s">
        <v>664</v>
      </c>
      <c r="CZ13" s="12" t="s">
        <v>473</v>
      </c>
      <c r="DA13" s="12" t="s">
        <v>519</v>
      </c>
      <c r="DB13" s="12" t="s">
        <v>511</v>
      </c>
      <c r="DC13" s="32" t="s">
        <v>510</v>
      </c>
      <c r="DD13" s="12" t="s">
        <v>152</v>
      </c>
      <c r="DE13" s="32" t="s">
        <v>473</v>
      </c>
      <c r="DF13" s="32" t="s">
        <v>517</v>
      </c>
      <c r="DG13" s="32" t="s">
        <v>152</v>
      </c>
      <c r="DH13" s="11" t="s">
        <v>512</v>
      </c>
      <c r="DI13" s="32" t="s">
        <v>666</v>
      </c>
      <c r="DJ13" s="11" t="s">
        <v>473</v>
      </c>
      <c r="DK13" s="32" t="s">
        <v>473</v>
      </c>
      <c r="DL13" s="12" t="s">
        <v>473</v>
      </c>
      <c r="DM13" s="12" t="s">
        <v>473</v>
      </c>
      <c r="DN13" s="11" t="s">
        <v>473</v>
      </c>
      <c r="DO13" s="12" t="s">
        <v>513</v>
      </c>
      <c r="DP13" s="12" t="s">
        <v>514</v>
      </c>
      <c r="DQ13" s="11" t="s">
        <v>668</v>
      </c>
      <c r="DR13" s="11" t="s">
        <v>522</v>
      </c>
      <c r="DS13" s="11" t="s">
        <v>525</v>
      </c>
      <c r="DT13" s="11" t="s">
        <v>521</v>
      </c>
      <c r="DU13" s="11" t="s">
        <v>473</v>
      </c>
      <c r="DV13" s="11" t="s">
        <v>473</v>
      </c>
      <c r="DW13" s="11" t="s">
        <v>473</v>
      </c>
      <c r="DX13" s="11" t="s">
        <v>524</v>
      </c>
      <c r="DY13" s="11" t="s">
        <v>523</v>
      </c>
      <c r="DZ13" s="11" t="s">
        <v>473</v>
      </c>
      <c r="EA13" s="11" t="s">
        <v>473</v>
      </c>
      <c r="EB13" s="11" t="s">
        <v>473</v>
      </c>
      <c r="EC13" s="11" t="s">
        <v>473</v>
      </c>
      <c r="ED13" s="12" t="s">
        <v>473</v>
      </c>
    </row>
    <row r="14" spans="1:134" ht="357" x14ac:dyDescent="0.5">
      <c r="A14" s="34" t="s">
        <v>526</v>
      </c>
      <c r="B14" s="12" t="s">
        <v>527</v>
      </c>
      <c r="C14" s="31" t="s">
        <v>528</v>
      </c>
      <c r="D14" s="31" t="s">
        <v>529</v>
      </c>
      <c r="E14" s="31" t="s">
        <v>530</v>
      </c>
      <c r="F14" s="31" t="s">
        <v>531</v>
      </c>
      <c r="G14" s="31" t="s">
        <v>532</v>
      </c>
      <c r="H14" s="31" t="s">
        <v>533</v>
      </c>
      <c r="I14" s="12" t="s">
        <v>534</v>
      </c>
      <c r="J14" s="12" t="s">
        <v>542</v>
      </c>
      <c r="K14" s="12" t="s">
        <v>535</v>
      </c>
      <c r="L14" s="12" t="s">
        <v>537</v>
      </c>
      <c r="M14" s="12" t="s">
        <v>538</v>
      </c>
      <c r="N14" s="12" t="s">
        <v>536</v>
      </c>
      <c r="O14" s="12" t="s">
        <v>540</v>
      </c>
      <c r="P14" s="12" t="s">
        <v>539</v>
      </c>
      <c r="Q14" s="12" t="s">
        <v>541</v>
      </c>
      <c r="R14" s="33" t="s">
        <v>669</v>
      </c>
      <c r="S14" s="33" t="s">
        <v>543</v>
      </c>
      <c r="T14" s="33" t="s">
        <v>544</v>
      </c>
      <c r="U14" s="19" t="s">
        <v>545</v>
      </c>
      <c r="V14" s="11" t="s">
        <v>547</v>
      </c>
      <c r="W14" s="11" t="s">
        <v>548</v>
      </c>
      <c r="X14" s="11" t="s">
        <v>546</v>
      </c>
      <c r="Y14" s="11" t="s">
        <v>546</v>
      </c>
      <c r="Z14" s="11" t="s">
        <v>549</v>
      </c>
      <c r="AA14" s="11" t="s">
        <v>550</v>
      </c>
      <c r="AB14" s="11" t="s">
        <v>735</v>
      </c>
      <c r="AC14" s="11" t="s">
        <v>736</v>
      </c>
      <c r="AD14" s="11" t="s">
        <v>737</v>
      </c>
      <c r="AE14" s="11" t="s">
        <v>738</v>
      </c>
      <c r="AF14" s="11" t="s">
        <v>739</v>
      </c>
      <c r="AG14" s="11" t="s">
        <v>740</v>
      </c>
      <c r="AH14" s="11" t="s">
        <v>741</v>
      </c>
      <c r="AI14" s="11" t="s">
        <v>742</v>
      </c>
      <c r="AJ14" s="11" t="s">
        <v>743</v>
      </c>
      <c r="AK14" s="11" t="s">
        <v>744</v>
      </c>
      <c r="AL14" s="11" t="s">
        <v>745</v>
      </c>
      <c r="AM14" s="11" t="s">
        <v>746</v>
      </c>
      <c r="AN14" s="11" t="s">
        <v>747</v>
      </c>
      <c r="AO14" s="11" t="s">
        <v>748</v>
      </c>
      <c r="AP14" s="11" t="s">
        <v>749</v>
      </c>
      <c r="AQ14" s="11" t="s">
        <v>750</v>
      </c>
      <c r="AR14" s="12" t="s">
        <v>563</v>
      </c>
      <c r="AS14" s="12" t="s">
        <v>551</v>
      </c>
      <c r="AT14" s="12" t="s">
        <v>552</v>
      </c>
      <c r="AU14" s="12" t="s">
        <v>553</v>
      </c>
      <c r="AV14" s="12" t="s">
        <v>554</v>
      </c>
      <c r="AW14" s="12" t="s">
        <v>556</v>
      </c>
      <c r="AX14" s="12" t="s">
        <v>555</v>
      </c>
      <c r="AY14" s="12" t="s">
        <v>557</v>
      </c>
      <c r="AZ14" s="12" t="s">
        <v>670</v>
      </c>
      <c r="BA14" s="12" t="s">
        <v>558</v>
      </c>
      <c r="BB14" s="12" t="s">
        <v>559</v>
      </c>
      <c r="BC14" s="12" t="s">
        <v>560</v>
      </c>
      <c r="BD14" s="12" t="s">
        <v>561</v>
      </c>
      <c r="BE14" s="12" t="s">
        <v>562</v>
      </c>
      <c r="BF14" s="12" t="s">
        <v>564</v>
      </c>
      <c r="BG14" s="12" t="s">
        <v>567</v>
      </c>
      <c r="BH14" s="12" t="s">
        <v>566</v>
      </c>
      <c r="BI14" s="12" t="s">
        <v>565</v>
      </c>
      <c r="BJ14" s="12" t="s">
        <v>568</v>
      </c>
      <c r="BK14" s="12" t="s">
        <v>569</v>
      </c>
      <c r="BL14" s="12" t="s">
        <v>570</v>
      </c>
      <c r="BM14" s="11" t="s">
        <v>571</v>
      </c>
      <c r="BN14" s="11" t="s">
        <v>671</v>
      </c>
      <c r="BO14" s="11" t="s">
        <v>574</v>
      </c>
      <c r="BP14" s="11" t="s">
        <v>572</v>
      </c>
      <c r="BQ14" s="11" t="s">
        <v>573</v>
      </c>
      <c r="BR14" s="11" t="s">
        <v>575</v>
      </c>
      <c r="BS14" s="11" t="s">
        <v>571</v>
      </c>
      <c r="BT14" s="11" t="s">
        <v>585</v>
      </c>
      <c r="BU14" s="11" t="s">
        <v>466</v>
      </c>
      <c r="BV14" s="20" t="s">
        <v>331</v>
      </c>
      <c r="BW14" s="11" t="s">
        <v>580</v>
      </c>
      <c r="BX14" s="11" t="s">
        <v>576</v>
      </c>
      <c r="BY14" s="11" t="s">
        <v>577</v>
      </c>
      <c r="BZ14" s="11" t="s">
        <v>582</v>
      </c>
      <c r="CA14" s="11" t="s">
        <v>578</v>
      </c>
      <c r="CB14" s="11" t="s">
        <v>579</v>
      </c>
      <c r="CC14" s="11" t="s">
        <v>584</v>
      </c>
      <c r="CD14" s="11" t="s">
        <v>583</v>
      </c>
      <c r="CE14" s="11" t="s">
        <v>581</v>
      </c>
      <c r="CF14" s="12" t="s">
        <v>672</v>
      </c>
      <c r="CG14" s="12" t="s">
        <v>607</v>
      </c>
      <c r="CH14" s="32" t="s">
        <v>152</v>
      </c>
      <c r="CI14" s="32" t="s">
        <v>600</v>
      </c>
      <c r="CJ14" s="11" t="s">
        <v>152</v>
      </c>
      <c r="CK14" s="32" t="s">
        <v>598</v>
      </c>
      <c r="CL14" s="32" t="s">
        <v>673</v>
      </c>
      <c r="CM14" s="11" t="s">
        <v>593</v>
      </c>
      <c r="CN14" s="32" t="s">
        <v>595</v>
      </c>
      <c r="CO14" s="32" t="s">
        <v>601</v>
      </c>
      <c r="CP14" s="12" t="s">
        <v>596</v>
      </c>
      <c r="CQ14" s="32" t="s">
        <v>586</v>
      </c>
      <c r="CR14" s="12" t="s">
        <v>608</v>
      </c>
      <c r="CS14" s="12" t="s">
        <v>674</v>
      </c>
      <c r="CT14" s="12" t="s">
        <v>609</v>
      </c>
      <c r="CU14" s="32" t="s">
        <v>152</v>
      </c>
      <c r="CV14" s="12" t="s">
        <v>610</v>
      </c>
      <c r="CW14" s="12" t="s">
        <v>159</v>
      </c>
      <c r="CX14" s="32" t="s">
        <v>603</v>
      </c>
      <c r="CY14" s="12" t="s">
        <v>597</v>
      </c>
      <c r="CZ14" s="12" t="s">
        <v>594</v>
      </c>
      <c r="DA14" s="12" t="s">
        <v>604</v>
      </c>
      <c r="DB14" s="12" t="s">
        <v>588</v>
      </c>
      <c r="DC14" s="32" t="s">
        <v>587</v>
      </c>
      <c r="DD14" s="12" t="s">
        <v>152</v>
      </c>
      <c r="DE14" s="32" t="s">
        <v>606</v>
      </c>
      <c r="DF14" s="32" t="s">
        <v>602</v>
      </c>
      <c r="DG14" s="32" t="s">
        <v>152</v>
      </c>
      <c r="DH14" s="11" t="s">
        <v>512</v>
      </c>
      <c r="DI14" s="32" t="s">
        <v>605</v>
      </c>
      <c r="DJ14" s="11" t="s">
        <v>589</v>
      </c>
      <c r="DK14" s="11" t="s">
        <v>590</v>
      </c>
      <c r="DL14" s="12" t="s">
        <v>599</v>
      </c>
      <c r="DM14" s="12" t="s">
        <v>152</v>
      </c>
      <c r="DN14" s="11" t="s">
        <v>152</v>
      </c>
      <c r="DO14" s="12" t="s">
        <v>591</v>
      </c>
      <c r="DP14" s="12" t="s">
        <v>592</v>
      </c>
      <c r="DQ14" s="11" t="s">
        <v>615</v>
      </c>
      <c r="DR14" s="11" t="s">
        <v>614</v>
      </c>
      <c r="DS14" s="11" t="s">
        <v>676</v>
      </c>
      <c r="DT14" s="11" t="s">
        <v>611</v>
      </c>
      <c r="DU14" s="11" t="s">
        <v>612</v>
      </c>
      <c r="DV14" s="11" t="s">
        <v>675</v>
      </c>
      <c r="DW14" s="11" t="s">
        <v>616</v>
      </c>
      <c r="DX14" s="11" t="s">
        <v>617</v>
      </c>
      <c r="DY14" s="11" t="s">
        <v>523</v>
      </c>
      <c r="DZ14" s="11" t="s">
        <v>613</v>
      </c>
      <c r="EA14" s="11" t="s">
        <v>677</v>
      </c>
      <c r="EB14" s="11" t="s">
        <v>618</v>
      </c>
      <c r="EC14" s="11" t="s">
        <v>619</v>
      </c>
      <c r="ED14" s="12" t="s">
        <v>620</v>
      </c>
    </row>
    <row r="17" spans="1:1" ht="94.5" customHeight="1" x14ac:dyDescent="0.5">
      <c r="A17" s="59" t="s">
        <v>679</v>
      </c>
    </row>
  </sheetData>
  <conditionalFormatting sqref="DZ14">
    <cfRule type="expression" dxfId="0" priority="1">
      <formula>$G$19&lt;&gt;""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 9.17 Data for 2018 IPA AR</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Ravi Mehta</cp:lastModifiedBy>
  <dcterms:created xsi:type="dcterms:W3CDTF">2018-06-27T10:27:00Z</dcterms:created>
  <dcterms:modified xsi:type="dcterms:W3CDTF">2018-07-05T14:19:35Z</dcterms:modified>
</cp:coreProperties>
</file>