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605" yWindow="180" windowWidth="18960" windowHeight="7635" tabRatio="763"/>
  </bookViews>
  <sheets>
    <sheet name="Index" sheetId="42" r:id="rId1"/>
    <sheet name="A.01" sheetId="11" r:id="rId2"/>
    <sheet name="A.02" sheetId="12" r:id="rId3"/>
    <sheet name="A.03" sheetId="13" r:id="rId4"/>
    <sheet name="A.04" sheetId="14" r:id="rId5"/>
    <sheet name="A.05a" sheetId="15" r:id="rId6"/>
    <sheet name="A.05b" sheetId="16" r:id="rId7"/>
    <sheet name="A.05c" sheetId="17" r:id="rId8"/>
    <sheet name="A.06a-c" sheetId="18" r:id="rId9"/>
    <sheet name="A.07" sheetId="19" r:id="rId10"/>
    <sheet name="A.08a" sheetId="20" r:id="rId11"/>
    <sheet name="A.08b" sheetId="21" r:id="rId12"/>
    <sheet name="A.08c" sheetId="22" r:id="rId13"/>
    <sheet name="A.09" sheetId="23" r:id="rId14"/>
    <sheet name="A.10" sheetId="24" r:id="rId15"/>
    <sheet name="A.11" sheetId="25" r:id="rId16"/>
    <sheet name="A.12a" sheetId="26" r:id="rId17"/>
    <sheet name="A.12b" sheetId="27" r:id="rId18"/>
    <sheet name="A.12c" sheetId="28" r:id="rId19"/>
    <sheet name="A.13" sheetId="29" r:id="rId20"/>
    <sheet name="C.01" sheetId="1" r:id="rId21"/>
    <sheet name="C.02" sheetId="2" r:id="rId22"/>
    <sheet name="C.03" sheetId="3" r:id="rId23"/>
    <sheet name="C.04" sheetId="4" r:id="rId24"/>
    <sheet name="P.01" sheetId="37" r:id="rId25"/>
    <sheet name="P.02" sheetId="39" r:id="rId26"/>
    <sheet name="P.03" sheetId="40" r:id="rId27"/>
    <sheet name="P.04" sheetId="41" r:id="rId28"/>
    <sheet name="P.05" sheetId="38" r:id="rId29"/>
    <sheet name="S.01" sheetId="34" r:id="rId30"/>
    <sheet name="S.02" sheetId="35" r:id="rId31"/>
    <sheet name="S.03" sheetId="36" r:id="rId32"/>
  </sheets>
  <externalReferences>
    <externalReference r:id="rId33"/>
  </externalReferences>
  <definedNames>
    <definedName name="_xlnm.Print_Area" localSheetId="1">A.01!$A$1:$V$25</definedName>
    <definedName name="_xlnm.Print_Area" localSheetId="2">A.02!$A$1:$CG$45</definedName>
    <definedName name="_xlnm.Print_Area" localSheetId="3">A.03!$A$1:$V$41</definedName>
    <definedName name="_xlnm.Print_Area" localSheetId="4">A.04!$A$1:$V$18</definedName>
    <definedName name="_xlnm.Print_Area" localSheetId="5">A.05a!$A$1:$S$39</definedName>
    <definedName name="_xlnm.Print_Area" localSheetId="6">A.05b!$A$1:$S$70</definedName>
    <definedName name="_xlnm.Print_Area" localSheetId="7">A.05c!$A$1:$S$83</definedName>
    <definedName name="_xlnm.Print_Area" localSheetId="8">'A.06a-c'!$A$1:$U$79</definedName>
    <definedName name="_xlnm.Print_Area" localSheetId="9">A.07!$A$1:$U$34</definedName>
    <definedName name="_xlnm.Print_Area" localSheetId="10">A.08a!$A$1:$S$37</definedName>
    <definedName name="_xlnm.Print_Area" localSheetId="11">A.08b!$A$1:$S$63</definedName>
    <definedName name="_xlnm.Print_Area" localSheetId="12">A.08c!$A$1:$S$74</definedName>
    <definedName name="_xlnm.Print_Area" localSheetId="13">A.09!$A$1:$V$29</definedName>
    <definedName name="_xlnm.Print_Area" localSheetId="14">A.10!$A$1:$V$41</definedName>
    <definedName name="_xlnm.Print_Area" localSheetId="15">A.11!$A$1:$V$39</definedName>
    <definedName name="_xlnm.Print_Area" localSheetId="16">A.12a!$A$1:$S$126</definedName>
    <definedName name="_xlnm.Print_Area" localSheetId="17">A.12b!$A$1:$S$84</definedName>
    <definedName name="_xlnm.Print_Area" localSheetId="18">A.12c!$A$1:$S$73</definedName>
    <definedName name="_xlnm.Print_Area" localSheetId="19">A.13!$A$1:$V$37</definedName>
  </definedNames>
  <calcPr calcId="125725"/>
</workbook>
</file>

<file path=xl/calcChain.xml><?xml version="1.0" encoding="utf-8"?>
<calcChain xmlns="http://schemas.openxmlformats.org/spreadsheetml/2006/main">
  <c r="A25" i="42"/>
  <c r="A24"/>
  <c r="A23"/>
  <c r="A22"/>
  <c r="A21"/>
  <c r="A20"/>
  <c r="A19"/>
  <c r="A18"/>
  <c r="A17"/>
  <c r="A16"/>
  <c r="A15"/>
  <c r="A14"/>
  <c r="A13"/>
  <c r="A12"/>
  <c r="A11"/>
  <c r="A10"/>
  <c r="A9"/>
  <c r="A8"/>
  <c r="A7"/>
  <c r="A6"/>
  <c r="A5"/>
</calcChain>
</file>

<file path=xl/sharedStrings.xml><?xml version="1.0" encoding="utf-8"?>
<sst xmlns="http://schemas.openxmlformats.org/spreadsheetml/2006/main" count="2547" uniqueCount="676">
  <si>
    <t>Numbers</t>
  </si>
  <si>
    <t>Engalnd and Wales</t>
  </si>
  <si>
    <t>Date of trial completion</t>
  </si>
  <si>
    <t>Result</t>
  </si>
  <si>
    <t>Convicted</t>
  </si>
  <si>
    <t>Total trials</t>
  </si>
  <si>
    <t>Source: Crown Prosecution Service Counter Terrorism Division.</t>
  </si>
  <si>
    <t>' - ' = Nil</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</si>
  <si>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</si>
  <si>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</si>
  <si>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England and Wales</t>
  </si>
  <si>
    <t>Legislation</t>
  </si>
  <si>
    <t>TACT offences</t>
  </si>
  <si>
    <t>Terrorism Act 2000</t>
  </si>
  <si>
    <t>Terrorism Act 2006</t>
  </si>
  <si>
    <t>Other terrorism legislation</t>
  </si>
  <si>
    <t>Total TACT offences</t>
  </si>
  <si>
    <t>Non-TACT offences</t>
  </si>
  <si>
    <t>Total Non-TACT offences</t>
  </si>
  <si>
    <t>Total all offences</t>
  </si>
  <si>
    <t>Under 1 year</t>
  </si>
  <si>
    <t>1 year and under 4 years</t>
  </si>
  <si>
    <t>4 years and under 10 years</t>
  </si>
  <si>
    <t>10 years and under 20 years</t>
  </si>
  <si>
    <t>20 years and under 30 years</t>
  </si>
  <si>
    <t>Life</t>
  </si>
  <si>
    <t>Hospital order</t>
  </si>
  <si>
    <t>Non-Custodial Sentence</t>
  </si>
  <si>
    <t>Total terrorism-related offences</t>
  </si>
  <si>
    <t>of which:</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</si>
  <si>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</si>
  <si>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</si>
  <si>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</si>
  <si>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</si>
  <si>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</si>
  <si>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</si>
  <si>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</si>
  <si>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</si>
  <si>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</si>
  <si>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</si>
  <si>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</si>
  <si>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</si>
  <si>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Port and border controls (Sch7)</t>
  </si>
  <si>
    <t>Encouragement of terrorism (s1)</t>
  </si>
  <si>
    <t>Dissemination of terrorist publications (s2)</t>
  </si>
  <si>
    <t>Training for terrorism (ss6 &amp; 8)</t>
  </si>
  <si>
    <t>Preparation for terrorist acts (s5)</t>
  </si>
  <si>
    <t>Prevention of Terrorism Act 2005</t>
  </si>
  <si>
    <t>Counter-Terrorism Act 2008</t>
  </si>
  <si>
    <t>Terrorism Prevention and Investigation Measures Act 2011</t>
  </si>
  <si>
    <t>Common Law</t>
  </si>
  <si>
    <t>Common Law - Murder</t>
  </si>
  <si>
    <t>Criminal Law Act 1977</t>
  </si>
  <si>
    <t>Offences Against the Person Act 1861</t>
  </si>
  <si>
    <t>Criminal Damage Act 1971 &amp; Malicious Damage Act 1861</t>
  </si>
  <si>
    <t>Explosive Substances Act 1883</t>
  </si>
  <si>
    <t>Firearms Act 1968</t>
  </si>
  <si>
    <t>Public Order Act 1986</t>
  </si>
  <si>
    <t>Official Secrets Act 1989</t>
  </si>
  <si>
    <t>Identity Documents Act 2010</t>
  </si>
  <si>
    <t>Fraud Act 2006</t>
  </si>
  <si>
    <t>Theft Act 1968</t>
  </si>
  <si>
    <t>Criminal Attempts Act 1981</t>
  </si>
  <si>
    <t>Committing fundraising offences overseas (s63)</t>
  </si>
  <si>
    <t>Common Law - False imprisonment</t>
  </si>
  <si>
    <t>Common Law - Perverting the course of justice</t>
  </si>
  <si>
    <t>Criminal Justice Act 1967</t>
  </si>
  <si>
    <t>Date of trial completion: Year to</t>
  </si>
  <si>
    <t>Year to Dec 2010</t>
  </si>
  <si>
    <t>Year to Dec 2011</t>
  </si>
  <si>
    <t>Year to Dec 2012</t>
  </si>
  <si>
    <t>Year to Dec 2013</t>
  </si>
  <si>
    <t>Year to Dec 2014</t>
  </si>
  <si>
    <t>Year to Dec 2015</t>
  </si>
  <si>
    <t>Year to Dec 2016</t>
  </si>
  <si>
    <t>Year to Dec 2017</t>
  </si>
  <si>
    <r>
      <t>A.01:  Persons arrested for terrorism-related offences, by legislation</t>
    </r>
    <r>
      <rPr>
        <b/>
        <vertAlign val="superscript"/>
        <sz val="9"/>
        <rFont val="Tahoma"/>
        <family val="2"/>
      </rPr>
      <t>1,2</t>
    </r>
  </si>
  <si>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</si>
  <si>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</si>
  <si>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</si>
  <si>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</si>
  <si>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</si>
  <si>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Yr to December 2002</t>
  </si>
  <si>
    <t>Yr to December 2003</t>
  </si>
  <si>
    <t>Yr to December 2004</t>
  </si>
  <si>
    <t>Yr to December 2005</t>
  </si>
  <si>
    <t>Yr to December 2006</t>
  </si>
  <si>
    <t>Yr to December 2007</t>
  </si>
  <si>
    <t>Yr to December 2008</t>
  </si>
  <si>
    <t>Yr to December 2009</t>
  </si>
  <si>
    <t>Yr to December 2010</t>
  </si>
  <si>
    <t>Yr to December 2011</t>
  </si>
  <si>
    <t>Yr to December 2012</t>
  </si>
  <si>
    <t>Yr to December 2013</t>
  </si>
  <si>
    <t>Yr to December 2014</t>
  </si>
  <si>
    <t>Yr to December 2015</t>
  </si>
  <si>
    <t>Yr to December 2016</t>
  </si>
  <si>
    <t>Yr to December 2017</t>
  </si>
  <si>
    <t>Number</t>
  </si>
  <si>
    <t>%</t>
  </si>
  <si>
    <r>
      <t>Section 41 Terrorism Act 2000</t>
    </r>
    <r>
      <rPr>
        <b/>
        <vertAlign val="superscript"/>
        <sz val="9"/>
        <rFont val="Tahoma"/>
        <family val="2"/>
      </rPr>
      <t>4</t>
    </r>
  </si>
  <si>
    <t>*</t>
  </si>
  <si>
    <t>Percentage of total arrests (%)</t>
  </si>
  <si>
    <r>
      <t>Other legislation</t>
    </r>
    <r>
      <rPr>
        <b/>
        <vertAlign val="superscript"/>
        <sz val="9"/>
        <rFont val="Tahoma"/>
        <family val="2"/>
      </rPr>
      <t>5</t>
    </r>
  </si>
  <si>
    <t>Terrorism-related offences</t>
  </si>
  <si>
    <t>Total</t>
  </si>
  <si>
    <t>Source: National Counter-Terrorism Police Operations Centre (NCTPOC)</t>
  </si>
  <si>
    <t>' .. ' = Not available</t>
  </si>
  <si>
    <t>' * ' = Not applicable</t>
  </si>
  <si>
    <t>1.  Data presented here are based on the latest position with each case as at the date of data provision from NCTPOC (15 January 2018).</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</si>
  <si>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</si>
  <si>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</si>
  <si>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t>Category of prisoner</t>
  </si>
  <si>
    <t/>
  </si>
  <si>
    <t>Far Right</t>
  </si>
  <si>
    <t>Other</t>
  </si>
  <si>
    <t>Source: Her Majesty's Prison and Probation Service (HMPPS) and Scottish Prisons Service (SPS)</t>
  </si>
  <si>
    <t>2.  Includes persons on remand as well as those sentenced to prison custody for a criminal offence.</t>
  </si>
  <si>
    <t xml:space="preserve">3. The number of prisoners broken down by ideology is not available for previous years. </t>
  </si>
  <si>
    <t>White</t>
  </si>
  <si>
    <t>Mixed</t>
  </si>
  <si>
    <t>Europe</t>
  </si>
  <si>
    <t>Denmark</t>
  </si>
  <si>
    <t>Netherlands</t>
  </si>
  <si>
    <t>Finland</t>
  </si>
  <si>
    <t>Italy</t>
  </si>
  <si>
    <t>Ukraine</t>
  </si>
  <si>
    <t>Belgium</t>
  </si>
  <si>
    <t>Poland</t>
  </si>
  <si>
    <t>Ireland</t>
  </si>
  <si>
    <t>Asia</t>
  </si>
  <si>
    <t>Afghanistan</t>
  </si>
  <si>
    <t>Bangladesh</t>
  </si>
  <si>
    <t>India</t>
  </si>
  <si>
    <t>Iraq</t>
  </si>
  <si>
    <t>Pakistan</t>
  </si>
  <si>
    <t>Syria</t>
  </si>
  <si>
    <t>Iran</t>
  </si>
  <si>
    <t>Africa</t>
  </si>
  <si>
    <t>Eritrea</t>
  </si>
  <si>
    <t>Ethiopia</t>
  </si>
  <si>
    <t>Ghana</t>
  </si>
  <si>
    <t>Morocco</t>
  </si>
  <si>
    <t>Somalia</t>
  </si>
  <si>
    <t>South Africa</t>
  </si>
  <si>
    <t>Sudan</t>
  </si>
  <si>
    <t>Uganda</t>
  </si>
  <si>
    <t>Length of sentence</t>
  </si>
  <si>
    <t>Less than or equal to 6 months</t>
  </si>
  <si>
    <t>Greater than 6 months to less than 12 months</t>
  </si>
  <si>
    <t>12 months to less than 4 years</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</si>
  <si>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</si>
  <si>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</si>
  <si>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</si>
  <si>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4.  Totals since 11 September 2001 include those detained prior to 25 January 2011, when the maximum detention period for suspects arrested under section 41 of the Terrorism Act 2000 was 28 days.</t>
  </si>
  <si>
    <t>3.  Data presented here are based on the latest position with each case as at the date of data provision from NCTPOC (15 January 2018).</t>
  </si>
  <si>
    <t>2.  The 'other' category includes cautions for non-terrorism offences, transfers to immigration authorities, transfers to Police Service for Northern Ireland, those bailed awaiting charge and those dealt with under mental health legislation.</t>
  </si>
  <si>
    <t>1.  Includes all detentions following an arrest under section 41 of the Terrorism Act 2000, an individual will either be charged, released without charge, or face alternative action.</t>
  </si>
  <si>
    <t>27 to less than 28 days</t>
  </si>
  <si>
    <t>26 to less than 27 days</t>
  </si>
  <si>
    <t>25 to less than 26 days</t>
  </si>
  <si>
    <t>24 to less than 25 days</t>
  </si>
  <si>
    <t>23 to less than 24 days</t>
  </si>
  <si>
    <t>22 to less than 23 days</t>
  </si>
  <si>
    <t>21 to less than 22 days</t>
  </si>
  <si>
    <t>20 to less than 21 days</t>
  </si>
  <si>
    <t>19 to less than 20 days</t>
  </si>
  <si>
    <t>18 to less than 19 days</t>
  </si>
  <si>
    <t>17 to less than 18 days</t>
  </si>
  <si>
    <t>16 to less than 17 days</t>
  </si>
  <si>
    <t>15 to less than 16 days</t>
  </si>
  <si>
    <t>14 to less than 15 days</t>
  </si>
  <si>
    <t>13 to less than 14 days</t>
  </si>
  <si>
    <t>12 to less than 13 days</t>
  </si>
  <si>
    <t>11 to less than 12 days</t>
  </si>
  <si>
    <t>10 to less than 11 days</t>
  </si>
  <si>
    <t>9 to less than 10 days</t>
  </si>
  <si>
    <t>8 to less than 9 days</t>
  </si>
  <si>
    <t>7 to less than 8 days</t>
  </si>
  <si>
    <t>6 to less than 7 days</t>
  </si>
  <si>
    <t>5 to less than 6 days</t>
  </si>
  <si>
    <t>4 to less than 5 days</t>
  </si>
  <si>
    <t>3 to less than 4 days</t>
  </si>
  <si>
    <t>2 to less than 3 days</t>
  </si>
  <si>
    <t>1 to less than 2 days</t>
  </si>
  <si>
    <t>Under 1 day</t>
  </si>
  <si>
    <t>Released</t>
  </si>
  <si>
    <t>Charged</t>
  </si>
  <si>
    <t>Period of detention</t>
  </si>
  <si>
    <t>Since Sep 2001</t>
  </si>
  <si>
    <r>
      <t>Time of arrest</t>
    </r>
    <r>
      <rPr>
        <vertAlign val="superscript"/>
        <sz val="9"/>
        <color indexed="8"/>
        <rFont val="Tahoma"/>
        <family val="2"/>
      </rPr>
      <t>4,5</t>
    </r>
  </si>
  <si>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</si>
  <si>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8. Those bailed to return by the police, pending further investigation. Includes cases where individuals have absconded from bail.</t>
  </si>
  <si>
    <t>7.  Police Service of Northern Ireland.</t>
  </si>
  <si>
    <t>6.  Includes charges under any non-TACT criminal offence, which are considered to be non-terrorism related. Table A.05c contains a detailed breakdown of the legislation used to bring these charges.</t>
  </si>
  <si>
    <t>5.  Includes charges under any non-TACT criminal offence, which are considered to be terrorism related (see the user guide for a detailed description of these categories). Table A.05b contains a detailed breakdown of the legislation used to bring these charges.</t>
  </si>
  <si>
    <t>4.  Failure to comply at border controls under Schedule 7 of the Terrorism Act 2000.</t>
  </si>
  <si>
    <t>3.  Detailed information on the legislation used to bring charges under terrorism legislation are included in table A.05a.</t>
  </si>
  <si>
    <t>2.  Difference in numbers and percentage between the totals for the 12 months ending 31 December 2015 and 31 December 2016.</t>
  </si>
  <si>
    <t>Recalled to prison</t>
  </si>
  <si>
    <r>
      <t>Transferred to PSNI</t>
    </r>
    <r>
      <rPr>
        <vertAlign val="superscript"/>
        <sz val="9"/>
        <rFont val="Tahoma"/>
        <family val="2"/>
      </rPr>
      <t>7</t>
    </r>
  </si>
  <si>
    <t>Transferred to immigration authorities</t>
  </si>
  <si>
    <t>Mental health legislation</t>
  </si>
  <si>
    <t>Detained under international arrest warrant</t>
  </si>
  <si>
    <t>Cautioned for non-TACT offences</t>
  </si>
  <si>
    <t xml:space="preserve">Alternative action </t>
  </si>
  <si>
    <r>
      <t>Bailed to return</t>
    </r>
    <r>
      <rPr>
        <b/>
        <vertAlign val="superscript"/>
        <sz val="9"/>
        <rFont val="Tahoma"/>
        <family val="2"/>
      </rPr>
      <t>8</t>
    </r>
  </si>
  <si>
    <t>Released without being charged</t>
  </si>
  <si>
    <r>
      <t>Non-terrorism related</t>
    </r>
    <r>
      <rPr>
        <vertAlign val="superscript"/>
        <sz val="9"/>
        <rFont val="Tahoma"/>
        <family val="2"/>
      </rPr>
      <t>6</t>
    </r>
  </si>
  <si>
    <r>
      <t>Other legislation</t>
    </r>
    <r>
      <rPr>
        <vertAlign val="superscript"/>
        <sz val="9"/>
        <rFont val="Tahoma"/>
        <family val="2"/>
      </rPr>
      <t>5</t>
    </r>
  </si>
  <si>
    <r>
      <t>Schedule 7 (TACT)</t>
    </r>
    <r>
      <rPr>
        <vertAlign val="superscript"/>
        <sz val="9"/>
        <rFont val="Tahoma"/>
        <family val="2"/>
      </rPr>
      <t>3,4</t>
    </r>
  </si>
  <si>
    <r>
      <t>Terrorism Acts</t>
    </r>
    <r>
      <rPr>
        <vertAlign val="superscript"/>
        <sz val="9"/>
        <rFont val="Tahoma"/>
        <family val="2"/>
      </rPr>
      <t>3</t>
    </r>
  </si>
  <si>
    <t>Terrorism related:</t>
  </si>
  <si>
    <t>Arrests</t>
  </si>
  <si>
    <t>Arrests and outcome</t>
  </si>
  <si>
    <r>
      <t>Change</t>
    </r>
    <r>
      <rPr>
        <vertAlign val="superscript"/>
        <sz val="9"/>
        <rFont val="Tahoma"/>
        <family val="2"/>
      </rPr>
      <t>2</t>
    </r>
  </si>
  <si>
    <r>
      <t>Time of arrest</t>
    </r>
    <r>
      <rPr>
        <vertAlign val="superscript"/>
        <sz val="9"/>
        <rFont val="Tahoma"/>
        <family val="2"/>
      </rPr>
      <t>9</t>
    </r>
  </si>
  <si>
    <r>
      <t>A.03:  Charging outcome of persons arrested for terrorism-related offences</t>
    </r>
    <r>
      <rPr>
        <b/>
        <vertAlign val="superscript"/>
        <sz val="9"/>
        <rFont val="Tahoma"/>
        <family val="2"/>
      </rPr>
      <t>1</t>
    </r>
  </si>
  <si>
    <t>4.  Includes charges for non-terrorism related offences, following an arrest for a terrorism-related offence.</t>
  </si>
  <si>
    <t>3.  Includes charges for offences under terrorism legislation, and non-terrorism legislation where the offence is considered to be terrorism-related.</t>
  </si>
  <si>
    <r>
      <t>Non-terrorism related</t>
    </r>
    <r>
      <rPr>
        <vertAlign val="superscript"/>
        <sz val="9"/>
        <rFont val="Tahoma"/>
        <family val="2"/>
      </rPr>
      <t>4</t>
    </r>
  </si>
  <si>
    <r>
      <t>Terrorism related</t>
    </r>
    <r>
      <rPr>
        <vertAlign val="superscript"/>
        <sz val="9"/>
        <rFont val="Tahoma"/>
        <family val="2"/>
      </rPr>
      <t>3</t>
    </r>
  </si>
  <si>
    <t>Type of charge</t>
  </si>
  <si>
    <r>
      <t>A.04:  Type of charge following an arrest for a terrorism-related offence</t>
    </r>
    <r>
      <rPr>
        <b/>
        <vertAlign val="superscript"/>
        <sz val="9"/>
        <rFont val="Tahoma"/>
        <family val="2"/>
      </rPr>
      <t>1</t>
    </r>
  </si>
  <si>
    <t>4.  Data presented here are based on the latest position with each case as at the date of data provision from NCTPOC (15 January 2018).</t>
  </si>
  <si>
    <t>3.  Charged here relates to the substantive charge at indictment recorded by the Crown Prosecution Service.</t>
  </si>
  <si>
    <t>2.  Charge data are based on the time of arrest. If a charge occurs in a different period to which the arrest took place, it will be shown against the time of the initial arrest.</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</si>
  <si>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</si>
  <si>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Contravening a control order (s.23)</t>
  </si>
  <si>
    <t>Foreign travel restriction orders (s.58)</t>
  </si>
  <si>
    <t>Counter-terrorism Act 2008</t>
  </si>
  <si>
    <t>Training for terrorism (ss.6 &amp; 8)</t>
  </si>
  <si>
    <t>Encouragement of terrorism (s.1)</t>
  </si>
  <si>
    <t>Dissemination of terrorist publications (s.2)</t>
  </si>
  <si>
    <t>Preparation for terrorist acts (s.5)</t>
  </si>
  <si>
    <t>Contravening a control order (s.9)</t>
  </si>
  <si>
    <t>Using or threatening to use noxious substances to cause harm (ss.113 &amp; 114)</t>
  </si>
  <si>
    <t>Anti-terrorism, Crime and Security Act 2001</t>
  </si>
  <si>
    <t>Obstruction of a constable (s.47)</t>
  </si>
  <si>
    <t>Committing fundraising offences overseas (s.63)</t>
  </si>
  <si>
    <t>Weapons training  (ss.54 &amp; 56)</t>
  </si>
  <si>
    <t>Inciting terrorism acts overseas (ss.59-61)</t>
  </si>
  <si>
    <t>Provision of information relating to a terrorist investigation (ss.38b &amp; 39)</t>
  </si>
  <si>
    <t>Membership of a proscribed organisation (ss.11-13)</t>
  </si>
  <si>
    <t>Fundraising (ss.15-19)</t>
  </si>
  <si>
    <t>Possession of an article for terrorist purposes (s.57)</t>
  </si>
  <si>
    <t>Collection of information useful for an act of terrorism (s.58)</t>
  </si>
  <si>
    <t>Port and border controls (Sch.7)</t>
  </si>
  <si>
    <t>Offence description and legislation</t>
  </si>
  <si>
    <r>
      <t>Time of arrest</t>
    </r>
    <r>
      <rPr>
        <vertAlign val="superscript"/>
        <sz val="9"/>
        <rFont val="Tahoma"/>
        <family val="2"/>
      </rPr>
      <t>5</t>
    </r>
  </si>
  <si>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</si>
  <si>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 xml:space="preserve">5. Includes cases where an individual has been charged with a non-terrorism offence, but the offence is considered to be linked to terrorism. </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</si>
  <si>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</si>
  <si>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Serious Crime Act 2007</t>
  </si>
  <si>
    <t>Protection of Children Act 1978</t>
  </si>
  <si>
    <t>Customs Consolidation Act 1876</t>
  </si>
  <si>
    <t>Criminal Justice and Public Order Act 1994</t>
  </si>
  <si>
    <t>Immigration Act 1971</t>
  </si>
  <si>
    <t>Sexual Offences Act 1956 &amp; 2003</t>
  </si>
  <si>
    <t>Forgery and Counterfeiting Act 1981</t>
  </si>
  <si>
    <t>Bribery Act 2010</t>
  </si>
  <si>
    <t>Child Abduction Act 1984</t>
  </si>
  <si>
    <t>Trade Mark Act 1944</t>
  </si>
  <si>
    <t>Communications Act 2003</t>
  </si>
  <si>
    <t>Criminal Justice Act 1925, 1967, 1988 &amp; 2003</t>
  </si>
  <si>
    <t>Malicious Communications Act 1988</t>
  </si>
  <si>
    <t>Misuse of Drugs Act 1971</t>
  </si>
  <si>
    <t>Bail Act 1976</t>
  </si>
  <si>
    <t>Crime and Disorder Act 1998</t>
  </si>
  <si>
    <t>Theft Act 1968 &amp; 1978</t>
  </si>
  <si>
    <t>Proceeds of Crime Act 2002</t>
  </si>
  <si>
    <t>Other legislation</t>
  </si>
  <si>
    <t>Conspiracy to commit a public nuisance</t>
  </si>
  <si>
    <t>Conspiracy to supply drugs</t>
  </si>
  <si>
    <t>Conspiracy to assist another to breach a control order</t>
  </si>
  <si>
    <t>Conspiracy to receive property</t>
  </si>
  <si>
    <t>Conspiracy to unlawfully acquire a firearm</t>
  </si>
  <si>
    <t>Conspiracy to make false instruments</t>
  </si>
  <si>
    <t>Conspiracy to receive components</t>
  </si>
  <si>
    <t>Conspiracy to transfer the proceeds of crime</t>
  </si>
  <si>
    <t>Conspiracy to blackmail</t>
  </si>
  <si>
    <t>Conspiracy to destroy or damage property</t>
  </si>
  <si>
    <t>Conspiracy to commit robbery</t>
  </si>
  <si>
    <t>Conspiracy to provide money and property to be used for acts of terrorism</t>
  </si>
  <si>
    <t>Conspiracy to breach a control order</t>
  </si>
  <si>
    <t>Assisting offenders by impeding their prosecution</t>
  </si>
  <si>
    <t>Conspiracy to make, distribute and use with intent forged documents</t>
  </si>
  <si>
    <t>Offences related to bomb hoaxes</t>
  </si>
  <si>
    <t>Conspiracy to commit armed robbery</t>
  </si>
  <si>
    <t>Conspiracy to defraud</t>
  </si>
  <si>
    <t>Conspiracy to murder</t>
  </si>
  <si>
    <t>Criminal Law Act 1967 &amp; 1977</t>
  </si>
  <si>
    <t>Wounding with intent to do grievous bodily harm</t>
  </si>
  <si>
    <t>Soliciting to commit murder</t>
  </si>
  <si>
    <t>Breach of the peace</t>
  </si>
  <si>
    <t>Perverting the course of justice</t>
  </si>
  <si>
    <t>Murder</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</si>
  <si>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</si>
  <si>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HM Portsmouth Naval Base (Bylaws) 1981</t>
  </si>
  <si>
    <t>British Transport Commission Act 1949</t>
  </si>
  <si>
    <t>Vehicle Excise and Registration Act 1994</t>
  </si>
  <si>
    <t>Prison Act 1952</t>
  </si>
  <si>
    <t>Biological Weapons Act 1974</t>
  </si>
  <si>
    <t>Protection from Harassment Act 1997</t>
  </si>
  <si>
    <t>Magistrates' Courts Act 1980</t>
  </si>
  <si>
    <t>Criminal Justice and Licensing (Scotland) Act 2010</t>
  </si>
  <si>
    <t>Postal Services Act 2000</t>
  </si>
  <si>
    <t>Vagrancy Act 1824</t>
  </si>
  <si>
    <t>Regulation of Investigatory Powers Act 2000</t>
  </si>
  <si>
    <t>Companies Act 1985</t>
  </si>
  <si>
    <t>Police Act 1996</t>
  </si>
  <si>
    <t>Offender Management Act 2007</t>
  </si>
  <si>
    <t>Prevention of Crime Act 1953</t>
  </si>
  <si>
    <t>Social Security Administration Act 1992</t>
  </si>
  <si>
    <t>Aviation Security Act 1982</t>
  </si>
  <si>
    <t>Customs and Excise Management Act 1979</t>
  </si>
  <si>
    <t>Road Traffic Act 1988</t>
  </si>
  <si>
    <t>Identity Cards Act 2006</t>
  </si>
  <si>
    <t>Other offences</t>
  </si>
  <si>
    <t>Conspiracy to steal</t>
  </si>
  <si>
    <t>Conspiracy to pervert the course of justice</t>
  </si>
  <si>
    <t>Conspiracy to obtain property by deception</t>
  </si>
  <si>
    <t>Conspiracy to purchase ammunition without a valid licence</t>
  </si>
  <si>
    <t>Threats to kill</t>
  </si>
  <si>
    <t>Possession of noxious substances</t>
  </si>
  <si>
    <t>Offences against the Person Act 1861</t>
  </si>
  <si>
    <t>Kidnapping</t>
  </si>
  <si>
    <t>Conspiracy to make or possess explosives</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</si>
  <si>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</si>
  <si>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10.  Offences under non-terrorism legislation, where the offence is not considered to be terrorism related (see table A.08c for a further breakdown).</t>
  </si>
  <si>
    <t>9.  Offences under non-terrorism legislation, where the offence is considered to be terrorism related (see table A.08b for a further breakdown).</t>
  </si>
  <si>
    <t>8.  Offences under Schedule 7 to the Terrorism Act 2000.</t>
  </si>
  <si>
    <t>7.  Offences under terrorism legislation (see table A.08a for a further breakdown).</t>
  </si>
  <si>
    <t>6.  Excludes cases when a conviction was later quashed on appeal.</t>
  </si>
  <si>
    <t>5. Includes other cases/outcomes such as cautions, transfers to UK Border Agencies, the offender being circulated as wanted and extraditions.</t>
  </si>
  <si>
    <t>4.  Difference in numbers between the totals for the 12 months ending 31 December 2015 and 31 December 2016.</t>
  </si>
  <si>
    <t>3.  Refers to the substantive charge at indictment recorded by the Crown Prosecution Service.</t>
  </si>
  <si>
    <t>2.  Includes all charges under terrorism legislation and under other legislation where considered by NCTPOC to be terrorism related.</t>
  </si>
  <si>
    <t>Found not guilty</t>
  </si>
  <si>
    <r>
      <t>Other legislation (non-TACT) - non-terrorism related</t>
    </r>
    <r>
      <rPr>
        <vertAlign val="superscript"/>
        <sz val="9"/>
        <rFont val="Tahoma"/>
        <family val="2"/>
      </rPr>
      <t>10</t>
    </r>
  </si>
  <si>
    <r>
      <t>Other legislation (non-TACT) - terrorism related</t>
    </r>
    <r>
      <rPr>
        <vertAlign val="superscript"/>
        <sz val="9"/>
        <rFont val="Tahoma"/>
        <family val="2"/>
      </rPr>
      <t>9</t>
    </r>
  </si>
  <si>
    <r>
      <t>Schedule 7 TACT</t>
    </r>
    <r>
      <rPr>
        <vertAlign val="superscript"/>
        <sz val="9"/>
        <rFont val="Tahoma"/>
        <family val="2"/>
      </rPr>
      <t>8</t>
    </r>
  </si>
  <si>
    <r>
      <t>TACT offences</t>
    </r>
    <r>
      <rPr>
        <vertAlign val="superscript"/>
        <sz val="9"/>
        <rFont val="Tahoma"/>
        <family val="2"/>
      </rPr>
      <t>7</t>
    </r>
  </si>
  <si>
    <r>
      <t>Convicted</t>
    </r>
    <r>
      <rPr>
        <b/>
        <vertAlign val="superscript"/>
        <sz val="9"/>
        <rFont val="Tahoma"/>
        <family val="2"/>
      </rPr>
      <t>6</t>
    </r>
  </si>
  <si>
    <t>Prosecuted</t>
  </si>
  <si>
    <r>
      <t>Other outcome</t>
    </r>
    <r>
      <rPr>
        <vertAlign val="superscript"/>
        <sz val="9"/>
        <rFont val="Tahoma"/>
        <family val="2"/>
      </rPr>
      <t>5</t>
    </r>
  </si>
  <si>
    <t>Awaiting prosecution</t>
  </si>
  <si>
    <t>Not proceeded against</t>
  </si>
  <si>
    <r>
      <t>Charged</t>
    </r>
    <r>
      <rPr>
        <b/>
        <vertAlign val="superscript"/>
        <sz val="9"/>
        <rFont val="Tahoma"/>
        <family val="2"/>
      </rPr>
      <t>3</t>
    </r>
  </si>
  <si>
    <r>
      <t>Change</t>
    </r>
    <r>
      <rPr>
        <vertAlign val="superscript"/>
        <sz val="9"/>
        <rFont val="Tahoma"/>
        <family val="2"/>
      </rPr>
      <t>4</t>
    </r>
  </si>
  <si>
    <t>Charge and outcome</t>
  </si>
  <si>
    <r>
      <t>Time of arrest</t>
    </r>
    <r>
      <rPr>
        <vertAlign val="superscript"/>
        <sz val="9"/>
        <rFont val="Tahoma"/>
        <family val="2"/>
      </rPr>
      <t>11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</si>
  <si>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</si>
  <si>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r>
      <t>A.06b:  Outcomes of terrorism-related charges under non-terrorism legislation</t>
    </r>
    <r>
      <rPr>
        <b/>
        <vertAlign val="superscript"/>
        <sz val="9"/>
        <rFont val="Tahoma"/>
        <family val="2"/>
      </rPr>
      <t>1</t>
    </r>
  </si>
  <si>
    <r>
      <t>A.06a:  Outcomes of terrorism-related charges under terrorism legislation</t>
    </r>
    <r>
      <rPr>
        <b/>
        <vertAlign val="superscript"/>
        <sz val="9"/>
        <rFont val="Tahoma"/>
        <family val="2"/>
      </rPr>
      <t>1</t>
    </r>
  </si>
  <si>
    <r>
      <t>A.07:  Outcomes of charges considered non-terrorism related at the time of charge</t>
    </r>
    <r>
      <rPr>
        <b/>
        <vertAlign val="superscript"/>
        <sz val="9"/>
        <rFont val="Tahoma"/>
        <family val="2"/>
      </rPr>
      <t>1,2</t>
    </r>
  </si>
  <si>
    <t>2.  Data presented here are based on the latest position with each case as at the date of data provision from NCTPOC (15 January 2018).</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</si>
  <si>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</si>
  <si>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Time of arrest</t>
    </r>
    <r>
      <rPr>
        <vertAlign val="superscript"/>
        <sz val="9"/>
        <rFont val="Tahoma"/>
        <family val="2"/>
      </rPr>
      <t>3</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</si>
  <si>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</si>
  <si>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3.  Based upon assessment by the NCTPOC.</t>
  </si>
  <si>
    <t>2.  'Conspiracy to commit…' offences is punishable as, and should be classified as, the substantive offences except where a separate classification is provided.</t>
  </si>
  <si>
    <t>Conspiracy to possess a firearm with intent to endanger life</t>
  </si>
  <si>
    <t>Conspiracy to attend a place used for terrorist training</t>
  </si>
  <si>
    <t>Assault occasioning bodily harm</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</si>
  <si>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</si>
  <si>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 Conspiracy to commit…' offences are punishable as, and should be classified as, the substantive offences except where a separate classification is provided.</t>
  </si>
  <si>
    <t>Criminal Procedure (Scotland) Act 1995</t>
  </si>
  <si>
    <t>Conspiracy to acquire firearm ammunition without a license</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</si>
  <si>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</si>
  <si>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6.  As more cases reach completion, the number of charges/convictions are likely to increase. More recent periods are likely to have a larger number of incomplete cases. This should be borne in mind when comparing trends over time.</t>
  </si>
  <si>
    <t>4.  Includes convictions for both terrorism-related and non-terrorism-related offences, where the initial charge was terrorism related.</t>
  </si>
  <si>
    <t>3.  Includes all charges under terrorism legislation and all charges under non-terrorism legislation where the offence was considered by the NCTPOC to be terrorism related.</t>
  </si>
  <si>
    <t>2.  Difference in numbers and percentages between the totals for the 12 months ending 31 December 2015 and 31 December 2016.</t>
  </si>
  <si>
    <t>' * ' Not applicable</t>
  </si>
  <si>
    <t>Females</t>
  </si>
  <si>
    <t>Males</t>
  </si>
  <si>
    <r>
      <t>Convicted after a charge for a terrorism-related offence</t>
    </r>
    <r>
      <rPr>
        <b/>
        <vertAlign val="superscript"/>
        <sz val="9"/>
        <rFont val="Tahoma"/>
        <family val="2"/>
      </rPr>
      <t>4,6</t>
    </r>
  </si>
  <si>
    <r>
      <t>Charged for terrorism-related offences</t>
    </r>
    <r>
      <rPr>
        <b/>
        <vertAlign val="superscript"/>
        <sz val="9"/>
        <rFont val="Tahoma"/>
        <family val="2"/>
      </rPr>
      <t>3,6</t>
    </r>
  </si>
  <si>
    <t>Gender</t>
  </si>
  <si>
    <r>
      <t>A.09:  Gender of persons arrested, charged and convicted after a charge for terrorism-related offences</t>
    </r>
    <r>
      <rPr>
        <b/>
        <vertAlign val="superscript"/>
        <sz val="9"/>
        <rFont val="Tahoma"/>
        <family val="2"/>
      </rPr>
      <t>1</t>
    </r>
  </si>
  <si>
    <t>3.  This includes all charges under terrorism legislation and all charges under non-terrorism legislation where the offence was considered by the NCTPOC to be terrorism related.</t>
  </si>
  <si>
    <t>Not known</t>
  </si>
  <si>
    <t>30 and over</t>
  </si>
  <si>
    <t>25-29</t>
  </si>
  <si>
    <t>21-24</t>
  </si>
  <si>
    <t>18-20</t>
  </si>
  <si>
    <t>Under 18</t>
  </si>
  <si>
    <t>Age group</t>
  </si>
  <si>
    <r>
      <t>A.10:  Age group of persons arrested, charged and convicted after a charge for terrorism-related offences</t>
    </r>
    <r>
      <rPr>
        <b/>
        <vertAlign val="superscript"/>
        <sz val="9"/>
        <rFont val="Tahoma"/>
        <family val="2"/>
      </rPr>
      <t>1</t>
    </r>
  </si>
  <si>
    <t>7.  As more cases reach completion, the number of charges/convictions are likely to increase. More recent periods are likely to have a larger number of incomplete cases. This should be borne in mind when comparing trends over time.</t>
  </si>
  <si>
    <t>5.  Includes convictions for both terrorism-related and non-terrorism-related offences, where the initial charge was terrorism related.</t>
  </si>
  <si>
    <t>4.  This includes all charges under terrorism legislation and all charges under non-terrorism legislation where the offence was considered by the NCTPOC to be terrorism related.</t>
  </si>
  <si>
    <t>3.  Difference in numbers and percentages between the totals for the 12 months ending 31 December 2015 and 31 December 2016.</t>
  </si>
  <si>
    <t>1.  As recorded by the police at time of arrest.</t>
  </si>
  <si>
    <t>Asian</t>
  </si>
  <si>
    <t>Black</t>
  </si>
  <si>
    <r>
      <t>Convicted after a charge for a terrorism-related offence</t>
    </r>
    <r>
      <rPr>
        <b/>
        <vertAlign val="superscript"/>
        <sz val="9"/>
        <rFont val="Tahoma"/>
        <family val="2"/>
      </rPr>
      <t>5,7</t>
    </r>
  </si>
  <si>
    <r>
      <t>Charged for terrorism-related offences</t>
    </r>
    <r>
      <rPr>
        <b/>
        <vertAlign val="superscript"/>
        <sz val="9"/>
        <rFont val="Tahoma"/>
        <family val="2"/>
      </rPr>
      <t>4,7</t>
    </r>
  </si>
  <si>
    <t>Ethnic appearance</t>
  </si>
  <si>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</si>
  <si>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t>1.  The nationalities presented here are those declared by persons at the time of arrest, and may differ from their country of origin.</t>
  </si>
  <si>
    <t>Not declared</t>
  </si>
  <si>
    <t>Other dual nationality</t>
  </si>
  <si>
    <t>British dual nationality</t>
  </si>
  <si>
    <t>Australia</t>
  </si>
  <si>
    <t>New Zealand</t>
  </si>
  <si>
    <t>Oceania</t>
  </si>
  <si>
    <t>Qatar</t>
  </si>
  <si>
    <t>Bahrain</t>
  </si>
  <si>
    <t>Israel</t>
  </si>
  <si>
    <t>United Arab Emirates</t>
  </si>
  <si>
    <t>Yemen</t>
  </si>
  <si>
    <t>Kuwait</t>
  </si>
  <si>
    <t>Kurdistan</t>
  </si>
  <si>
    <t>Jordan</t>
  </si>
  <si>
    <t>Lebanon</t>
  </si>
  <si>
    <t>Saudi Arabia</t>
  </si>
  <si>
    <t>Palestine</t>
  </si>
  <si>
    <t>Middle East</t>
  </si>
  <si>
    <t>Japan</t>
  </si>
  <si>
    <t>Indonesia</t>
  </si>
  <si>
    <t>Vietnam</t>
  </si>
  <si>
    <t>Burma</t>
  </si>
  <si>
    <t>Uzbekistan</t>
  </si>
  <si>
    <t>Nepal</t>
  </si>
  <si>
    <t>Singapore</t>
  </si>
  <si>
    <t>China</t>
  </si>
  <si>
    <t>Sri Lanka</t>
  </si>
  <si>
    <t>Trinidad and Tobago</t>
  </si>
  <si>
    <t>Canada</t>
  </si>
  <si>
    <t>Venezuela</t>
  </si>
  <si>
    <t>Costa Rica</t>
  </si>
  <si>
    <t>Uruguay</t>
  </si>
  <si>
    <t>United States</t>
  </si>
  <si>
    <t>Colombia</t>
  </si>
  <si>
    <t>Brazil</t>
  </si>
  <si>
    <t>Jamaica</t>
  </si>
  <si>
    <t>Americas</t>
  </si>
  <si>
    <t>Ivory Coast</t>
  </si>
  <si>
    <t>Cameroon</t>
  </si>
  <si>
    <t>Democratic Republic of Congo</t>
  </si>
  <si>
    <t>Zimbabwe</t>
  </si>
  <si>
    <t>Mali</t>
  </si>
  <si>
    <t>Burkina</t>
  </si>
  <si>
    <t>Senegal</t>
  </si>
  <si>
    <t>Liberia</t>
  </si>
  <si>
    <t>Mauritius</t>
  </si>
  <si>
    <t>Guinea</t>
  </si>
  <si>
    <t>Gambia</t>
  </si>
  <si>
    <t>Tanzania</t>
  </si>
  <si>
    <t>Kenya</t>
  </si>
  <si>
    <t>Egypt</t>
  </si>
  <si>
    <t>Nigeria</t>
  </si>
  <si>
    <t>Tunisia</t>
  </si>
  <si>
    <t>Libya</t>
  </si>
  <si>
    <t>Algeria</t>
  </si>
  <si>
    <t>Serbia</t>
  </si>
  <si>
    <t>Norway</t>
  </si>
  <si>
    <t>Chechnya</t>
  </si>
  <si>
    <t>Bulgaria</t>
  </si>
  <si>
    <t>Austria</t>
  </si>
  <si>
    <t>Estonia</t>
  </si>
  <si>
    <t>Malta</t>
  </si>
  <si>
    <t>Kosovo</t>
  </si>
  <si>
    <t>Kazakhstan</t>
  </si>
  <si>
    <t>Switzerland</t>
  </si>
  <si>
    <t>Georgia</t>
  </si>
  <si>
    <t>Latvia</t>
  </si>
  <si>
    <t>Czech Republic</t>
  </si>
  <si>
    <t>Sweden</t>
  </si>
  <si>
    <t>Cyprus</t>
  </si>
  <si>
    <t>Greece</t>
  </si>
  <si>
    <t>Slovakia</t>
  </si>
  <si>
    <t>Lithuania</t>
  </si>
  <si>
    <t>Hungary</t>
  </si>
  <si>
    <t>Russia</t>
  </si>
  <si>
    <t>Spain</t>
  </si>
  <si>
    <t>Romania</t>
  </si>
  <si>
    <t>Germany</t>
  </si>
  <si>
    <t>Albania</t>
  </si>
  <si>
    <t>Portugal</t>
  </si>
  <si>
    <t>France</t>
  </si>
  <si>
    <t>Turkey</t>
  </si>
  <si>
    <t>Self-defined nationality</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</si>
  <si>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</si>
  <si>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t>5.  As more cases reach completion, the number of charges are likely to increase. More recent periods are likely to have a larger number of incomplete cases. This should be borne in mind when comparing trends over time.</t>
  </si>
  <si>
    <r>
      <t>Time of arrest</t>
    </r>
    <r>
      <rPr>
        <vertAlign val="superscript"/>
        <sz val="9"/>
        <rFont val="Tahoma"/>
        <family val="2"/>
      </rPr>
      <t>4</t>
    </r>
  </si>
  <si>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2,3,5</t>
    </r>
  </si>
  <si>
    <t>5.  As more cases reach completion, the number of convictions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</si>
  <si>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</si>
  <si>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2,3,5</t>
    </r>
  </si>
  <si>
    <t>8.  As more cases reach completion, the number of charges/convictions are likely to increase. More recent periods are likely to have a larger number of incomplete cases. This should be borne in mind when comparing trends over time.</t>
  </si>
  <si>
    <t>6.   This includes all charges under terrorism legislation and all charges under non-terrorism legislation where the offence was considered by the NCTPFOC to be terrorism related.</t>
  </si>
  <si>
    <t>5.   Refers to persons currently considered to have no links to any domestic, international or Northern Ireland-related terrorism.</t>
  </si>
  <si>
    <t>4.   Refers to activity by an individual or a group of individuals (regardless of nationality) linked to or motivated by any terrorist group that is based outside the UK which operates in and from third countries.</t>
  </si>
  <si>
    <t>3.   Refers to terrorist activity where there are no links to either Northern Ireland-related or international terrorism.</t>
  </si>
  <si>
    <t>2.   Difference in numbers and percentages between the totals for the 12 months ending 31 December 2015 and 31 December 2016.</t>
  </si>
  <si>
    <t>1    Data presented here are based on the latest position with each case as at the date of data provision from NCTPOC (15 January 2018).</t>
  </si>
  <si>
    <r>
      <t>Not classified</t>
    </r>
    <r>
      <rPr>
        <vertAlign val="superscript"/>
        <sz val="9"/>
        <rFont val="Tahoma"/>
        <family val="2"/>
      </rPr>
      <t>5</t>
    </r>
  </si>
  <si>
    <r>
      <t>International</t>
    </r>
    <r>
      <rPr>
        <vertAlign val="superscript"/>
        <sz val="9"/>
        <rFont val="Tahoma"/>
        <family val="2"/>
      </rPr>
      <t>4</t>
    </r>
  </si>
  <si>
    <t>Northern Ireland related</t>
  </si>
  <si>
    <r>
      <t>Domestic</t>
    </r>
    <r>
      <rPr>
        <vertAlign val="superscript"/>
        <sz val="9"/>
        <rFont val="Tahoma"/>
        <family val="2"/>
      </rPr>
      <t>3</t>
    </r>
  </si>
  <si>
    <r>
      <t>Convicted after a charge for a terrorism-related offence</t>
    </r>
    <r>
      <rPr>
        <b/>
        <vertAlign val="superscript"/>
        <sz val="9"/>
        <rFont val="Tahoma"/>
        <family val="2"/>
      </rPr>
      <t>8</t>
    </r>
  </si>
  <si>
    <r>
      <t>Charged for terrorism-related offences</t>
    </r>
    <r>
      <rPr>
        <b/>
        <vertAlign val="superscript"/>
        <sz val="9"/>
        <rFont val="Tahoma"/>
        <family val="2"/>
      </rPr>
      <t>6,8</t>
    </r>
  </si>
  <si>
    <t>Category</t>
  </si>
  <si>
    <r>
      <t>Time of arrest</t>
    </r>
    <r>
      <rPr>
        <vertAlign val="superscript"/>
        <sz val="9"/>
        <rFont val="Tahoma"/>
        <family val="2"/>
      </rPr>
      <t>7</t>
    </r>
  </si>
  <si>
    <r>
      <t>A.13:  Categorisation of persons arrested, charged and convicted after a charge for terrorism-related offences</t>
    </r>
    <r>
      <rPr>
        <b/>
        <vertAlign val="superscript"/>
        <sz val="9"/>
        <rFont val="Tahoma"/>
        <family val="2"/>
      </rPr>
      <t>1</t>
    </r>
  </si>
  <si>
    <t>Metropolitan Police Service</t>
  </si>
  <si>
    <t>Searches and arrests</t>
  </si>
  <si>
    <t>31 Dec 2016</t>
  </si>
  <si>
    <t>31 Dec 2017</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</si>
  <si>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</si>
  <si>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</si>
  <si>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</si>
  <si>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</si>
  <si>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</si>
  <si>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</si>
  <si>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</si>
  <si>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</si>
  <si>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</si>
  <si>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</si>
  <si>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t>Length of examination, result and ethnicity</t>
  </si>
  <si>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</si>
  <si>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</si>
  <si>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</si>
  <si>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</si>
  <si>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</si>
  <si>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</si>
  <si>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</si>
  <si>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</si>
  <si>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</si>
  <si>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</si>
  <si>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Number of postponement refusals</t>
  </si>
  <si>
    <t>Source: National Counter Terrorism Policing Headquarters (NCTPHQ)</t>
  </si>
  <si>
    <t>1.  Does not include examinations of unaccompanied freight.</t>
  </si>
  <si>
    <t>Time of stop</t>
  </si>
  <si>
    <t>2.  Difference in number and percentage between 31 December 2016 and 31 December 2017.</t>
  </si>
  <si>
    <t>S.03:   Examinations made under Schedule 7 of the Terrorism Act 2000</t>
  </si>
  <si>
    <t>..</t>
  </si>
  <si>
    <t>2.  Difference in numbers and percentages between 31 December 2016 and 31 December 2017.</t>
  </si>
  <si>
    <t>31 Dec 2013</t>
  </si>
  <si>
    <t>31 Dec 2014</t>
  </si>
  <si>
    <t>31 Dec 2015</t>
  </si>
  <si>
    <t>Islamic Extremist</t>
  </si>
  <si>
    <r>
      <t>P.05:   Number of terrorist prisoners</t>
    </r>
    <r>
      <rPr>
        <b/>
        <vertAlign val="superscript"/>
        <sz val="9"/>
        <rFont val="Tahoma"/>
        <family val="2"/>
      </rPr>
      <t>1</t>
    </r>
    <r>
      <rPr>
        <b/>
        <sz val="9"/>
        <rFont val="Tahoma"/>
        <family val="2"/>
      </rPr>
      <t xml:space="preserve"> released from prison custody</t>
    </r>
    <r>
      <rPr>
        <b/>
        <vertAlign val="superscript"/>
        <sz val="9"/>
        <rFont val="Tahoma"/>
        <family val="2"/>
      </rPr>
      <t>2</t>
    </r>
    <r>
      <rPr>
        <b/>
        <sz val="9"/>
        <rFont val="Tahoma"/>
        <family val="2"/>
      </rPr>
      <t>, by length of sentence</t>
    </r>
  </si>
  <si>
    <t>Year to September</t>
  </si>
  <si>
    <r>
      <t>IPP</t>
    </r>
    <r>
      <rPr>
        <vertAlign val="superscript"/>
        <sz val="9"/>
        <rFont val="Tahoma"/>
        <family val="2"/>
      </rPr>
      <t>3</t>
    </r>
  </si>
  <si>
    <r>
      <t>Not sentenced</t>
    </r>
    <r>
      <rPr>
        <vertAlign val="superscript"/>
        <sz val="9"/>
        <rFont val="Tahoma"/>
        <family val="2"/>
      </rPr>
      <t>4</t>
    </r>
  </si>
  <si>
    <t>3. Indeterminate sentence for Public Protection.</t>
  </si>
  <si>
    <t>3.  Can include prisoners held on remand and for non-criminal offences.</t>
  </si>
  <si>
    <t>2.  May include some persons held in custody for non-terrorism-related offences.</t>
  </si>
  <si>
    <t>1.  See user guide for a description of the ethnicity and prisoner classifications used in this bulletin.</t>
  </si>
  <si>
    <r>
      <t>Terrorism-related</t>
    </r>
    <r>
      <rPr>
        <i/>
        <vertAlign val="superscript"/>
        <sz val="9"/>
        <color indexed="8"/>
        <rFont val="Tahoma"/>
        <family val="2"/>
      </rPr>
      <t>3</t>
    </r>
  </si>
  <si>
    <r>
      <t>Terrorism legislation</t>
    </r>
    <r>
      <rPr>
        <i/>
        <vertAlign val="superscript"/>
        <sz val="9"/>
        <color indexed="8"/>
        <rFont val="Tahoma"/>
        <family val="2"/>
      </rPr>
      <t>2</t>
    </r>
  </si>
  <si>
    <t>Remanded</t>
  </si>
  <si>
    <t>Other ethnic group</t>
  </si>
  <si>
    <t>Black or 
Black British</t>
  </si>
  <si>
    <t>Asian or 
Asian British</t>
  </si>
  <si>
    <r>
      <t>P.02:   Number of persons in custody for terrorism-related offences, by self-defined ethnicity</t>
    </r>
    <r>
      <rPr>
        <b/>
        <vertAlign val="superscript"/>
        <sz val="9"/>
        <rFont val="Tahoma"/>
        <family val="2"/>
      </rPr>
      <t xml:space="preserve">1 </t>
    </r>
    <r>
      <rPr>
        <b/>
        <sz val="9"/>
        <rFont val="Tahoma"/>
        <family val="2"/>
      </rPr>
      <t>and type of prisoner, as at 31 December 2017</t>
    </r>
  </si>
  <si>
    <t>1.  See user guide for description of prisoner classifications used in this bulletin.</t>
  </si>
  <si>
    <t>Libyan Arab Jamahiriya</t>
  </si>
  <si>
    <t>United Kingdom</t>
  </si>
  <si>
    <r>
      <t>Terrorism legislation 
or terrorism related</t>
    </r>
    <r>
      <rPr>
        <vertAlign val="superscript"/>
        <sz val="9"/>
        <rFont val="Tahoma"/>
        <family val="2"/>
      </rPr>
      <t>1</t>
    </r>
  </si>
  <si>
    <t>Self-declared nationality</t>
  </si>
  <si>
    <t>P.03:   Number of persons in custody for terrorism-related offences, by self-declared nationality, as at 31 December 2017</t>
  </si>
  <si>
    <t>2.  See user guide for a description of the prisoner classifications used in this bulletin.</t>
  </si>
  <si>
    <t>1.  Prisoners self-declared their religion on entry to prison. Prisoners may change religion while in prison. These changes will not be accounted for in the figures.</t>
  </si>
  <si>
    <t>Other religious groups</t>
  </si>
  <si>
    <t>No religion</t>
  </si>
  <si>
    <t>Sikh</t>
  </si>
  <si>
    <t>Jewish</t>
  </si>
  <si>
    <t>Hindu</t>
  </si>
  <si>
    <t>Buddhist</t>
  </si>
  <si>
    <t>Muslim</t>
  </si>
  <si>
    <t>Other Christian</t>
  </si>
  <si>
    <t>Roman Catholic</t>
  </si>
  <si>
    <t>Free Church</t>
  </si>
  <si>
    <t>Anglican</t>
  </si>
  <si>
    <r>
      <t>Terrorism legislation 
or terrorism related</t>
    </r>
    <r>
      <rPr>
        <vertAlign val="superscript"/>
        <sz val="9"/>
        <rFont val="Tahoma"/>
        <family val="2"/>
      </rPr>
      <t>2</t>
    </r>
  </si>
  <si>
    <t>Religion</t>
  </si>
  <si>
    <r>
      <t>P.04:   Number of persons in custody for terrorism-related offences, by self-declared religion</t>
    </r>
    <r>
      <rPr>
        <b/>
        <vertAlign val="superscript"/>
        <sz val="9"/>
        <rFont val="Tahoma"/>
        <family val="2"/>
      </rPr>
      <t>1</t>
    </r>
    <r>
      <rPr>
        <b/>
        <sz val="9"/>
        <rFont val="Tahoma"/>
        <family val="2"/>
      </rPr>
      <t>, as at 31 December 2017</t>
    </r>
  </si>
  <si>
    <t>Christian</t>
  </si>
  <si>
    <t>3.  Difference in numbers and percentage between the totals for the 12 months ending 31 December 2016 and 31 December 2017.</t>
  </si>
  <si>
    <t>6.  Figures for the year to December 2002 include data from 11 September 2001 onwards.</t>
  </si>
  <si>
    <t>5.  Figures for the year to December 2002 include data from 11 September 2001 onwards.</t>
  </si>
  <si>
    <t>9.  Figures for the year to December 2002 include data from 11 September 2001 onwards.</t>
  </si>
  <si>
    <t>11.  Figures for the year to December 2002 include data from 11 September 2001 onwards.</t>
  </si>
  <si>
    <t>3.  Figures for the year to December 2002 include data from 11 September 2001 onwards.</t>
  </si>
  <si>
    <t>4.  Figures for the year to December 2002 include data from 11 September 2001 onwards.</t>
  </si>
  <si>
    <t>7.   Figures for the year to December 2002 include data from 11 September 2001 onwards.</t>
  </si>
  <si>
    <t>2.  Includes arrests for offences that are considered by the NCTPOC to be terrorism-related, either at the time of arrest, or at a subsequent point in the investigation.</t>
  </si>
  <si>
    <t>Pending</t>
  </si>
  <si>
    <r>
      <t>C.01:   Number of persons proceeded against by the Crown Prosecution Service for terrorism-related offences, by outcome</t>
    </r>
    <r>
      <rPr>
        <b/>
        <vertAlign val="superscript"/>
        <sz val="9"/>
        <color indexed="8"/>
        <rFont val="Tahoma"/>
        <family val="2"/>
      </rPr>
      <t>1</t>
    </r>
  </si>
  <si>
    <r>
      <t>Acquitted</t>
    </r>
    <r>
      <rPr>
        <vertAlign val="superscript"/>
        <sz val="9"/>
        <color indexed="8"/>
        <rFont val="Tahoma"/>
        <family val="2"/>
      </rPr>
      <t>2</t>
    </r>
  </si>
  <si>
    <r>
      <t>Other</t>
    </r>
    <r>
      <rPr>
        <vertAlign val="superscript"/>
        <sz val="9"/>
        <color indexed="8"/>
        <rFont val="Tahoma"/>
        <family val="2"/>
      </rPr>
      <t>3</t>
    </r>
  </si>
  <si>
    <t>3. In both the year to December 2011 and the year to December 2017 there was one trial not concluded due to the death of the defendants during the trial.</t>
  </si>
  <si>
    <r>
      <t>C.02:   Number of persons proceeded against by the Crown Prosecution Service for terrorism-related offences, by offence</t>
    </r>
    <r>
      <rPr>
        <b/>
        <vertAlign val="superscript"/>
        <sz val="9"/>
        <color indexed="8"/>
        <rFont val="Tahoma"/>
        <family val="2"/>
      </rPr>
      <t>1</t>
    </r>
  </si>
  <si>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</si>
  <si>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</si>
  <si>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</si>
  <si>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r>
      <t>IPP</t>
    </r>
    <r>
      <rPr>
        <vertAlign val="superscript"/>
        <sz val="9"/>
        <color indexed="8"/>
        <rFont val="Tahoma"/>
        <family val="2"/>
      </rPr>
      <t>4</t>
    </r>
  </si>
  <si>
    <t>1.  See the user guide for a description of the prisoner categories used in this bulletin.</t>
  </si>
  <si>
    <r>
      <t>P.01:   Number of persons in custody for terrorism-related offences, by ideology</t>
    </r>
    <r>
      <rPr>
        <b/>
        <vertAlign val="superscript"/>
        <sz val="9"/>
        <rFont val="Tahoma"/>
        <family val="2"/>
      </rPr>
      <t>1,2,3</t>
    </r>
  </si>
  <si>
    <r>
      <t xml:space="preserve">4. Data on releases from prison include up to the year ending September 2017, as these are the latest data published in the Ministry of Justice </t>
    </r>
    <r>
      <rPr>
        <i/>
        <u/>
        <sz val="8"/>
        <color indexed="12"/>
        <rFont val="Tahoma"/>
        <family val="2"/>
      </rPr>
      <t>Offender management statistics quarterly</t>
    </r>
    <r>
      <rPr>
        <sz val="8"/>
        <color indexed="8"/>
        <rFont val="Tahoma"/>
        <family val="2"/>
      </rPr>
      <t xml:space="preserve"> bulletin. Data up to December 2017 will be published in the next Home Office release.</t>
    </r>
  </si>
  <si>
    <r>
      <t>S.01:   Stops and searches of persons by the Metropolitan Police Service under s43 of the Terrorism Act 2000</t>
    </r>
    <r>
      <rPr>
        <b/>
        <vertAlign val="superscript"/>
        <sz val="9"/>
        <rFont val="Tahoma"/>
        <family val="2"/>
      </rPr>
      <t>1</t>
    </r>
    <r>
      <rPr>
        <b/>
        <sz val="9"/>
        <rFont val="Tahoma"/>
        <family val="2"/>
      </rPr>
      <t>, and resultant arrests</t>
    </r>
  </si>
  <si>
    <r>
      <t>Table 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</si>
  <si>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 .. ' = Data not available</t>
  </si>
  <si>
    <r>
      <t>Number of examinations</t>
    </r>
    <r>
      <rPr>
        <b/>
        <vertAlign val="superscript"/>
        <sz val="9"/>
        <rFont val="Tahoma"/>
        <family val="2"/>
      </rPr>
      <t>1</t>
    </r>
  </si>
  <si>
    <t xml:space="preserve"> - </t>
  </si>
  <si>
    <t>-</t>
  </si>
  <si>
    <t>Main Tables: Statistics on the operation of police powers under the Terrorism Act 2000 and subsequent legislation</t>
  </si>
  <si>
    <t>Table</t>
  </si>
  <si>
    <t>Title</t>
  </si>
  <si>
    <t>Section</t>
  </si>
  <si>
    <t>Period covered</t>
  </si>
  <si>
    <t>National Statistics</t>
  </si>
  <si>
    <t>Last updated</t>
  </si>
  <si>
    <t>Persons arrested for terrorism-related offences, by arrest type</t>
  </si>
  <si>
    <t>Arrests and Outcomes</t>
  </si>
  <si>
    <t>Yes</t>
  </si>
  <si>
    <t>Persons arrested under section 41 of the Terrorism Act 2000, by period of detention and outcome</t>
  </si>
  <si>
    <t>Charging outcome of persons arrested for terrorism-related offences</t>
  </si>
  <si>
    <t>Type of charge following an arrest for a terrorism-related offence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</si>
  <si>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</si>
  <si>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</si>
  <si>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</si>
  <si>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</si>
  <si>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</si>
  <si>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</si>
  <si>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</si>
  <si>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</si>
  <si>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</si>
  <si>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</si>
  <si>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</si>
  <si>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</si>
  <si>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</si>
  <si>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</si>
  <si>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Self-defined nationality of suspects charged for terrorism-related offences</t>
  </si>
  <si>
    <t>Self-defined nationality of suspects convicted after a charge for terrorism-related offences</t>
  </si>
  <si>
    <t>Categorisation of persons arrested, charged and convicted after a charge for terrorism-related offences</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</si>
  <si>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</si>
  <si>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</si>
  <si>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</si>
  <si>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</si>
  <si>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</si>
  <si>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</si>
  <si>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</si>
  <si>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</si>
  <si>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</si>
  <si>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</si>
  <si>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</si>
  <si>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</si>
  <si>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</si>
  <si>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</si>
  <si>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</si>
  <si>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</si>
  <si>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</si>
  <si>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</si>
  <si>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</si>
  <si>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</si>
  <si>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As at 30 September 2013 to 30 September 2017</t>
  </si>
  <si>
    <t>S.01</t>
  </si>
  <si>
    <t>Stops and searches of persons by the Metropolitan Police Service under s43 of the Terrorism Act 2000, and resultant arrests</t>
  </si>
  <si>
    <t>Other police powers under the Terrorism Act 2000</t>
  </si>
  <si>
    <t>S.02</t>
  </si>
  <si>
    <t>S.03</t>
  </si>
  <si>
    <t>Stops and searches of persons made by the Metropolitan Police under s43 of the Terrorism Act 2000 by self-defined ethnicity</t>
  </si>
  <si>
    <t>Examinations made under Schedule 7 to the Terrorism Act 2000</t>
  </si>
  <si>
    <t>Year to December 2002 to year to December 2017</t>
  </si>
  <si>
    <t>Year to December 2010 to year to December 2017</t>
  </si>
  <si>
    <t>Year to December 2013 to year to December 2017</t>
  </si>
  <si>
    <t>As at 30 December 2017</t>
  </si>
  <si>
    <t>Year to December 2011 to year to December 2017</t>
  </si>
  <si>
    <t>Year to December 2012 to year to December 2017</t>
  </si>
  <si>
    <t>Year to 31 December 2017 - Annual publication</t>
  </si>
</sst>
</file>

<file path=xl/styles.xml><?xml version="1.0" encoding="utf-8"?>
<styleSheet xmlns="http://schemas.openxmlformats.org/spreadsheetml/2006/main">
  <numFmts count="9">
    <numFmt numFmtId="41" formatCode="_-* #,##0_-;\-* #,##0_-;_-* &quot;-&quot;_-;_-@_-"/>
    <numFmt numFmtId="43" formatCode="_-* #,##0.00_-;\-* #,##0.00_-;_-* &quot;-&quot;??_-;_-@_-"/>
    <numFmt numFmtId="164" formatCode="_(* #,##0_);_(* \(#,##0\);_(* &quot;-&quot;_);_(@_)"/>
    <numFmt numFmtId="165" formatCode="&quot; &quot;#,##0&quot; &quot;;&quot;-&quot;#,##0&quot; &quot;;&quot; - &quot;;&quot; &quot;@&quot; &quot;"/>
    <numFmt numFmtId="166" formatCode="_-* #,##0_-;\-* #,##0_-;_-* &quot;-&quot;??_-;_-@_-"/>
    <numFmt numFmtId="167" formatCode="dd\ mmm\ yyyy"/>
    <numFmt numFmtId="168" formatCode="#,##0_ ;\-#,##0\ "/>
    <numFmt numFmtId="175" formatCode="0.0%"/>
    <numFmt numFmtId="180" formatCode="dd&quot; &quot;mmm&quot; &quot;yy"/>
  </numFmts>
  <fonts count="43">
    <font>
      <sz val="10"/>
      <name val="Arial"/>
      <family val="2"/>
    </font>
    <font>
      <sz val="10"/>
      <name val="Arial"/>
      <family val="2"/>
    </font>
    <font>
      <sz val="9"/>
      <name val="Tahoma"/>
      <family val="2"/>
    </font>
    <font>
      <b/>
      <sz val="9"/>
      <name val="Tahoma"/>
      <family val="2"/>
    </font>
    <font>
      <b/>
      <vertAlign val="superscrip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i/>
      <u/>
      <sz val="8"/>
      <color indexed="12"/>
      <name val="Tahoma"/>
      <family val="2"/>
    </font>
    <font>
      <sz val="8"/>
      <color indexed="8"/>
      <name val="Tahoma"/>
      <family val="2"/>
    </font>
    <font>
      <b/>
      <sz val="8"/>
      <name val="Tahoma"/>
      <family val="2"/>
    </font>
    <font>
      <vertAlign val="superscript"/>
      <sz val="9"/>
      <color indexed="8"/>
      <name val="Tahoma"/>
      <family val="2"/>
    </font>
    <font>
      <b/>
      <vertAlign val="superscript"/>
      <sz val="9"/>
      <color indexed="8"/>
      <name val="Tahoma"/>
      <family val="2"/>
    </font>
    <font>
      <b/>
      <sz val="9"/>
      <color indexed="8"/>
      <name val="Tahoma"/>
      <family val="2"/>
    </font>
    <font>
      <i/>
      <vertAlign val="superscript"/>
      <sz val="9"/>
      <color indexed="8"/>
      <name val="Tahoma"/>
      <family val="2"/>
    </font>
    <font>
      <sz val="10"/>
      <name val="Tahoma"/>
      <family val="2"/>
    </font>
    <font>
      <b/>
      <sz val="10"/>
      <name val="Tahoma"/>
      <family val="2"/>
    </font>
    <font>
      <sz val="12"/>
      <name val="Tahoma"/>
      <family val="2"/>
    </font>
    <font>
      <b/>
      <u/>
      <sz val="9"/>
      <name val="Tahoma"/>
      <family val="2"/>
    </font>
    <font>
      <i/>
      <sz val="10"/>
      <name val="Tahoma"/>
      <family val="2"/>
    </font>
    <font>
      <sz val="12"/>
      <color theme="1"/>
      <name val="Arial"/>
      <family val="2"/>
    </font>
    <font>
      <u/>
      <sz val="12"/>
      <color theme="10"/>
      <name val="Arial"/>
      <family val="2"/>
    </font>
    <font>
      <u/>
      <sz val="12"/>
      <color rgb="FF0000FF"/>
      <name val="Arial"/>
      <family val="2"/>
    </font>
    <font>
      <sz val="10"/>
      <color rgb="FF000000"/>
      <name val="Arial"/>
      <family val="2"/>
    </font>
    <font>
      <sz val="12"/>
      <color rgb="FF000000"/>
      <name val="Arial"/>
      <family val="2"/>
    </font>
    <font>
      <b/>
      <sz val="9"/>
      <color rgb="FF000000"/>
      <name val="Tahoma"/>
      <family val="2"/>
    </font>
    <font>
      <sz val="9"/>
      <color theme="1"/>
      <name val="Tahoma"/>
      <family val="2"/>
    </font>
    <font>
      <sz val="8"/>
      <color theme="1"/>
      <name val="Tahoma"/>
      <family val="2"/>
    </font>
    <font>
      <sz val="9"/>
      <color rgb="FF000000"/>
      <name val="Tahoma"/>
      <family val="2"/>
    </font>
    <font>
      <sz val="9"/>
      <color rgb="FFFF0000"/>
      <name val="Tahoma"/>
      <family val="2"/>
    </font>
    <font>
      <b/>
      <sz val="8"/>
      <color rgb="FF000000"/>
      <name val="Tahoma"/>
      <family val="2"/>
    </font>
    <font>
      <sz val="8"/>
      <color rgb="FF000000"/>
      <name val="Tahoma"/>
      <family val="2"/>
    </font>
    <font>
      <i/>
      <sz val="9"/>
      <color rgb="FF000000"/>
      <name val="Tahoma"/>
      <family val="2"/>
    </font>
    <font>
      <b/>
      <sz val="9"/>
      <color theme="1"/>
      <name val="Tahoma"/>
      <family val="2"/>
    </font>
    <font>
      <b/>
      <sz val="9"/>
      <color rgb="FFFF0000"/>
      <name val="Tahoma"/>
      <family val="2"/>
    </font>
    <font>
      <b/>
      <u/>
      <sz val="9"/>
      <color rgb="FF000000"/>
      <name val="Tahoma"/>
      <family val="2"/>
    </font>
    <font>
      <i/>
      <sz val="8"/>
      <color rgb="FF000000"/>
      <name val="Tahoma"/>
      <family val="2"/>
    </font>
    <font>
      <sz val="12"/>
      <color rgb="FF000000"/>
      <name val="Tahoma"/>
      <family val="2"/>
    </font>
    <font>
      <u/>
      <sz val="9"/>
      <color theme="10"/>
      <name val="Tahoma"/>
      <family val="2"/>
    </font>
    <font>
      <b/>
      <sz val="12"/>
      <color rgb="FF000000"/>
      <name val="Tahoma"/>
      <family val="2"/>
    </font>
    <font>
      <b/>
      <sz val="10"/>
      <color rgb="FF000000"/>
      <name val="Tahoma"/>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16">
    <xf numFmtId="0" fontId="0" fillId="0" borderId="0"/>
    <xf numFmtId="43" fontId="1" fillId="0" borderId="0" applyFont="0" applyFill="0" applyBorder="0" applyAlignment="0" applyProtection="0"/>
    <xf numFmtId="43"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1" fillId="0" borderId="0"/>
    <xf numFmtId="0" fontId="25" fillId="0" borderId="0" applyNumberFormat="0" applyFont="0" applyBorder="0" applyProtection="0"/>
    <xf numFmtId="0" fontId="26" fillId="0" borderId="0" applyNumberFormat="0" applyFont="0" applyBorder="0" applyProtection="0"/>
    <xf numFmtId="0" fontId="22" fillId="0" borderId="0"/>
    <xf numFmtId="0" fontId="25" fillId="0" borderId="0" applyNumberFormat="0" applyFont="0" applyBorder="0" applyProtection="0"/>
    <xf numFmtId="0" fontId="26" fillId="0" borderId="0" applyNumberFormat="0" applyFont="0" applyBorder="0" applyProtection="0"/>
    <xf numFmtId="0" fontId="1" fillId="0" borderId="0"/>
    <xf numFmtId="0" fontId="26" fillId="0" borderId="0"/>
    <xf numFmtId="0" fontId="26" fillId="0" borderId="0"/>
    <xf numFmtId="0" fontId="22" fillId="0" borderId="0"/>
    <xf numFmtId="9" fontId="22" fillId="0" borderId="0" applyFont="0" applyFill="0" applyBorder="0" applyAlignment="0" applyProtection="0"/>
  </cellStyleXfs>
  <cellXfs count="374">
    <xf numFmtId="0" fontId="0" fillId="0" borderId="0" xfId="0"/>
    <xf numFmtId="0" fontId="2" fillId="3" borderId="0" xfId="0" applyFont="1" applyFill="1" applyBorder="1" applyAlignment="1">
      <alignment horizontal="left" vertical="center" indent="1"/>
    </xf>
    <xf numFmtId="0" fontId="27" fillId="4" borderId="0" xfId="0" applyFont="1" applyFill="1" applyAlignment="1">
      <alignment vertical="center"/>
    </xf>
    <xf numFmtId="0" fontId="3" fillId="3" borderId="0" xfId="0" applyFont="1" applyFill="1" applyBorder="1" applyAlignment="1">
      <alignment horizontal="left" vertical="center" indent="1"/>
    </xf>
    <xf numFmtId="0" fontId="3" fillId="3" borderId="1" xfId="0" applyFont="1" applyFill="1" applyBorder="1" applyAlignment="1">
      <alignment horizontal="left" vertical="center" indent="1"/>
    </xf>
    <xf numFmtId="0" fontId="28" fillId="3" borderId="0" xfId="8" applyFont="1" applyFill="1" applyAlignment="1">
      <alignment vertical="center"/>
    </xf>
    <xf numFmtId="0" fontId="2" fillId="3" borderId="0" xfId="8" applyFont="1" applyFill="1" applyAlignment="1">
      <alignment vertical="center"/>
    </xf>
    <xf numFmtId="0" fontId="5" fillId="3" borderId="1" xfId="8" applyFont="1" applyFill="1" applyBorder="1" applyAlignment="1">
      <alignment vertical="center"/>
    </xf>
    <xf numFmtId="0" fontId="2" fillId="3" borderId="1" xfId="8" applyFont="1" applyFill="1" applyBorder="1" applyAlignment="1">
      <alignment vertical="center"/>
    </xf>
    <xf numFmtId="0" fontId="2" fillId="3" borderId="1" xfId="8" applyFont="1" applyFill="1" applyBorder="1" applyAlignment="1">
      <alignment horizontal="center" vertical="center"/>
    </xf>
    <xf numFmtId="0" fontId="3" fillId="3" borderId="1" xfId="8" applyFont="1" applyFill="1" applyBorder="1" applyAlignment="1">
      <alignment horizontal="right" vertical="center"/>
    </xf>
    <xf numFmtId="0" fontId="2" fillId="3" borderId="0" xfId="8" applyFont="1" applyFill="1" applyBorder="1" applyAlignment="1">
      <alignment vertical="center"/>
    </xf>
    <xf numFmtId="0" fontId="2" fillId="3" borderId="0" xfId="8" applyFont="1" applyFill="1" applyBorder="1" applyAlignment="1">
      <alignment horizontal="center" vertical="center"/>
    </xf>
    <xf numFmtId="0" fontId="2" fillId="3" borderId="2" xfId="8" applyFont="1" applyFill="1" applyBorder="1" applyAlignment="1">
      <alignment horizontal="right" vertical="center" wrapText="1"/>
    </xf>
    <xf numFmtId="15" fontId="2" fillId="3" borderId="0" xfId="8" quotePrefix="1" applyNumberFormat="1" applyFont="1" applyFill="1" applyBorder="1" applyAlignment="1">
      <alignment horizontal="right" vertical="center" wrapText="1"/>
    </xf>
    <xf numFmtId="15" fontId="2" fillId="3" borderId="2" xfId="8" quotePrefix="1" applyNumberFormat="1" applyFont="1" applyFill="1" applyBorder="1" applyAlignment="1">
      <alignment horizontal="right" vertical="center" wrapText="1"/>
    </xf>
    <xf numFmtId="0" fontId="2" fillId="3" borderId="0" xfId="8" applyFont="1" applyFill="1" applyBorder="1" applyAlignment="1">
      <alignment horizontal="right" vertical="center" wrapText="1"/>
    </xf>
    <xf numFmtId="0" fontId="2" fillId="3" borderId="0" xfId="8" quotePrefix="1" applyFont="1" applyFill="1" applyBorder="1" applyAlignment="1">
      <alignment horizontal="right" vertical="center" wrapText="1"/>
    </xf>
    <xf numFmtId="0" fontId="3" fillId="3" borderId="0" xfId="8" applyFont="1" applyFill="1" applyAlignment="1">
      <alignment horizontal="left" vertical="center"/>
    </xf>
    <xf numFmtId="0" fontId="2" fillId="3" borderId="0" xfId="8" applyFont="1" applyFill="1" applyBorder="1" applyAlignment="1">
      <alignment horizontal="right" vertical="center"/>
    </xf>
    <xf numFmtId="0" fontId="2" fillId="3" borderId="0" xfId="8" applyFont="1" applyFill="1" applyAlignment="1">
      <alignment horizontal="left" vertical="center" wrapText="1" indent="1"/>
    </xf>
    <xf numFmtId="1" fontId="3" fillId="3" borderId="0" xfId="8" applyNumberFormat="1" applyFont="1" applyFill="1" applyAlignment="1">
      <alignment horizontal="right" vertical="center"/>
    </xf>
    <xf numFmtId="1" fontId="2" fillId="3" borderId="0" xfId="8" applyNumberFormat="1" applyFont="1" applyFill="1" applyAlignment="1">
      <alignment horizontal="right" vertical="center"/>
    </xf>
    <xf numFmtId="0" fontId="2" fillId="3" borderId="0" xfId="8" applyFont="1" applyFill="1" applyAlignment="1">
      <alignment horizontal="left" vertical="center" wrapText="1"/>
    </xf>
    <xf numFmtId="0" fontId="3" fillId="3" borderId="0" xfId="8" applyFont="1" applyFill="1" applyAlignment="1">
      <alignment horizontal="left" vertical="center" wrapText="1"/>
    </xf>
    <xf numFmtId="41" fontId="3" fillId="3" borderId="0" xfId="8" applyNumberFormat="1" applyFont="1" applyFill="1" applyAlignment="1">
      <alignment horizontal="right" vertical="center"/>
    </xf>
    <xf numFmtId="41" fontId="5" fillId="3" borderId="0" xfId="8" applyNumberFormat="1" applyFont="1" applyFill="1" applyAlignment="1">
      <alignment horizontal="right" vertical="center"/>
    </xf>
    <xf numFmtId="41" fontId="2" fillId="3" borderId="0" xfId="8" applyNumberFormat="1" applyFont="1" applyFill="1" applyAlignment="1">
      <alignment horizontal="right" vertical="center"/>
    </xf>
    <xf numFmtId="0" fontId="3" fillId="3" borderId="1" xfId="8" applyFont="1" applyFill="1" applyBorder="1" applyAlignment="1">
      <alignment vertical="center"/>
    </xf>
    <xf numFmtId="1" fontId="3" fillId="3" borderId="1" xfId="8" applyNumberFormat="1" applyFont="1" applyFill="1" applyBorder="1" applyAlignment="1">
      <alignment horizontal="right" vertical="center"/>
    </xf>
    <xf numFmtId="41" fontId="28" fillId="3" borderId="0" xfId="8" applyNumberFormat="1" applyFont="1" applyFill="1" applyAlignment="1">
      <alignment vertical="center"/>
    </xf>
    <xf numFmtId="0" fontId="7" fillId="3" borderId="0" xfId="8" applyFont="1" applyFill="1" applyAlignment="1">
      <alignment vertical="center"/>
    </xf>
    <xf numFmtId="0" fontId="9" fillId="3" borderId="0" xfId="8" applyFont="1" applyFill="1" applyAlignment="1">
      <alignment vertical="center"/>
    </xf>
    <xf numFmtId="0" fontId="8" fillId="3" borderId="0" xfId="8" applyFont="1" applyFill="1" applyAlignment="1">
      <alignment vertical="center" wrapText="1"/>
    </xf>
    <xf numFmtId="0" fontId="2" fillId="3" borderId="0" xfId="8" applyFont="1" applyFill="1" applyAlignment="1">
      <alignment vertical="center" wrapText="1"/>
    </xf>
    <xf numFmtId="0" fontId="28" fillId="3" borderId="0" xfId="8" applyFont="1" applyFill="1" applyAlignment="1">
      <alignment horizontal="left" vertical="center" wrapText="1"/>
    </xf>
    <xf numFmtId="0" fontId="8" fillId="3" borderId="0" xfId="8" applyFont="1" applyFill="1" applyAlignment="1">
      <alignment vertical="center"/>
    </xf>
    <xf numFmtId="0" fontId="29" fillId="3" borderId="0" xfId="8" applyFont="1" applyFill="1" applyAlignment="1">
      <alignment vertical="center"/>
    </xf>
    <xf numFmtId="0" fontId="3" fillId="3" borderId="0" xfId="6" applyFont="1" applyFill="1" applyAlignment="1">
      <alignment horizontal="left" vertical="center" wrapText="1"/>
    </xf>
    <xf numFmtId="0" fontId="5" fillId="3" borderId="0" xfId="8" applyFont="1" applyFill="1" applyBorder="1" applyAlignment="1">
      <alignment horizontal="left" vertical="center"/>
    </xf>
    <xf numFmtId="0" fontId="2" fillId="3" borderId="0" xfId="8" applyFont="1" applyFill="1" applyAlignment="1">
      <alignment horizontal="right" vertical="center"/>
    </xf>
    <xf numFmtId="0" fontId="3" fillId="3" borderId="0" xfId="8" applyFont="1" applyFill="1" applyBorder="1" applyAlignment="1">
      <alignment horizontal="right" vertical="center"/>
    </xf>
    <xf numFmtId="2" fontId="2" fillId="3" borderId="5" xfId="8" applyNumberFormat="1" applyFont="1" applyFill="1" applyBorder="1" applyAlignment="1">
      <alignment vertical="center" wrapText="1"/>
    </xf>
    <xf numFmtId="15" fontId="2" fillId="3" borderId="3" xfId="8" applyNumberFormat="1" applyFont="1" applyFill="1" applyBorder="1" applyAlignment="1">
      <alignment vertical="center" wrapText="1"/>
    </xf>
    <xf numFmtId="15" fontId="2" fillId="3" borderId="0" xfId="8" quotePrefix="1" applyNumberFormat="1" applyFont="1" applyFill="1" applyAlignment="1">
      <alignment vertical="center"/>
    </xf>
    <xf numFmtId="0" fontId="2" fillId="3" borderId="0" xfId="8" quotePrefix="1" applyFont="1" applyFill="1" applyAlignment="1">
      <alignment vertical="center"/>
    </xf>
    <xf numFmtId="2" fontId="2" fillId="3" borderId="0" xfId="8" applyNumberFormat="1" applyFont="1" applyFill="1" applyBorder="1" applyAlignment="1">
      <alignment vertical="center" wrapText="1"/>
    </xf>
    <xf numFmtId="15" fontId="2" fillId="3" borderId="0" xfId="8" applyNumberFormat="1" applyFont="1" applyFill="1" applyBorder="1" applyAlignment="1">
      <alignment vertical="center" wrapText="1"/>
    </xf>
    <xf numFmtId="49" fontId="30" fillId="5" borderId="0" xfId="13" applyNumberFormat="1" applyFont="1" applyFill="1" applyAlignment="1">
      <alignment horizontal="right" vertical="center" wrapText="1"/>
    </xf>
    <xf numFmtId="0" fontId="30" fillId="5" borderId="0" xfId="13" applyFont="1" applyFill="1" applyAlignment="1">
      <alignment vertical="center"/>
    </xf>
    <xf numFmtId="49" fontId="2" fillId="3" borderId="0" xfId="8" applyNumberFormat="1" applyFont="1" applyFill="1" applyAlignment="1">
      <alignment horizontal="left" vertical="center" indent="1"/>
    </xf>
    <xf numFmtId="0" fontId="2" fillId="3" borderId="0" xfId="8" applyFont="1" applyFill="1" applyAlignment="1">
      <alignment horizontal="right" vertical="center" wrapText="1"/>
    </xf>
    <xf numFmtId="49" fontId="31" fillId="3" borderId="0" xfId="8" applyNumberFormat="1" applyFont="1" applyFill="1" applyAlignment="1">
      <alignment horizontal="left" vertical="center" indent="1"/>
    </xf>
    <xf numFmtId="41" fontId="2" fillId="3" borderId="0" xfId="8" applyNumberFormat="1" applyFont="1" applyFill="1" applyAlignment="1">
      <alignment vertical="center"/>
    </xf>
    <xf numFmtId="0" fontId="3" fillId="3" borderId="6" xfId="8" applyFont="1" applyFill="1" applyBorder="1" applyAlignment="1">
      <alignment vertical="center"/>
    </xf>
    <xf numFmtId="41" fontId="3" fillId="3" borderId="6" xfId="8" applyNumberFormat="1" applyFont="1" applyFill="1" applyBorder="1" applyAlignment="1">
      <alignment vertical="center"/>
    </xf>
    <xf numFmtId="0" fontId="3" fillId="3" borderId="0" xfId="8" applyFont="1" applyFill="1" applyAlignment="1">
      <alignment horizontal="left" vertical="center" wrapText="1"/>
    </xf>
    <xf numFmtId="0" fontId="3" fillId="3" borderId="0" xfId="8" applyFont="1" applyFill="1" applyAlignment="1">
      <alignment vertical="center"/>
    </xf>
    <xf numFmtId="0" fontId="5" fillId="3" borderId="6" xfId="8" applyFont="1" applyFill="1" applyBorder="1" applyAlignment="1">
      <alignment vertical="center"/>
    </xf>
    <xf numFmtId="0" fontId="2" fillId="3" borderId="6" xfId="8" applyFont="1" applyFill="1" applyBorder="1" applyAlignment="1">
      <alignment vertical="center"/>
    </xf>
    <xf numFmtId="0" fontId="2" fillId="3" borderId="0" xfId="8" applyFont="1" applyFill="1" applyAlignment="1">
      <alignment horizontal="left" vertical="center"/>
    </xf>
    <xf numFmtId="0" fontId="7" fillId="3" borderId="0" xfId="8" applyFont="1" applyFill="1" applyBorder="1" applyAlignment="1">
      <alignment vertical="center"/>
    </xf>
    <xf numFmtId="0" fontId="2" fillId="3" borderId="2" xfId="8" applyFont="1" applyFill="1" applyBorder="1" applyAlignment="1">
      <alignment vertical="center"/>
    </xf>
    <xf numFmtId="0" fontId="3" fillId="3" borderId="0" xfId="8" applyFont="1" applyFill="1" applyAlignment="1">
      <alignment vertical="center" wrapText="1"/>
    </xf>
    <xf numFmtId="0" fontId="2" fillId="3" borderId="0" xfId="8" applyFont="1" applyFill="1" applyBorder="1" applyAlignment="1">
      <alignment vertical="center" wrapText="1"/>
    </xf>
    <xf numFmtId="0" fontId="3" fillId="3" borderId="0" xfId="8" applyFont="1" applyFill="1" applyBorder="1" applyAlignment="1">
      <alignment vertical="center" wrapText="1"/>
    </xf>
    <xf numFmtId="41" fontId="3" fillId="3" borderId="0" xfId="8" applyNumberFormat="1" applyFont="1" applyFill="1" applyBorder="1" applyAlignment="1">
      <alignment horizontal="right" vertical="center" wrapText="1"/>
    </xf>
    <xf numFmtId="41" fontId="2" fillId="3" borderId="0" xfId="8" applyNumberFormat="1" applyFont="1" applyFill="1" applyBorder="1" applyAlignment="1">
      <alignment horizontal="right" vertical="center" wrapText="1"/>
    </xf>
    <xf numFmtId="0" fontId="3" fillId="3" borderId="0" xfId="8" applyFont="1" applyFill="1" applyAlignment="1">
      <alignment horizontal="right" vertical="center"/>
    </xf>
    <xf numFmtId="49" fontId="2" fillId="3" borderId="0" xfId="8" applyNumberFormat="1" applyFont="1" applyFill="1" applyBorder="1" applyAlignment="1">
      <alignment horizontal="right" vertical="center" wrapText="1"/>
    </xf>
    <xf numFmtId="49" fontId="2" fillId="3" borderId="3" xfId="8" applyNumberFormat="1" applyFont="1" applyFill="1" applyBorder="1" applyAlignment="1">
      <alignment horizontal="right" vertical="center" wrapText="1"/>
    </xf>
    <xf numFmtId="41" fontId="2" fillId="3" borderId="0" xfId="8" applyNumberFormat="1" applyFont="1" applyFill="1" applyBorder="1" applyAlignment="1">
      <alignment horizontal="right" vertical="center"/>
    </xf>
    <xf numFmtId="41" fontId="3" fillId="3" borderId="1" xfId="8" applyNumberFormat="1" applyFont="1" applyFill="1" applyBorder="1" applyAlignment="1">
      <alignment vertical="center"/>
    </xf>
    <xf numFmtId="0" fontId="30" fillId="5" borderId="0" xfId="8" applyFont="1" applyFill="1" applyAlignment="1">
      <alignment vertical="center"/>
    </xf>
    <xf numFmtId="165" fontId="32" fillId="5" borderId="6" xfId="8" applyNumberFormat="1" applyFont="1" applyFill="1" applyBorder="1" applyAlignment="1">
      <alignment horizontal="right" vertical="center" wrapText="1"/>
    </xf>
    <xf numFmtId="165" fontId="33" fillId="5" borderId="6" xfId="8" applyNumberFormat="1" applyFont="1" applyFill="1" applyBorder="1" applyAlignment="1">
      <alignment horizontal="right" vertical="center" wrapText="1"/>
    </xf>
    <xf numFmtId="0" fontId="8" fillId="3" borderId="1" xfId="8" applyFont="1" applyFill="1" applyBorder="1" applyAlignment="1">
      <alignment vertical="center"/>
    </xf>
    <xf numFmtId="0" fontId="33" fillId="5" borderId="6" xfId="8" applyFont="1" applyFill="1" applyBorder="1" applyAlignment="1">
      <alignment vertical="center"/>
    </xf>
    <xf numFmtId="0" fontId="27" fillId="5" borderId="6" xfId="8" applyFont="1" applyFill="1" applyBorder="1" applyAlignment="1">
      <alignment horizontal="left" vertical="center" wrapText="1"/>
    </xf>
    <xf numFmtId="165" fontId="32" fillId="5" borderId="0" xfId="8" applyNumberFormat="1" applyFont="1" applyFill="1" applyAlignment="1">
      <alignment horizontal="right" vertical="center" wrapText="1"/>
    </xf>
    <xf numFmtId="41" fontId="8" fillId="3" borderId="0" xfId="8" applyNumberFormat="1" applyFont="1" applyFill="1" applyBorder="1" applyAlignment="1">
      <alignment vertical="center"/>
    </xf>
    <xf numFmtId="165" fontId="33" fillId="5" borderId="0" xfId="8" applyNumberFormat="1" applyFont="1" applyFill="1" applyAlignment="1">
      <alignment horizontal="right" vertical="center" wrapText="1"/>
    </xf>
    <xf numFmtId="0" fontId="33" fillId="5" borderId="0" xfId="8" applyFont="1" applyFill="1" applyAlignment="1">
      <alignment vertical="center"/>
    </xf>
    <xf numFmtId="41" fontId="12" fillId="3" borderId="0" xfId="8" applyNumberFormat="1" applyFont="1" applyFill="1" applyBorder="1" applyAlignment="1">
      <alignment vertical="center"/>
    </xf>
    <xf numFmtId="0" fontId="30" fillId="5" borderId="0" xfId="8" applyFont="1" applyFill="1" applyAlignment="1">
      <alignment horizontal="left" vertical="center" wrapText="1"/>
    </xf>
    <xf numFmtId="0" fontId="27" fillId="5" borderId="7" xfId="8" applyFont="1" applyFill="1" applyBorder="1" applyAlignment="1">
      <alignment horizontal="right" vertical="center" textRotation="180"/>
    </xf>
    <xf numFmtId="0" fontId="30" fillId="5" borderId="7" xfId="8" applyFont="1" applyFill="1" applyBorder="1" applyAlignment="1">
      <alignment horizontal="right" vertical="center" textRotation="180"/>
    </xf>
    <xf numFmtId="0" fontId="30" fillId="5" borderId="6" xfId="8" applyFont="1" applyFill="1" applyBorder="1" applyAlignment="1">
      <alignment vertical="center"/>
    </xf>
    <xf numFmtId="0" fontId="27" fillId="5" borderId="6" xfId="8" applyFont="1" applyFill="1" applyBorder="1" applyAlignment="1">
      <alignment horizontal="right" vertical="center" textRotation="180"/>
    </xf>
    <xf numFmtId="0" fontId="30" fillId="5" borderId="6" xfId="8" applyFont="1" applyFill="1" applyBorder="1" applyAlignment="1">
      <alignment horizontal="left" vertical="center" wrapText="1"/>
    </xf>
    <xf numFmtId="0" fontId="2" fillId="3" borderId="3" xfId="8" applyFont="1" applyFill="1" applyBorder="1" applyAlignment="1">
      <alignment vertical="center"/>
    </xf>
    <xf numFmtId="0" fontId="30" fillId="5" borderId="8" xfId="8" applyFont="1" applyFill="1" applyBorder="1" applyAlignment="1">
      <alignment vertical="center"/>
    </xf>
    <xf numFmtId="0" fontId="30" fillId="5" borderId="8" xfId="8" applyFont="1" applyFill="1" applyBorder="1" applyAlignment="1">
      <alignment vertical="center" wrapText="1"/>
    </xf>
    <xf numFmtId="0" fontId="30" fillId="5" borderId="8" xfId="8" applyFont="1" applyFill="1" applyBorder="1" applyAlignment="1">
      <alignment horizontal="center" vertical="center" wrapText="1"/>
    </xf>
    <xf numFmtId="0" fontId="30" fillId="5" borderId="3" xfId="8" applyFont="1" applyFill="1" applyBorder="1" applyAlignment="1">
      <alignment vertical="center"/>
    </xf>
    <xf numFmtId="0" fontId="30" fillId="5" borderId="0" xfId="8" applyFont="1" applyFill="1" applyAlignment="1">
      <alignment horizontal="left" vertical="center"/>
    </xf>
    <xf numFmtId="0" fontId="27" fillId="5" borderId="0" xfId="8" applyFont="1" applyFill="1" applyAlignment="1">
      <alignment horizontal="right" vertical="center"/>
    </xf>
    <xf numFmtId="0" fontId="30" fillId="2" borderId="0" xfId="8" applyFont="1" applyFill="1" applyAlignment="1">
      <alignment vertical="center"/>
    </xf>
    <xf numFmtId="0" fontId="34" fillId="5" borderId="6" xfId="8" applyFont="1" applyFill="1" applyBorder="1" applyAlignment="1">
      <alignment horizontal="left" vertical="center"/>
    </xf>
    <xf numFmtId="0" fontId="27" fillId="5" borderId="0" xfId="8" applyFont="1" applyFill="1" applyAlignment="1">
      <alignment vertical="center"/>
    </xf>
    <xf numFmtId="9" fontId="8" fillId="3" borderId="0" xfId="15" applyFont="1" applyFill="1" applyAlignment="1">
      <alignment vertical="center"/>
    </xf>
    <xf numFmtId="1" fontId="3" fillId="3" borderId="0" xfId="8" applyNumberFormat="1" applyFont="1" applyFill="1" applyBorder="1" applyAlignment="1">
      <alignment vertical="center"/>
    </xf>
    <xf numFmtId="1" fontId="3" fillId="3" borderId="1" xfId="8" applyNumberFormat="1" applyFont="1" applyFill="1" applyBorder="1" applyAlignment="1">
      <alignment vertical="center"/>
    </xf>
    <xf numFmtId="0" fontId="3" fillId="3" borderId="1" xfId="8" applyFont="1" applyFill="1" applyBorder="1" applyAlignment="1" applyProtection="1">
      <alignment horizontal="left" vertical="center" wrapText="1"/>
      <protection locked="0"/>
    </xf>
    <xf numFmtId="1" fontId="2" fillId="3" borderId="0" xfId="8" applyNumberFormat="1" applyFont="1" applyFill="1" applyBorder="1" applyAlignment="1">
      <alignment vertical="center"/>
    </xf>
    <xf numFmtId="1" fontId="2" fillId="3" borderId="0" xfId="8" applyNumberFormat="1" applyFont="1" applyFill="1" applyAlignment="1">
      <alignment vertical="center"/>
    </xf>
    <xf numFmtId="0" fontId="2" fillId="3" borderId="0" xfId="8" applyFont="1" applyFill="1" applyBorder="1" applyAlignment="1" applyProtection="1">
      <alignment horizontal="left" vertical="center" wrapText="1" indent="1"/>
      <protection locked="0"/>
    </xf>
    <xf numFmtId="0" fontId="3" fillId="3" borderId="0" xfId="8" applyFont="1" applyFill="1" applyBorder="1" applyAlignment="1" applyProtection="1">
      <alignment horizontal="left" vertical="center" wrapText="1"/>
      <protection locked="0"/>
    </xf>
    <xf numFmtId="1" fontId="3" fillId="3" borderId="0" xfId="8" applyNumberFormat="1" applyFont="1" applyFill="1" applyBorder="1" applyAlignment="1" applyProtection="1">
      <alignment horizontal="left" vertical="center" wrapText="1"/>
      <protection locked="0"/>
    </xf>
    <xf numFmtId="0" fontId="2" fillId="3" borderId="0" xfId="8" applyFont="1" applyFill="1" applyBorder="1" applyAlignment="1" applyProtection="1">
      <alignment horizontal="left" vertical="center" wrapText="1"/>
      <protection locked="0"/>
    </xf>
    <xf numFmtId="9" fontId="28" fillId="3" borderId="0" xfId="15" applyFont="1" applyFill="1" applyAlignment="1">
      <alignment vertical="center"/>
    </xf>
    <xf numFmtId="0" fontId="2" fillId="3" borderId="0" xfId="8" applyFont="1" applyFill="1" applyBorder="1" applyAlignment="1">
      <alignment horizontal="left" vertical="center" indent="1"/>
    </xf>
    <xf numFmtId="0" fontId="2" fillId="3" borderId="0" xfId="8" applyFont="1" applyFill="1" applyBorder="1" applyAlignment="1">
      <alignment horizontal="left" vertical="center" indent="2"/>
    </xf>
    <xf numFmtId="0" fontId="2" fillId="3" borderId="0" xfId="8" applyFont="1" applyFill="1" applyBorder="1" applyAlignment="1">
      <alignment horizontal="left" vertical="center" wrapText="1" indent="1"/>
    </xf>
    <xf numFmtId="0" fontId="3" fillId="3" borderId="0" xfId="8" applyFont="1" applyFill="1" applyBorder="1" applyAlignment="1">
      <alignment horizontal="left" vertical="center"/>
    </xf>
    <xf numFmtId="0" fontId="28" fillId="3" borderId="0" xfId="8" applyFont="1" applyFill="1" applyBorder="1" applyAlignment="1">
      <alignment vertical="center"/>
    </xf>
    <xf numFmtId="1" fontId="3" fillId="3" borderId="1" xfId="8" applyNumberFormat="1" applyFont="1" applyFill="1" applyBorder="1" applyAlignment="1">
      <alignment horizontal="right" vertical="center" wrapText="1"/>
    </xf>
    <xf numFmtId="1" fontId="35" fillId="3" borderId="1" xfId="8" applyNumberFormat="1" applyFont="1" applyFill="1" applyBorder="1" applyAlignment="1">
      <alignment horizontal="right" vertical="center"/>
    </xf>
    <xf numFmtId="0" fontId="3" fillId="3" borderId="1" xfId="8" applyFont="1" applyFill="1" applyBorder="1" applyAlignment="1">
      <alignment horizontal="left" vertical="center" wrapText="1"/>
    </xf>
    <xf numFmtId="1" fontId="2" fillId="3" borderId="0" xfId="8" applyNumberFormat="1" applyFont="1" applyFill="1" applyBorder="1" applyAlignment="1">
      <alignment horizontal="right" vertical="center" wrapText="1"/>
    </xf>
    <xf numFmtId="0" fontId="2" fillId="3" borderId="0" xfId="8" applyFont="1" applyFill="1" applyBorder="1" applyAlignment="1">
      <alignment horizontal="left" vertical="center" wrapText="1"/>
    </xf>
    <xf numFmtId="1" fontId="28" fillId="3" borderId="0" xfId="8" applyNumberFormat="1" applyFont="1" applyFill="1" applyAlignment="1">
      <alignment horizontal="right" vertical="center"/>
    </xf>
    <xf numFmtId="0" fontId="2" fillId="3" borderId="1" xfId="8" applyFont="1" applyFill="1" applyBorder="1" applyAlignment="1">
      <alignment horizontal="left" vertical="center" wrapText="1"/>
    </xf>
    <xf numFmtId="0" fontId="15" fillId="3" borderId="0" xfId="8" applyFont="1" applyFill="1" applyAlignment="1">
      <alignment vertical="center"/>
    </xf>
    <xf numFmtId="0" fontId="28" fillId="3" borderId="0" xfId="8" applyFont="1" applyFill="1" applyAlignment="1">
      <alignment horizontal="right" vertical="center"/>
    </xf>
    <xf numFmtId="41" fontId="2" fillId="3" borderId="0" xfId="8" applyNumberFormat="1" applyFont="1" applyFill="1" applyBorder="1" applyAlignment="1">
      <alignment vertical="center"/>
    </xf>
    <xf numFmtId="0" fontId="3" fillId="3" borderId="0" xfId="8" applyFont="1" applyFill="1" applyBorder="1" applyAlignment="1">
      <alignment vertical="center"/>
    </xf>
    <xf numFmtId="41" fontId="3" fillId="3" borderId="0" xfId="8" applyNumberFormat="1" applyFont="1" applyFill="1" applyBorder="1" applyAlignment="1">
      <alignment vertical="center"/>
    </xf>
    <xf numFmtId="0" fontId="2" fillId="3" borderId="0" xfId="8" applyFont="1" applyFill="1" applyBorder="1" applyAlignment="1">
      <alignment horizontal="left" vertical="center"/>
    </xf>
    <xf numFmtId="0" fontId="12" fillId="3" borderId="0" xfId="8" applyFont="1" applyFill="1" applyAlignment="1">
      <alignment vertical="center"/>
    </xf>
    <xf numFmtId="0" fontId="8" fillId="3" borderId="0" xfId="8" applyFont="1" applyFill="1" applyAlignment="1">
      <alignment horizontal="right" vertical="center"/>
    </xf>
    <xf numFmtId="41" fontId="3" fillId="3" borderId="0" xfId="8" applyNumberFormat="1" applyFont="1" applyFill="1" applyAlignment="1">
      <alignment vertical="center"/>
    </xf>
    <xf numFmtId="0" fontId="3" fillId="3" borderId="1" xfId="8" applyFont="1" applyFill="1" applyBorder="1" applyAlignment="1">
      <alignment vertical="center" wrapText="1"/>
    </xf>
    <xf numFmtId="0" fontId="2" fillId="3" borderId="0" xfId="8" applyFont="1" applyFill="1" applyAlignment="1">
      <alignment horizontal="left" vertical="center" indent="1"/>
    </xf>
    <xf numFmtId="0" fontId="5" fillId="3" borderId="0" xfId="8" applyFont="1" applyFill="1" applyAlignment="1">
      <alignment horizontal="left" vertical="center" indent="1"/>
    </xf>
    <xf numFmtId="15" fontId="2" fillId="3" borderId="0" xfId="8" applyNumberFormat="1" applyFont="1" applyFill="1" applyBorder="1" applyAlignment="1">
      <alignment horizontal="right" vertical="center" wrapText="1"/>
    </xf>
    <xf numFmtId="15" fontId="2" fillId="3" borderId="1" xfId="8" applyNumberFormat="1" applyFont="1" applyFill="1" applyBorder="1" applyAlignment="1">
      <alignment horizontal="right" vertical="center" wrapText="1"/>
    </xf>
    <xf numFmtId="41" fontId="3" fillId="3" borderId="1" xfId="8" applyNumberFormat="1" applyFont="1" applyFill="1" applyBorder="1" applyAlignment="1">
      <alignment horizontal="right" vertical="center"/>
    </xf>
    <xf numFmtId="41" fontId="3" fillId="3" borderId="0" xfId="8" applyNumberFormat="1" applyFont="1" applyFill="1" applyBorder="1" applyAlignment="1">
      <alignment horizontal="right" vertical="center"/>
    </xf>
    <xf numFmtId="0" fontId="15" fillId="3" borderId="0" xfId="8" applyFont="1" applyFill="1" applyAlignment="1">
      <alignment horizontal="right" vertical="center"/>
    </xf>
    <xf numFmtId="41" fontId="3" fillId="3" borderId="1" xfId="8" applyNumberFormat="1" applyFont="1" applyFill="1" applyBorder="1" applyAlignment="1">
      <alignment horizontal="right" vertical="center" wrapText="1"/>
    </xf>
    <xf numFmtId="0" fontId="9" fillId="3" borderId="0" xfId="8" applyNumberFormat="1" applyFont="1" applyFill="1" applyBorder="1" applyAlignment="1">
      <alignment horizontal="left" vertical="center"/>
    </xf>
    <xf numFmtId="0" fontId="28" fillId="3" borderId="0" xfId="8" applyFont="1" applyFill="1" applyBorder="1" applyAlignment="1">
      <alignment horizontal="left" vertical="center"/>
    </xf>
    <xf numFmtId="0" fontId="3" fillId="3" borderId="1" xfId="8" applyFont="1" applyFill="1" applyBorder="1" applyAlignment="1">
      <alignment horizontal="left" vertical="center"/>
    </xf>
    <xf numFmtId="0" fontId="3" fillId="3" borderId="0" xfId="8" applyNumberFormat="1" applyFont="1" applyFill="1" applyBorder="1" applyAlignment="1">
      <alignment horizontal="left" vertical="center"/>
    </xf>
    <xf numFmtId="0" fontId="2" fillId="3" borderId="3" xfId="8" applyFont="1" applyFill="1" applyBorder="1" applyAlignment="1">
      <alignment horizontal="right" vertical="center"/>
    </xf>
    <xf numFmtId="0" fontId="3" fillId="3" borderId="1" xfId="8" applyFont="1" applyFill="1" applyBorder="1" applyAlignment="1">
      <alignment horizontal="left" vertical="center" indent="1"/>
    </xf>
    <xf numFmtId="0" fontId="2" fillId="3" borderId="0" xfId="8" applyNumberFormat="1" applyFont="1" applyFill="1" applyBorder="1" applyAlignment="1">
      <alignment horizontal="left" vertical="center" indent="1"/>
    </xf>
    <xf numFmtId="0" fontId="3" fillId="3" borderId="0" xfId="8" applyFont="1" applyFill="1" applyAlignment="1">
      <alignment horizontal="left" vertical="center" indent="1"/>
    </xf>
    <xf numFmtId="1" fontId="2" fillId="3" borderId="0" xfId="8" applyNumberFormat="1" applyFont="1" applyFill="1" applyBorder="1" applyAlignment="1">
      <alignment horizontal="right" vertical="center"/>
    </xf>
    <xf numFmtId="41" fontId="35" fillId="3" borderId="0" xfId="8" applyNumberFormat="1" applyFont="1" applyFill="1" applyAlignment="1">
      <alignment vertical="center"/>
    </xf>
    <xf numFmtId="41" fontId="2" fillId="3" borderId="0" xfId="8" applyNumberFormat="1" applyFont="1" applyFill="1" applyAlignment="1">
      <alignment horizontal="left" vertical="center"/>
    </xf>
    <xf numFmtId="0" fontId="3" fillId="3" borderId="0" xfId="8" applyFont="1" applyFill="1" applyBorder="1" applyAlignment="1">
      <alignment horizontal="left"/>
    </xf>
    <xf numFmtId="0" fontId="3" fillId="3" borderId="0" xfId="8" applyFont="1" applyFill="1" applyBorder="1" applyAlignment="1">
      <alignment horizontal="left" vertical="center" indent="1"/>
    </xf>
    <xf numFmtId="3" fontId="2" fillId="3" borderId="0" xfId="8" applyNumberFormat="1" applyFont="1" applyFill="1" applyAlignment="1">
      <alignment horizontal="right" vertical="center"/>
    </xf>
    <xf numFmtId="9" fontId="2" fillId="3" borderId="0" xfId="15" applyFont="1" applyFill="1" applyAlignment="1">
      <alignment vertical="center"/>
    </xf>
    <xf numFmtId="0" fontId="2" fillId="3" borderId="0" xfId="8" applyNumberFormat="1" applyFont="1" applyFill="1" applyBorder="1" applyAlignment="1">
      <alignment horizontal="left" vertical="center" indent="2"/>
    </xf>
    <xf numFmtId="0" fontId="3" fillId="3" borderId="1" xfId="8" applyNumberFormat="1" applyFont="1" applyFill="1" applyBorder="1" applyAlignment="1">
      <alignment horizontal="left" vertical="center" wrapText="1"/>
    </xf>
    <xf numFmtId="0" fontId="2" fillId="3" borderId="2" xfId="8" applyNumberFormat="1" applyFont="1" applyFill="1" applyBorder="1" applyAlignment="1">
      <alignment horizontal="right" vertical="center" wrapText="1"/>
    </xf>
    <xf numFmtId="0" fontId="3" fillId="0" borderId="0" xfId="8" applyNumberFormat="1" applyFont="1" applyFill="1" applyBorder="1" applyAlignment="1">
      <alignment horizontal="left" vertical="center"/>
    </xf>
    <xf numFmtId="41" fontId="2" fillId="3" borderId="1" xfId="8" applyNumberFormat="1" applyFont="1" applyFill="1" applyBorder="1" applyAlignment="1">
      <alignment horizontal="right" vertical="center"/>
    </xf>
    <xf numFmtId="0" fontId="3" fillId="3" borderId="0" xfId="6" applyFont="1" applyFill="1" applyAlignment="1">
      <alignment vertical="center" wrapText="1"/>
    </xf>
    <xf numFmtId="49" fontId="30" fillId="5" borderId="5" xfId="12" applyNumberFormat="1" applyFont="1" applyFill="1" applyBorder="1" applyAlignment="1">
      <alignment horizontal="right" vertical="center" wrapText="1"/>
    </xf>
    <xf numFmtId="165" fontId="30" fillId="4" borderId="0" xfId="13" applyNumberFormat="1" applyFont="1" applyFill="1" applyAlignment="1">
      <alignment horizontal="right" vertical="center" wrapText="1"/>
    </xf>
    <xf numFmtId="0" fontId="36" fillId="3" borderId="0" xfId="8" applyFont="1" applyFill="1" applyAlignment="1">
      <alignment vertical="center"/>
    </xf>
    <xf numFmtId="0" fontId="2" fillId="3" borderId="1" xfId="8" applyNumberFormat="1" applyFont="1" applyFill="1" applyBorder="1" applyAlignment="1">
      <alignment horizontal="right" vertical="center" wrapText="1"/>
    </xf>
    <xf numFmtId="0" fontId="7" fillId="3" borderId="0" xfId="8" applyFont="1" applyFill="1" applyBorder="1" applyAlignment="1">
      <alignment vertical="center" wrapText="1"/>
    </xf>
    <xf numFmtId="0" fontId="8" fillId="2" borderId="0" xfId="8" applyFont="1" applyFill="1" applyAlignment="1">
      <alignment vertical="center" wrapText="1"/>
    </xf>
    <xf numFmtId="0" fontId="33" fillId="2" borderId="0" xfId="12" applyFont="1" applyFill="1" applyAlignment="1">
      <alignment vertical="center" wrapText="1"/>
    </xf>
    <xf numFmtId="0" fontId="2" fillId="2" borderId="0" xfId="8" applyFont="1" applyFill="1" applyAlignment="1">
      <alignment vertical="center"/>
    </xf>
    <xf numFmtId="0" fontId="33" fillId="2" borderId="0" xfId="4" applyFont="1" applyFill="1" applyAlignment="1">
      <alignment vertical="center" wrapText="1"/>
    </xf>
    <xf numFmtId="0" fontId="29" fillId="2" borderId="0" xfId="12" applyFont="1" applyFill="1" applyAlignment="1">
      <alignment vertical="center"/>
    </xf>
    <xf numFmtId="1" fontId="28" fillId="3" borderId="0" xfId="8" applyNumberFormat="1" applyFont="1" applyFill="1" applyAlignment="1">
      <alignment vertical="center"/>
    </xf>
    <xf numFmtId="166" fontId="2" fillId="3" borderId="0" xfId="8" applyNumberFormat="1" applyFont="1" applyFill="1" applyAlignment="1">
      <alignment vertical="center"/>
    </xf>
    <xf numFmtId="41" fontId="3" fillId="3" borderId="6" xfId="2" applyNumberFormat="1" applyFont="1" applyFill="1" applyBorder="1" applyAlignment="1">
      <alignment vertical="center"/>
    </xf>
    <xf numFmtId="165" fontId="3" fillId="3" borderId="0" xfId="8" applyNumberFormat="1" applyFont="1" applyFill="1" applyAlignment="1">
      <alignment vertical="center"/>
    </xf>
    <xf numFmtId="41" fontId="2" fillId="3" borderId="0" xfId="2" applyNumberFormat="1" applyFont="1" applyFill="1" applyAlignment="1">
      <alignment vertical="center"/>
    </xf>
    <xf numFmtId="41" fontId="2" fillId="3" borderId="0" xfId="2" applyNumberFormat="1" applyFont="1" applyFill="1" applyAlignment="1">
      <alignment horizontal="right" vertical="center"/>
    </xf>
    <xf numFmtId="41" fontId="2" fillId="3" borderId="0" xfId="2" quotePrefix="1" applyNumberFormat="1" applyFont="1" applyFill="1" applyAlignment="1">
      <alignment horizontal="right" vertical="center"/>
    </xf>
    <xf numFmtId="0" fontId="34" fillId="5" borderId="0" xfId="8" applyFont="1" applyFill="1" applyAlignment="1">
      <alignment horizontal="left" vertical="center" indent="2"/>
    </xf>
    <xf numFmtId="41" fontId="3" fillId="3" borderId="0" xfId="2" quotePrefix="1" applyNumberFormat="1" applyFont="1" applyFill="1" applyAlignment="1">
      <alignment horizontal="right" vertical="center"/>
    </xf>
    <xf numFmtId="0" fontId="27" fillId="5" borderId="0" xfId="8" applyFont="1" applyFill="1" applyAlignment="1">
      <alignment horizontal="left" vertical="center" indent="1"/>
    </xf>
    <xf numFmtId="41" fontId="3" fillId="3" borderId="0" xfId="2" applyNumberFormat="1" applyFont="1" applyFill="1" applyAlignment="1">
      <alignment horizontal="right" vertical="center"/>
    </xf>
    <xf numFmtId="0" fontId="3" fillId="3" borderId="5" xfId="8" applyFont="1" applyFill="1" applyBorder="1" applyAlignment="1">
      <alignment horizontal="right" vertical="center"/>
    </xf>
    <xf numFmtId="0" fontId="2" fillId="3" borderId="8" xfId="8" applyFont="1" applyFill="1" applyBorder="1" applyAlignment="1">
      <alignment vertical="center"/>
    </xf>
    <xf numFmtId="0" fontId="2" fillId="3" borderId="7" xfId="8" applyFont="1" applyFill="1" applyBorder="1" applyAlignment="1">
      <alignment horizontal="right" vertical="center" wrapText="1"/>
    </xf>
    <xf numFmtId="0" fontId="2" fillId="3" borderId="7" xfId="8" applyFont="1" applyFill="1" applyBorder="1" applyAlignment="1">
      <alignment horizontal="right" vertical="center"/>
    </xf>
    <xf numFmtId="0" fontId="2" fillId="3" borderId="7" xfId="8" applyFont="1" applyFill="1" applyBorder="1" applyAlignment="1">
      <alignment vertical="center"/>
    </xf>
    <xf numFmtId="49" fontId="3" fillId="3" borderId="0" xfId="8" applyNumberFormat="1" applyFont="1" applyFill="1" applyAlignment="1">
      <alignment horizontal="right" vertical="center"/>
    </xf>
    <xf numFmtId="49" fontId="3" fillId="3" borderId="1" xfId="9" applyNumberFormat="1" applyFont="1" applyFill="1" applyBorder="1" applyAlignment="1">
      <alignment vertical="center"/>
    </xf>
    <xf numFmtId="0" fontId="3" fillId="3" borderId="0" xfId="8" applyNumberFormat="1" applyFont="1" applyFill="1" applyAlignment="1">
      <alignment vertical="center"/>
    </xf>
    <xf numFmtId="49" fontId="3" fillId="3" borderId="0" xfId="8" applyNumberFormat="1" applyFont="1" applyFill="1" applyBorder="1" applyAlignment="1">
      <alignment vertical="center"/>
    </xf>
    <xf numFmtId="49" fontId="3" fillId="3" borderId="0" xfId="8" applyNumberFormat="1" applyFont="1" applyFill="1" applyAlignment="1">
      <alignment vertical="center"/>
    </xf>
    <xf numFmtId="49" fontId="2" fillId="2" borderId="0" xfId="8" applyNumberFormat="1" applyFont="1" applyFill="1" applyAlignment="1">
      <alignment horizontal="left" vertical="center" indent="1"/>
    </xf>
    <xf numFmtId="49" fontId="3" fillId="2" borderId="0" xfId="8" applyNumberFormat="1" applyFont="1" applyFill="1" applyAlignment="1">
      <alignment vertical="center"/>
    </xf>
    <xf numFmtId="49" fontId="2" fillId="3" borderId="0" xfId="8" applyNumberFormat="1" applyFont="1" applyFill="1" applyAlignment="1">
      <alignment vertical="center"/>
    </xf>
    <xf numFmtId="49" fontId="3" fillId="3" borderId="6" xfId="8" applyNumberFormat="1" applyFont="1" applyFill="1" applyBorder="1" applyAlignment="1">
      <alignment vertical="center"/>
    </xf>
    <xf numFmtId="49" fontId="2" fillId="3" borderId="0" xfId="8" applyNumberFormat="1" applyFont="1" applyFill="1" applyBorder="1" applyAlignment="1">
      <alignment vertical="center"/>
    </xf>
    <xf numFmtId="0" fontId="2" fillId="3" borderId="6" xfId="8" applyFont="1" applyFill="1" applyBorder="1" applyAlignment="1">
      <alignment horizontal="right" vertical="center" wrapText="1"/>
    </xf>
    <xf numFmtId="0" fontId="2" fillId="3" borderId="6" xfId="8" applyFont="1" applyFill="1" applyBorder="1" applyAlignment="1">
      <alignment vertical="center" wrapText="1"/>
    </xf>
    <xf numFmtId="0" fontId="3" fillId="3" borderId="6" xfId="8" applyFont="1" applyFill="1" applyBorder="1" applyAlignment="1">
      <alignment horizontal="right" vertical="center"/>
    </xf>
    <xf numFmtId="165" fontId="2" fillId="3" borderId="0" xfId="8" applyNumberFormat="1" applyFont="1" applyFill="1" applyAlignment="1">
      <alignment vertical="center"/>
    </xf>
    <xf numFmtId="9" fontId="2" fillId="3" borderId="0" xfId="8" applyNumberFormat="1" applyFont="1" applyFill="1" applyAlignment="1">
      <alignment vertical="center"/>
    </xf>
    <xf numFmtId="9" fontId="2" fillId="3" borderId="1" xfId="8" applyNumberFormat="1" applyFont="1" applyFill="1" applyBorder="1" applyAlignment="1">
      <alignment horizontal="center" vertical="center"/>
    </xf>
    <xf numFmtId="175" fontId="2" fillId="3" borderId="0" xfId="8" applyNumberFormat="1" applyFont="1" applyFill="1" applyAlignment="1">
      <alignment vertical="center"/>
    </xf>
    <xf numFmtId="0" fontId="2" fillId="3" borderId="1" xfId="8" applyFont="1" applyFill="1" applyBorder="1" applyAlignment="1">
      <alignment horizontal="center" vertical="center"/>
    </xf>
    <xf numFmtId="0" fontId="8" fillId="3" borderId="0" xfId="8" applyFont="1" applyFill="1" applyBorder="1" applyAlignment="1">
      <alignment horizontal="left" vertical="center"/>
    </xf>
    <xf numFmtId="1" fontId="2" fillId="2" borderId="0" xfId="8" applyNumberFormat="1" applyFont="1" applyFill="1" applyAlignment="1">
      <alignment horizontal="right" vertical="center"/>
    </xf>
    <xf numFmtId="41" fontId="3" fillId="2" borderId="0" xfId="8" applyNumberFormat="1" applyFont="1" applyFill="1" applyAlignment="1">
      <alignment horizontal="right" vertical="center"/>
    </xf>
    <xf numFmtId="41" fontId="5" fillId="2" borderId="0" xfId="8" applyNumberFormat="1" applyFont="1" applyFill="1" applyAlignment="1">
      <alignment horizontal="right" vertical="center"/>
    </xf>
    <xf numFmtId="41" fontId="2" fillId="2" borderId="0" xfId="8" applyNumberFormat="1" applyFont="1" applyFill="1" applyAlignment="1">
      <alignment horizontal="right" vertical="center"/>
    </xf>
    <xf numFmtId="166" fontId="2" fillId="3" borderId="0" xfId="2" applyNumberFormat="1" applyFont="1" applyFill="1" applyAlignment="1">
      <alignment horizontal="right" vertical="center"/>
    </xf>
    <xf numFmtId="1" fontId="5" fillId="3" borderId="0" xfId="8" applyNumberFormat="1" applyFont="1" applyFill="1" applyAlignment="1">
      <alignment horizontal="right" vertical="center"/>
    </xf>
    <xf numFmtId="1" fontId="5" fillId="2" borderId="0" xfId="8" applyNumberFormat="1" applyFont="1" applyFill="1" applyAlignment="1">
      <alignment horizontal="right" vertical="center"/>
    </xf>
    <xf numFmtId="166" fontId="2" fillId="3" borderId="0" xfId="1" applyNumberFormat="1" applyFont="1" applyFill="1" applyBorder="1" applyAlignment="1">
      <alignment horizontal="right" vertical="center" wrapText="1"/>
    </xf>
    <xf numFmtId="166" fontId="3" fillId="3" borderId="1" xfId="1" applyNumberFormat="1" applyFont="1" applyFill="1" applyBorder="1" applyAlignment="1">
      <alignment horizontal="right" vertical="center" wrapText="1"/>
    </xf>
    <xf numFmtId="0" fontId="17" fillId="3" borderId="0" xfId="0" applyFont="1" applyFill="1"/>
    <xf numFmtId="0" fontId="30" fillId="4" borderId="0" xfId="0" applyFont="1" applyFill="1" applyAlignment="1">
      <alignment vertical="center"/>
    </xf>
    <xf numFmtId="0" fontId="34" fillId="4" borderId="6" xfId="0" applyFont="1" applyFill="1" applyBorder="1" applyAlignment="1">
      <alignment vertical="center"/>
    </xf>
    <xf numFmtId="0" fontId="30" fillId="4" borderId="0" xfId="0" applyFont="1" applyFill="1" applyBorder="1" applyAlignment="1">
      <alignment vertical="center"/>
    </xf>
    <xf numFmtId="0" fontId="27" fillId="4" borderId="0" xfId="0" applyFont="1" applyFill="1" applyBorder="1" applyAlignment="1">
      <alignment horizontal="right" vertical="center"/>
    </xf>
    <xf numFmtId="0" fontId="30" fillId="4" borderId="6" xfId="0" applyFont="1" applyFill="1" applyBorder="1" applyAlignment="1">
      <alignment vertical="center"/>
    </xf>
    <xf numFmtId="0" fontId="30" fillId="4" borderId="6" xfId="0" applyFont="1" applyFill="1" applyBorder="1" applyAlignment="1">
      <alignment horizontal="right" vertical="center" wrapText="1"/>
    </xf>
    <xf numFmtId="0" fontId="30" fillId="4" borderId="0" xfId="0" applyFont="1" applyFill="1" applyAlignment="1">
      <alignment horizontal="right" vertical="center" wrapText="1"/>
    </xf>
    <xf numFmtId="164" fontId="17" fillId="3" borderId="0" xfId="0" applyNumberFormat="1" applyFont="1" applyFill="1" applyBorder="1"/>
    <xf numFmtId="0" fontId="27" fillId="4" borderId="6" xfId="0" applyFont="1" applyFill="1" applyBorder="1" applyAlignment="1">
      <alignment vertical="center"/>
    </xf>
    <xf numFmtId="164" fontId="3" fillId="3" borderId="1" xfId="0" applyNumberFormat="1" applyFont="1" applyFill="1" applyBorder="1"/>
    <xf numFmtId="1" fontId="17" fillId="3" borderId="0" xfId="0" applyNumberFormat="1" applyFont="1" applyFill="1"/>
    <xf numFmtId="0" fontId="33" fillId="4" borderId="0" xfId="0" applyFont="1" applyFill="1" applyAlignment="1">
      <alignment vertical="center"/>
    </xf>
    <xf numFmtId="0" fontId="17" fillId="3" borderId="0" xfId="0" applyFont="1" applyFill="1" applyAlignment="1">
      <alignment vertical="center"/>
    </xf>
    <xf numFmtId="0" fontId="37" fillId="4" borderId="0" xfId="0" applyFont="1" applyFill="1" applyAlignment="1">
      <alignment vertical="center"/>
    </xf>
    <xf numFmtId="164" fontId="2" fillId="3" borderId="0" xfId="0" applyNumberFormat="1" applyFont="1" applyFill="1" applyBorder="1" applyAlignment="1">
      <alignment vertical="center"/>
    </xf>
    <xf numFmtId="0" fontId="30" fillId="4" borderId="0" xfId="0" applyFont="1" applyFill="1" applyAlignment="1">
      <alignment horizontal="left" vertical="center"/>
    </xf>
    <xf numFmtId="164" fontId="30" fillId="4" borderId="0" xfId="0" applyNumberFormat="1" applyFont="1" applyFill="1" applyAlignment="1">
      <alignment vertical="center"/>
    </xf>
    <xf numFmtId="164" fontId="27" fillId="4" borderId="0" xfId="0" applyNumberFormat="1" applyFont="1" applyFill="1" applyAlignment="1">
      <alignment vertical="center"/>
    </xf>
    <xf numFmtId="164" fontId="27" fillId="4" borderId="6" xfId="0" applyNumberFormat="1" applyFont="1" applyFill="1" applyBorder="1" applyAlignment="1">
      <alignment vertical="center"/>
    </xf>
    <xf numFmtId="0" fontId="38" fillId="4" borderId="0" xfId="0" applyFont="1" applyFill="1" applyAlignment="1">
      <alignment horizontal="left" vertical="center"/>
    </xf>
    <xf numFmtId="0" fontId="27" fillId="4" borderId="0" xfId="0" applyFont="1" applyFill="1" applyAlignment="1">
      <alignment horizontal="left" vertical="center"/>
    </xf>
    <xf numFmtId="164" fontId="18" fillId="3" borderId="0" xfId="0" applyNumberFormat="1" applyFont="1" applyFill="1" applyBorder="1"/>
    <xf numFmtId="0" fontId="18" fillId="3" borderId="0" xfId="0" applyFont="1" applyFill="1"/>
    <xf numFmtId="164" fontId="18" fillId="3" borderId="1" xfId="0" applyNumberFormat="1" applyFont="1" applyFill="1" applyBorder="1"/>
    <xf numFmtId="0" fontId="30" fillId="4" borderId="0" xfId="0" applyFont="1" applyFill="1" applyAlignment="1">
      <alignment horizontal="right" vertical="center"/>
    </xf>
    <xf numFmtId="165" fontId="30" fillId="4" borderId="0" xfId="0" applyNumberFormat="1" applyFont="1" applyFill="1" applyAlignment="1">
      <alignment vertical="center"/>
    </xf>
    <xf numFmtId="165" fontId="30" fillId="4" borderId="0" xfId="0" applyNumberFormat="1" applyFont="1" applyFill="1" applyAlignment="1">
      <alignment horizontal="right" vertical="center"/>
    </xf>
    <xf numFmtId="0" fontId="30" fillId="4" borderId="6" xfId="0" applyFont="1" applyFill="1" applyBorder="1" applyAlignment="1">
      <alignment vertical="center" wrapText="1"/>
    </xf>
    <xf numFmtId="0" fontId="30" fillId="4" borderId="0" xfId="0" applyFont="1" applyFill="1" applyAlignment="1">
      <alignment horizontal="left" vertical="center" indent="1"/>
    </xf>
    <xf numFmtId="0" fontId="27" fillId="4" borderId="0" xfId="0" applyFont="1" applyFill="1" applyAlignment="1">
      <alignment horizontal="left" vertical="center" indent="1"/>
    </xf>
    <xf numFmtId="0" fontId="19" fillId="3" borderId="0" xfId="0" applyFont="1" applyFill="1" applyBorder="1" applyAlignment="1">
      <alignment horizontal="left" vertical="center"/>
    </xf>
    <xf numFmtId="0" fontId="19" fillId="3" borderId="0" xfId="0" applyFont="1" applyFill="1" applyBorder="1" applyAlignment="1">
      <alignment vertical="center"/>
    </xf>
    <xf numFmtId="0" fontId="17" fillId="3" borderId="0" xfId="0" applyFont="1" applyFill="1" applyBorder="1"/>
    <xf numFmtId="164" fontId="17" fillId="3" borderId="0" xfId="0" applyNumberFormat="1" applyFont="1" applyFill="1"/>
    <xf numFmtId="0" fontId="34" fillId="4" borderId="0" xfId="0" applyFont="1" applyFill="1" applyAlignment="1">
      <alignment horizontal="left" vertical="center" wrapText="1" indent="1"/>
    </xf>
    <xf numFmtId="0" fontId="34" fillId="4" borderId="0" xfId="0" applyFont="1" applyFill="1" applyAlignment="1">
      <alignment horizontal="left" vertical="center" wrapText="1" indent="2"/>
    </xf>
    <xf numFmtId="9" fontId="17" fillId="3" borderId="0" xfId="0" applyNumberFormat="1" applyFont="1" applyFill="1"/>
    <xf numFmtId="0" fontId="34" fillId="4" borderId="1" xfId="0" applyFont="1" applyFill="1" applyBorder="1" applyAlignment="1">
      <alignment horizontal="left" vertical="center" wrapText="1" indent="2"/>
    </xf>
    <xf numFmtId="0" fontId="2" fillId="3" borderId="1" xfId="8" applyFont="1" applyFill="1" applyBorder="1" applyAlignment="1">
      <alignment vertical="center" wrapText="1"/>
    </xf>
    <xf numFmtId="0" fontId="2" fillId="3" borderId="1" xfId="8" applyFont="1" applyFill="1" applyBorder="1" applyAlignment="1">
      <alignment horizontal="right" vertical="center"/>
    </xf>
    <xf numFmtId="1" fontId="2" fillId="3" borderId="1" xfId="8" applyNumberFormat="1" applyFont="1" applyFill="1" applyBorder="1" applyAlignment="1">
      <alignment horizontal="right" vertical="center"/>
    </xf>
    <xf numFmtId="0" fontId="8" fillId="3" borderId="0" xfId="8" applyFont="1" applyFill="1" applyBorder="1" applyAlignment="1">
      <alignment vertical="center"/>
    </xf>
    <xf numFmtId="0" fontId="3" fillId="3"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5" fillId="3" borderId="3" xfId="8" applyFont="1" applyFill="1" applyBorder="1" applyAlignment="1">
      <alignment horizontal="left" vertical="center" wrapText="1"/>
    </xf>
    <xf numFmtId="167" fontId="2" fillId="3" borderId="0" xfId="8" applyNumberFormat="1" applyFont="1" applyFill="1" applyBorder="1" applyAlignment="1">
      <alignment horizontal="right" vertical="center" wrapText="1"/>
    </xf>
    <xf numFmtId="0" fontId="7" fillId="2" borderId="0" xfId="8" applyFont="1" applyFill="1" applyBorder="1" applyAlignment="1">
      <alignment horizontal="left" vertical="center" wrapText="1"/>
    </xf>
    <xf numFmtId="0" fontId="2" fillId="3" borderId="2" xfId="8" applyFont="1" applyFill="1" applyBorder="1" applyAlignment="1">
      <alignment horizontal="right" vertical="center"/>
    </xf>
    <xf numFmtId="168" fontId="3" fillId="3" borderId="0" xfId="8" applyNumberFormat="1" applyFont="1" applyFill="1" applyAlignment="1">
      <alignment horizontal="right" vertical="center"/>
    </xf>
    <xf numFmtId="0" fontId="2" fillId="3" borderId="0" xfId="8" applyNumberFormat="1" applyFont="1" applyFill="1" applyAlignment="1">
      <alignment horizontal="left" vertical="center" indent="1"/>
    </xf>
    <xf numFmtId="9" fontId="3" fillId="3" borderId="0" xfId="8" applyNumberFormat="1" applyFont="1" applyFill="1" applyBorder="1" applyAlignment="1">
      <alignment vertical="center"/>
    </xf>
    <xf numFmtId="0" fontId="20" fillId="3" borderId="0" xfId="8" applyFont="1" applyFill="1" applyBorder="1" applyAlignment="1">
      <alignment horizontal="left" vertical="center"/>
    </xf>
    <xf numFmtId="0" fontId="2" fillId="3" borderId="0" xfId="8" applyNumberFormat="1" applyFont="1" applyFill="1" applyAlignment="1">
      <alignment horizontal="left" vertical="center" indent="2"/>
    </xf>
    <xf numFmtId="168" fontId="3" fillId="3" borderId="0" xfId="8" applyNumberFormat="1" applyFont="1" applyFill="1" applyBorder="1" applyAlignment="1">
      <alignment horizontal="right" vertical="center"/>
    </xf>
    <xf numFmtId="1" fontId="3" fillId="3" borderId="0" xfId="8" applyNumberFormat="1" applyFont="1" applyFill="1" applyBorder="1" applyAlignment="1">
      <alignment horizontal="right" vertical="center"/>
    </xf>
    <xf numFmtId="0" fontId="2" fillId="3" borderId="0" xfId="8" applyNumberFormat="1" applyFont="1" applyFill="1" applyAlignment="1">
      <alignment horizontal="right" vertical="center"/>
    </xf>
    <xf numFmtId="0" fontId="2" fillId="3" borderId="1" xfId="8" applyNumberFormat="1" applyFont="1" applyFill="1" applyBorder="1" applyAlignment="1">
      <alignment horizontal="right" vertical="center"/>
    </xf>
    <xf numFmtId="41" fontId="2" fillId="3" borderId="1" xfId="8" applyNumberFormat="1" applyFont="1" applyFill="1" applyBorder="1" applyAlignment="1">
      <alignment vertical="center"/>
    </xf>
    <xf numFmtId="0" fontId="39" fillId="5" borderId="0" xfId="10" applyFont="1" applyFill="1" applyAlignment="1">
      <alignment vertical="center"/>
    </xf>
    <xf numFmtId="0" fontId="39" fillId="5" borderId="0" xfId="8" applyFont="1" applyFill="1"/>
    <xf numFmtId="0" fontId="39" fillId="2" borderId="0" xfId="10" applyFont="1" applyFill="1" applyAlignment="1">
      <alignment vertical="center"/>
    </xf>
    <xf numFmtId="0" fontId="39" fillId="2" borderId="0" xfId="8" applyFont="1" applyFill="1"/>
    <xf numFmtId="0" fontId="27" fillId="5" borderId="0" xfId="7" applyFont="1" applyFill="1" applyAlignment="1">
      <alignment horizontal="left" vertical="center"/>
    </xf>
    <xf numFmtId="0" fontId="27" fillId="5" borderId="0" xfId="7" applyFont="1" applyFill="1" applyAlignment="1">
      <alignment horizontal="right" vertical="center" wrapText="1"/>
    </xf>
    <xf numFmtId="0" fontId="27" fillId="5" borderId="0" xfId="7" applyFont="1" applyFill="1" applyAlignment="1">
      <alignment horizontal="right" vertical="center"/>
    </xf>
    <xf numFmtId="0" fontId="27" fillId="4" borderId="0" xfId="7" applyFont="1" applyFill="1" applyAlignment="1">
      <alignment horizontal="right" vertical="center"/>
    </xf>
    <xf numFmtId="0" fontId="27" fillId="5" borderId="7" xfId="7" applyFont="1" applyFill="1" applyBorder="1" applyAlignment="1">
      <alignment horizontal="left" vertical="center"/>
    </xf>
    <xf numFmtId="0" fontId="27" fillId="5" borderId="7" xfId="7" applyFont="1" applyFill="1" applyBorder="1" applyAlignment="1">
      <alignment horizontal="left" vertical="center" wrapText="1"/>
    </xf>
    <xf numFmtId="0" fontId="27" fillId="5" borderId="7" xfId="7" applyFont="1" applyFill="1" applyBorder="1" applyAlignment="1">
      <alignment horizontal="right" vertical="center"/>
    </xf>
    <xf numFmtId="0" fontId="27" fillId="4" borderId="7" xfId="7" applyFont="1" applyFill="1" applyBorder="1" applyAlignment="1">
      <alignment horizontal="right" vertical="center"/>
    </xf>
    <xf numFmtId="0" fontId="27" fillId="5" borderId="7" xfId="7" applyFont="1" applyFill="1" applyBorder="1" applyAlignment="1">
      <alignment horizontal="right" vertical="center" wrapText="1"/>
    </xf>
    <xf numFmtId="0" fontId="40" fillId="5" borderId="0" xfId="3" applyFont="1" applyFill="1" applyAlignment="1" applyProtection="1">
      <alignment horizontal="left" vertical="center" wrapText="1"/>
    </xf>
    <xf numFmtId="0" fontId="30" fillId="5" borderId="0" xfId="8" applyFont="1" applyFill="1"/>
    <xf numFmtId="0" fontId="30" fillId="5" borderId="0" xfId="7" applyFont="1" applyFill="1" applyAlignment="1">
      <alignment horizontal="right" vertical="center"/>
    </xf>
    <xf numFmtId="0" fontId="30" fillId="2" borderId="0" xfId="7" applyFont="1" applyFill="1" applyAlignment="1">
      <alignment horizontal="right" vertical="center" wrapText="1"/>
    </xf>
    <xf numFmtId="0" fontId="30" fillId="5" borderId="0" xfId="7" applyFont="1" applyFill="1" applyAlignment="1">
      <alignment horizontal="right" vertical="center" wrapText="1"/>
    </xf>
    <xf numFmtId="180" fontId="30" fillId="2" borderId="0" xfId="8" applyNumberFormat="1" applyFont="1" applyFill="1" applyAlignment="1">
      <alignment vertical="center"/>
    </xf>
    <xf numFmtId="0" fontId="30" fillId="5" borderId="6" xfId="10" applyFont="1" applyFill="1" applyBorder="1" applyAlignment="1">
      <alignment vertical="center"/>
    </xf>
    <xf numFmtId="0" fontId="30" fillId="5" borderId="6" xfId="10" applyFont="1" applyFill="1" applyBorder="1" applyAlignment="1">
      <alignment vertical="center" wrapText="1"/>
    </xf>
    <xf numFmtId="0" fontId="39" fillId="5" borderId="6" xfId="10" applyFont="1" applyFill="1" applyBorder="1" applyAlignment="1">
      <alignment horizontal="right" vertical="center"/>
    </xf>
    <xf numFmtId="0" fontId="39" fillId="4" borderId="6" xfId="10" applyFont="1" applyFill="1" applyBorder="1" applyAlignment="1">
      <alignment vertical="center"/>
    </xf>
    <xf numFmtId="0" fontId="39" fillId="5" borderId="6" xfId="10" applyFont="1" applyFill="1" applyBorder="1" applyAlignment="1">
      <alignment vertical="center"/>
    </xf>
    <xf numFmtId="14" fontId="30" fillId="5" borderId="6" xfId="7" applyNumberFormat="1" applyFont="1" applyFill="1" applyBorder="1" applyAlignment="1">
      <alignment horizontal="right" vertical="center"/>
    </xf>
    <xf numFmtId="0" fontId="40" fillId="4" borderId="0" xfId="3" applyFont="1" applyFill="1" applyAlignment="1" applyProtection="1">
      <alignment horizontal="left" vertical="center" wrapText="1"/>
    </xf>
    <xf numFmtId="0" fontId="30" fillId="5" borderId="0" xfId="7" applyFont="1" applyFill="1" applyAlignment="1">
      <alignment horizontal="left" wrapText="1"/>
    </xf>
    <xf numFmtId="0" fontId="30" fillId="5" borderId="0" xfId="7" applyFont="1" applyFill="1" applyAlignment="1">
      <alignment horizontal="right"/>
    </xf>
    <xf numFmtId="0" fontId="30" fillId="4" borderId="0" xfId="7" applyFont="1" applyFill="1" applyAlignment="1">
      <alignment horizontal="right" vertical="center" wrapText="1"/>
    </xf>
    <xf numFmtId="0" fontId="30" fillId="5" borderId="0" xfId="7" applyFont="1" applyFill="1" applyAlignment="1">
      <alignment horizontal="left" vertical="center" wrapText="1"/>
    </xf>
    <xf numFmtId="0" fontId="30" fillId="4" borderId="1" xfId="7" applyFont="1" applyFill="1" applyBorder="1" applyAlignment="1">
      <alignment horizontal="right" vertical="center"/>
    </xf>
    <xf numFmtId="0" fontId="30" fillId="5" borderId="1" xfId="7" applyFont="1" applyFill="1" applyBorder="1" applyAlignment="1">
      <alignment horizontal="left" vertical="center" wrapText="1"/>
    </xf>
    <xf numFmtId="0" fontId="30" fillId="5" borderId="1" xfId="7" applyFont="1" applyFill="1" applyBorder="1" applyAlignment="1">
      <alignment horizontal="right" vertical="center"/>
    </xf>
    <xf numFmtId="0" fontId="30" fillId="2" borderId="1" xfId="7" applyFont="1" applyFill="1" applyBorder="1" applyAlignment="1">
      <alignment horizontal="right" wrapText="1"/>
    </xf>
    <xf numFmtId="14" fontId="30" fillId="4" borderId="1" xfId="7" applyNumberFormat="1" applyFont="1" applyFill="1" applyBorder="1" applyAlignment="1">
      <alignment horizontal="right" vertical="center"/>
    </xf>
    <xf numFmtId="0" fontId="30" fillId="2" borderId="0" xfId="7" applyFont="1" applyFill="1" applyAlignment="1">
      <alignment horizontal="right" vertical="center"/>
    </xf>
    <xf numFmtId="0" fontId="30" fillId="4" borderId="6" xfId="7" applyFont="1" applyFill="1" applyBorder="1" applyAlignment="1">
      <alignment vertical="center"/>
    </xf>
    <xf numFmtId="0" fontId="30" fillId="4" borderId="6" xfId="7" applyFont="1" applyFill="1" applyBorder="1" applyAlignment="1">
      <alignment vertical="center" wrapText="1"/>
    </xf>
    <xf numFmtId="0" fontId="30" fillId="4" borderId="6" xfId="7" applyFont="1" applyFill="1" applyBorder="1" applyAlignment="1">
      <alignment horizontal="right" vertical="center"/>
    </xf>
    <xf numFmtId="0" fontId="30" fillId="2" borderId="6" xfId="7" applyFont="1" applyFill="1" applyBorder="1" applyAlignment="1">
      <alignment horizontal="right" vertical="center"/>
    </xf>
    <xf numFmtId="14" fontId="30" fillId="4" borderId="6" xfId="7" applyNumberFormat="1" applyFont="1" applyFill="1" applyBorder="1" applyAlignment="1">
      <alignment horizontal="right" vertical="center"/>
    </xf>
    <xf numFmtId="0" fontId="30" fillId="2" borderId="0" xfId="7" applyFont="1" applyFill="1" applyAlignment="1">
      <alignment horizontal="right"/>
    </xf>
    <xf numFmtId="0" fontId="30" fillId="5" borderId="0" xfId="7" applyFont="1" applyFill="1" applyAlignment="1">
      <alignment vertical="center"/>
    </xf>
    <xf numFmtId="0" fontId="30" fillId="5" borderId="0" xfId="7" applyFont="1" applyFill="1" applyAlignment="1">
      <alignment vertical="center" wrapText="1"/>
    </xf>
    <xf numFmtId="0" fontId="30" fillId="4" borderId="0" xfId="7" applyFont="1" applyFill="1" applyAlignment="1">
      <alignment horizontal="right" vertical="center"/>
    </xf>
    <xf numFmtId="164" fontId="21" fillId="3" borderId="0" xfId="0" applyNumberFormat="1" applyFont="1" applyFill="1" applyBorder="1"/>
    <xf numFmtId="164" fontId="21" fillId="3" borderId="1" xfId="0" applyNumberFormat="1" applyFont="1" applyFill="1" applyBorder="1"/>
    <xf numFmtId="0" fontId="41" fillId="5" borderId="0" xfId="7" applyFont="1" applyFill="1" applyAlignment="1">
      <alignment horizontal="left" vertical="center"/>
    </xf>
    <xf numFmtId="0" fontId="42" fillId="2" borderId="0" xfId="7" applyFont="1" applyFill="1" applyAlignment="1">
      <alignment horizontal="left" vertical="center"/>
    </xf>
    <xf numFmtId="0" fontId="8" fillId="3" borderId="0" xfId="8" applyFont="1" applyFill="1" applyAlignment="1">
      <alignment horizontal="left" vertical="center" wrapText="1"/>
    </xf>
    <xf numFmtId="0" fontId="29" fillId="3" borderId="0" xfId="8" applyFont="1" applyFill="1" applyAlignment="1">
      <alignment horizontal="left" vertical="center"/>
    </xf>
    <xf numFmtId="0" fontId="8" fillId="3" borderId="0" xfId="8" quotePrefix="1" applyFont="1" applyFill="1" applyAlignment="1">
      <alignment horizontal="left" vertical="center"/>
    </xf>
    <xf numFmtId="0" fontId="8" fillId="3" borderId="0" xfId="8" applyFont="1" applyFill="1" applyAlignment="1">
      <alignment horizontal="left" vertical="center"/>
    </xf>
    <xf numFmtId="0" fontId="8" fillId="0" borderId="0" xfId="8" applyFont="1" applyFill="1" applyAlignment="1">
      <alignment horizontal="left" vertical="center"/>
    </xf>
    <xf numFmtId="0" fontId="3" fillId="3" borderId="0" xfId="8" applyFont="1" applyFill="1" applyAlignment="1">
      <alignment horizontal="left" vertical="center"/>
    </xf>
    <xf numFmtId="0" fontId="2" fillId="3" borderId="1" xfId="8" applyFont="1" applyFill="1" applyBorder="1" applyAlignment="1">
      <alignment horizontal="center" vertical="center"/>
    </xf>
    <xf numFmtId="0" fontId="2" fillId="3" borderId="2" xfId="8" applyFont="1" applyFill="1" applyBorder="1" applyAlignment="1">
      <alignment horizontal="center" vertical="center"/>
    </xf>
    <xf numFmtId="49" fontId="2" fillId="3" borderId="2" xfId="8" applyNumberFormat="1" applyFont="1" applyFill="1" applyBorder="1" applyAlignment="1">
      <alignment horizontal="center" vertical="center"/>
    </xf>
    <xf numFmtId="0" fontId="2" fillId="3" borderId="3" xfId="8" applyFont="1" applyFill="1" applyBorder="1" applyAlignment="1">
      <alignment horizontal="right" vertical="center" wrapText="1"/>
    </xf>
    <xf numFmtId="0" fontId="2" fillId="3" borderId="1" xfId="8" applyFont="1" applyFill="1" applyBorder="1" applyAlignment="1">
      <alignment horizontal="right" vertical="center" wrapText="1"/>
    </xf>
    <xf numFmtId="0" fontId="7" fillId="3" borderId="3" xfId="8" applyFont="1" applyFill="1" applyBorder="1" applyAlignment="1">
      <alignment horizontal="left" vertical="center"/>
    </xf>
    <xf numFmtId="0" fontId="30" fillId="5" borderId="7" xfId="8" applyFont="1" applyFill="1" applyBorder="1" applyAlignment="1">
      <alignment horizontal="center" vertical="center" wrapText="1"/>
    </xf>
    <xf numFmtId="0" fontId="30" fillId="5" borderId="7" xfId="8" applyFont="1" applyFill="1" applyBorder="1" applyAlignment="1">
      <alignment horizontal="center" vertical="center"/>
    </xf>
    <xf numFmtId="0" fontId="38" fillId="5" borderId="8" xfId="8" applyFont="1" applyFill="1" applyBorder="1" applyAlignment="1">
      <alignment horizontal="left" vertical="center"/>
    </xf>
    <xf numFmtId="0" fontId="27" fillId="5" borderId="0" xfId="8" applyFont="1" applyFill="1" applyAlignment="1">
      <alignment horizontal="left" vertical="center"/>
    </xf>
    <xf numFmtId="0" fontId="30" fillId="5" borderId="5" xfId="8" applyFont="1" applyFill="1" applyBorder="1" applyAlignment="1">
      <alignment horizontal="center" vertical="center"/>
    </xf>
    <xf numFmtId="0" fontId="2" fillId="3" borderId="5" xfId="8" applyFont="1" applyFill="1" applyBorder="1" applyAlignment="1">
      <alignment horizontal="center" vertical="center"/>
    </xf>
    <xf numFmtId="0" fontId="8" fillId="2" borderId="0" xfId="8" applyFont="1" applyFill="1" applyAlignment="1">
      <alignment horizontal="left" vertical="center"/>
    </xf>
    <xf numFmtId="0" fontId="3" fillId="3" borderId="0" xfId="8" applyFont="1" applyFill="1" applyBorder="1" applyAlignment="1">
      <alignment horizontal="left" vertical="center"/>
    </xf>
    <xf numFmtId="49" fontId="2" fillId="3" borderId="2" xfId="8" applyNumberFormat="1" applyFont="1" applyFill="1" applyBorder="1" applyAlignment="1">
      <alignment horizontal="center" vertical="center" wrapText="1"/>
    </xf>
    <xf numFmtId="49" fontId="7" fillId="3" borderId="3" xfId="8" applyNumberFormat="1" applyFont="1" applyFill="1" applyBorder="1" applyAlignment="1" applyProtection="1">
      <alignment horizontal="left" vertical="center" wrapText="1"/>
      <protection locked="0"/>
    </xf>
    <xf numFmtId="0" fontId="2" fillId="3" borderId="2" xfId="8" applyFont="1" applyFill="1" applyBorder="1" applyAlignment="1">
      <alignment horizontal="center" vertical="center" wrapText="1"/>
    </xf>
    <xf numFmtId="0" fontId="7" fillId="3" borderId="0" xfId="8" applyFont="1" applyFill="1" applyBorder="1" applyAlignment="1">
      <alignment horizontal="left" vertical="center" wrapText="1"/>
    </xf>
    <xf numFmtId="0" fontId="8" fillId="3" borderId="0" xfId="8" applyFont="1" applyFill="1" applyBorder="1" applyAlignment="1">
      <alignment horizontal="left" vertical="center"/>
    </xf>
    <xf numFmtId="0" fontId="29" fillId="0" borderId="0" xfId="8" applyFont="1" applyFill="1" applyAlignment="1">
      <alignment horizontal="left" vertical="center"/>
    </xf>
    <xf numFmtId="0" fontId="29" fillId="3" borderId="0" xfId="8" applyFont="1" applyFill="1" applyAlignment="1">
      <alignment horizontal="left" vertical="center" wrapText="1"/>
    </xf>
    <xf numFmtId="0" fontId="27" fillId="4" borderId="0" xfId="0" applyFont="1" applyFill="1" applyAlignment="1">
      <alignment horizontal="left" vertical="center" wrapText="1"/>
    </xf>
    <xf numFmtId="0" fontId="33" fillId="4" borderId="0" xfId="0" applyFont="1" applyFill="1" applyAlignment="1">
      <alignment horizontal="left" vertical="center" wrapText="1"/>
    </xf>
    <xf numFmtId="0" fontId="30" fillId="4" borderId="2" xfId="0" applyFont="1" applyFill="1" applyBorder="1" applyAlignment="1">
      <alignment horizontal="center" vertical="center"/>
    </xf>
    <xf numFmtId="0" fontId="38" fillId="4" borderId="0" xfId="0" applyFont="1" applyFill="1" applyAlignment="1">
      <alignment horizontal="left" vertical="center"/>
    </xf>
    <xf numFmtId="0" fontId="33" fillId="4" borderId="0" xfId="0" applyFont="1" applyFill="1" applyAlignment="1">
      <alignment horizontal="left" vertical="center"/>
    </xf>
    <xf numFmtId="0" fontId="27" fillId="4" borderId="0" xfId="0" applyFont="1" applyFill="1" applyAlignment="1">
      <alignment horizontal="left" vertical="center"/>
    </xf>
    <xf numFmtId="0" fontId="3" fillId="3" borderId="0" xfId="6" applyFont="1" applyFill="1" applyAlignment="1">
      <alignment horizontal="left" vertical="center" wrapText="1"/>
    </xf>
    <xf numFmtId="0" fontId="7" fillId="3" borderId="8" xfId="8" applyFont="1" applyFill="1" applyBorder="1" applyAlignment="1">
      <alignment horizontal="left" vertical="center"/>
    </xf>
    <xf numFmtId="0" fontId="8" fillId="0" borderId="0" xfId="0" applyFont="1"/>
    <xf numFmtId="0" fontId="33" fillId="5" borderId="0" xfId="12" applyFont="1" applyFill="1" applyAlignment="1">
      <alignment horizontal="left" vertical="center" wrapText="1"/>
    </xf>
    <xf numFmtId="0" fontId="8" fillId="3" borderId="0" xfId="14" applyFont="1" applyFill="1" applyAlignment="1">
      <alignment horizontal="left" vertical="center"/>
    </xf>
    <xf numFmtId="0" fontId="3" fillId="3" borderId="0" xfId="8" applyFont="1" applyFill="1" applyAlignment="1">
      <alignment horizontal="left" vertical="center" wrapText="1"/>
    </xf>
    <xf numFmtId="0" fontId="7" fillId="3" borderId="3" xfId="8" applyFont="1" applyFill="1" applyBorder="1" applyAlignment="1">
      <alignment horizontal="left" vertical="center" wrapText="1"/>
    </xf>
    <xf numFmtId="0" fontId="8" fillId="2" borderId="0" xfId="8" applyFont="1" applyFill="1" applyAlignment="1">
      <alignment horizontal="left" vertical="center" wrapText="1"/>
    </xf>
    <xf numFmtId="0" fontId="7" fillId="3" borderId="8" xfId="8" applyFont="1" applyFill="1" applyBorder="1" applyAlignment="1">
      <alignment horizontal="left" vertical="center" wrapText="1"/>
    </xf>
    <xf numFmtId="0" fontId="29" fillId="2" borderId="0" xfId="12" applyFont="1" applyFill="1" applyAlignment="1">
      <alignment horizontal="left" vertical="center"/>
    </xf>
    <xf numFmtId="0" fontId="33" fillId="2" borderId="0" xfId="4" applyFont="1" applyFill="1" applyAlignment="1">
      <alignment horizontal="left" vertical="center" wrapText="1"/>
    </xf>
    <xf numFmtId="0" fontId="33" fillId="2" borderId="0" xfId="12" applyFont="1" applyFill="1" applyAlignment="1">
      <alignment horizontal="left" vertical="center" wrapText="1"/>
    </xf>
    <xf numFmtId="0" fontId="8" fillId="0" borderId="0" xfId="8" applyFont="1" applyFill="1" applyBorder="1" applyAlignment="1">
      <alignment horizontal="left" vertical="center" wrapText="1"/>
    </xf>
    <xf numFmtId="0" fontId="8" fillId="3" borderId="0" xfId="8" quotePrefix="1" applyFont="1" applyFill="1" applyBorder="1" applyAlignment="1">
      <alignment horizontal="left" vertical="center"/>
    </xf>
    <xf numFmtId="0" fontId="27" fillId="0" borderId="4" xfId="8" applyFont="1" applyFill="1" applyBorder="1" applyAlignment="1">
      <alignment horizontal="left" vertical="center" wrapText="1"/>
    </xf>
    <xf numFmtId="0" fontId="7" fillId="2" borderId="3" xfId="8" applyFont="1" applyFill="1" applyBorder="1" applyAlignment="1">
      <alignment horizontal="left" vertical="center" wrapText="1"/>
    </xf>
    <xf numFmtId="0" fontId="38" fillId="5" borderId="0" xfId="8" applyFont="1" applyFill="1" applyBorder="1" applyAlignment="1">
      <alignment horizontal="left" vertical="center"/>
    </xf>
  </cellXfs>
  <cellStyles count="16">
    <cellStyle name="Comma" xfId="1" builtinId="3"/>
    <cellStyle name="Comma 2" xfId="2"/>
    <cellStyle name="Hyperlink" xfId="3" builtinId="8"/>
    <cellStyle name="Hyperlink 2" xfId="4"/>
    <cellStyle name="Normal" xfId="0" builtinId="0"/>
    <cellStyle name="Normal 2" xfId="5"/>
    <cellStyle name="Normal 2 2" xfId="6"/>
    <cellStyle name="Normal 2 3" xfId="7"/>
    <cellStyle name="Normal 3" xfId="8"/>
    <cellStyle name="Normal 3 2" xfId="9"/>
    <cellStyle name="Normal 3 3" xfId="10"/>
    <cellStyle name="Normal 4" xfId="11"/>
    <cellStyle name="Normal 4 3" xfId="12"/>
    <cellStyle name="Normal 5" xfId="13"/>
    <cellStyle name="Normal 6" xfId="14"/>
    <cellStyle name="Percent 2" xfId="15"/>
  </cellStyles>
  <dxfs count="1">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DS_M/POLICING%20STATS/PPP/Terrorism/Publications/2017-18%20Q2/5%20-%20Circulation/3%20-%20To%20SIPT/OFFICIAL%20SENSITIVE%20-%20Annual%20Tables%20-%20Q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A.01"/>
      <sheetName val="A.02"/>
      <sheetName val="A.03"/>
      <sheetName val="A.04"/>
      <sheetName val="A.05a"/>
      <sheetName val="A.05b"/>
      <sheetName val="A.05c"/>
      <sheetName val="A.06a-c"/>
      <sheetName val="A.07"/>
      <sheetName val="A.08a"/>
      <sheetName val="A.08b"/>
      <sheetName val="A.08c"/>
      <sheetName val="A.09"/>
      <sheetName val="A.10"/>
      <sheetName val="A.11"/>
      <sheetName val="A.12a"/>
      <sheetName val="A.12b"/>
      <sheetName val="A.12c"/>
      <sheetName val="A.13"/>
      <sheetName val="C.01"/>
      <sheetName val="C.02"/>
      <sheetName val="C.03"/>
      <sheetName val="C.04"/>
      <sheetName val="P.01"/>
      <sheetName val="P.02"/>
      <sheetName val="P.03"/>
      <sheetName val="P.04"/>
      <sheetName val="P.05"/>
      <sheetName val="S.01"/>
      <sheetName val="S.02"/>
      <sheetName val="S.03"/>
      <sheetName val="S.04"/>
    </sheetNames>
    <sheetDataSet>
      <sheetData sheetId="0"/>
      <sheetData sheetId="1">
        <row r="1">
          <cell r="A1" t="str">
            <v>A.01:  Persons arrested for terrorism-related offences, by legislation1,2</v>
          </cell>
        </row>
      </sheetData>
      <sheetData sheetId="2">
        <row r="1">
          <cell r="A1" t="str">
            <v>A.02:  Persons arrested under s.41 of the Terrorism Act 20001, by period of detention and outcome2,3</v>
          </cell>
        </row>
      </sheetData>
      <sheetData sheetId="3">
        <row r="1">
          <cell r="A1" t="str">
            <v>A.03:  Charging outcome of persons arrested for terrorism-related offences1</v>
          </cell>
        </row>
      </sheetData>
      <sheetData sheetId="4">
        <row r="1">
          <cell r="A1" t="str">
            <v>A.04:  Type of charge following an arrest for a terrorism-related offence1</v>
          </cell>
        </row>
      </sheetData>
      <sheetData sheetId="5">
        <row r="1">
          <cell r="A1" t="str">
            <v>A.05a:  Principal offence1 for which persons charged2,3 under terrorism legislation4</v>
          </cell>
        </row>
      </sheetData>
      <sheetData sheetId="6">
        <row r="1">
          <cell r="A1" t="str">
            <v>A.05b:  Principal offence1 for which persons charged2,3 under non-terrorism legislation where the offence is considered terrorism related4,5</v>
          </cell>
        </row>
      </sheetData>
      <sheetData sheetId="7">
        <row r="1">
          <cell r="A1" t="str">
            <v>A.05c:  Principal offence1 for which persons charged2,3 where the offence is considered non-terrorism related4</v>
          </cell>
        </row>
      </sheetData>
      <sheetData sheetId="8">
        <row r="1">
          <cell r="A1" t="str">
            <v>A.06a:  Outcomes of terrorism-related charges under terrorism legislation1</v>
          </cell>
        </row>
        <row r="23">
          <cell r="A23" t="str">
            <v>A.06b:  Outcomes of terrorism-related charges under non-terrorism legislation1</v>
          </cell>
        </row>
        <row r="45">
          <cell r="A45" t="str">
            <v>A.06c:  Total outcomes of charges2 for terrorism-related offences under terrorism and non-terrorism legislation1</v>
          </cell>
        </row>
      </sheetData>
      <sheetData sheetId="9">
        <row r="1">
          <cell r="A1" t="str">
            <v>A.07:  Outcomes of charges considered non-terrorism related at the time of charge1,2</v>
          </cell>
        </row>
      </sheetData>
      <sheetData sheetId="10">
        <row r="1">
          <cell r="A1" t="str">
            <v>A.08a:  Principal offence1 for which persons convicted under terrorism legislation2</v>
          </cell>
        </row>
      </sheetData>
      <sheetData sheetId="11">
        <row r="1">
          <cell r="A1" t="str">
            <v>A.08b:  Principal offence1,2 for which persons convicted under non-terrorism legislation, where the offence is considered terrorism related3,4</v>
          </cell>
        </row>
      </sheetData>
      <sheetData sheetId="12">
        <row r="1">
          <cell r="A1" t="str">
            <v>A.08c:  Principal offence1,2 for which persons convicted under non-terrorism legislation, where the offence is considered non-terrorism related3,4</v>
          </cell>
        </row>
      </sheetData>
      <sheetData sheetId="13">
        <row r="1">
          <cell r="A1" t="str">
            <v>A.09:  Gender of persons arrested, charged and convicted after a charge for terrorism-related offences1</v>
          </cell>
        </row>
      </sheetData>
      <sheetData sheetId="14">
        <row r="1">
          <cell r="A1" t="str">
            <v>A.10:  Age group of persons arrested, charged and convicted after a charge for terrorism-related offences1</v>
          </cell>
        </row>
      </sheetData>
      <sheetData sheetId="15">
        <row r="1">
          <cell r="A1" t="str">
            <v>A.11:  Ethnic appearance1 of persons arrested, charged and convicted after a charge for terrorism-related offences2</v>
          </cell>
        </row>
      </sheetData>
      <sheetData sheetId="16">
        <row r="1">
          <cell r="A1" t="str">
            <v>A.12a:  Self-defined nationality1 of suspects arrested for terrorism-related offences2</v>
          </cell>
        </row>
      </sheetData>
      <sheetData sheetId="17">
        <row r="1">
          <cell r="A1" t="str">
            <v>A.12b:  Self-defined nationality1 of suspects charged for terrorism-related offences2,3,5</v>
          </cell>
        </row>
      </sheetData>
      <sheetData sheetId="18">
        <row r="1">
          <cell r="A1" t="str">
            <v>A.12c:  Self-defined nationality1 of suspects convicted after a charge for terrorism-related offences2,3,5</v>
          </cell>
        </row>
      </sheetData>
      <sheetData sheetId="19">
        <row r="1">
          <cell r="A1" t="str">
            <v>A.13:  Categorisation of persons arrested, charged and convicted after a charge for terrorism-related offences1,2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tabSelected="1" zoomScaleNormal="100" workbookViewId="0">
      <selection sqref="A1:F1"/>
    </sheetView>
  </sheetViews>
  <sheetFormatPr defaultColWidth="16.42578125" defaultRowHeight="15"/>
  <cols>
    <col min="1" max="1" width="8.7109375" style="317" customWidth="1"/>
    <col min="2" max="2" width="106.5703125" style="318" bestFit="1" customWidth="1"/>
    <col min="3" max="3" width="41.7109375" style="290" bestFit="1" customWidth="1"/>
    <col min="4" max="4" width="44" style="319" bestFit="1" customWidth="1"/>
    <col min="5" max="5" width="18.5703125" style="317" customWidth="1"/>
    <col min="6" max="6" width="21.7109375" style="290" customWidth="1"/>
    <col min="7" max="7" width="14.85546875" style="275" customWidth="1"/>
    <col min="8" max="8" width="16.42578125" style="275" customWidth="1"/>
    <col min="9" max="16384" width="16.42578125" style="275"/>
  </cols>
  <sheetData>
    <row r="1" spans="1:19" s="276" customFormat="1" ht="15.75" customHeight="1">
      <c r="A1" s="322" t="s">
        <v>611</v>
      </c>
      <c r="B1" s="322"/>
      <c r="C1" s="322"/>
      <c r="D1" s="322"/>
      <c r="E1" s="322"/>
      <c r="F1" s="322"/>
      <c r="G1" s="275"/>
      <c r="H1" s="275"/>
      <c r="I1" s="275"/>
      <c r="J1" s="275"/>
      <c r="K1" s="275"/>
      <c r="L1" s="275"/>
      <c r="M1" s="275"/>
      <c r="N1" s="275"/>
      <c r="O1" s="275"/>
      <c r="P1" s="275"/>
      <c r="Q1" s="275"/>
      <c r="R1" s="275"/>
      <c r="S1" s="275"/>
    </row>
    <row r="2" spans="1:19" s="278" customFormat="1" ht="13.5" customHeight="1">
      <c r="A2" s="323" t="s">
        <v>675</v>
      </c>
      <c r="B2" s="323"/>
      <c r="C2" s="323"/>
      <c r="D2" s="323"/>
      <c r="E2" s="323"/>
      <c r="F2" s="323"/>
      <c r="G2" s="277"/>
      <c r="H2" s="277"/>
      <c r="I2" s="277"/>
      <c r="J2" s="277"/>
      <c r="K2" s="277"/>
      <c r="L2" s="277"/>
      <c r="M2" s="277"/>
      <c r="N2" s="277"/>
      <c r="O2" s="277"/>
      <c r="P2" s="277"/>
      <c r="Q2" s="277"/>
      <c r="R2" s="277"/>
      <c r="S2" s="277"/>
    </row>
    <row r="3" spans="1:19" s="276" customFormat="1" ht="9" customHeight="1">
      <c r="A3" s="279"/>
      <c r="B3" s="280"/>
      <c r="C3" s="281"/>
      <c r="D3" s="282"/>
      <c r="E3" s="281"/>
      <c r="F3" s="281"/>
      <c r="G3" s="275"/>
      <c r="H3" s="275"/>
      <c r="I3" s="275"/>
      <c r="J3" s="275"/>
      <c r="K3" s="275"/>
      <c r="L3" s="275"/>
      <c r="M3" s="275"/>
      <c r="N3" s="275"/>
      <c r="O3" s="275"/>
      <c r="P3" s="275"/>
      <c r="Q3" s="275"/>
      <c r="R3" s="275"/>
      <c r="S3" s="275"/>
    </row>
    <row r="4" spans="1:19" s="276" customFormat="1" ht="30" customHeight="1">
      <c r="A4" s="283" t="s">
        <v>612</v>
      </c>
      <c r="B4" s="284" t="s">
        <v>613</v>
      </c>
      <c r="C4" s="285" t="s">
        <v>614</v>
      </c>
      <c r="D4" s="286" t="s">
        <v>615</v>
      </c>
      <c r="E4" s="287" t="s">
        <v>616</v>
      </c>
      <c r="F4" s="285" t="s">
        <v>617</v>
      </c>
      <c r="G4" s="275"/>
      <c r="H4" s="275"/>
      <c r="I4" s="275"/>
      <c r="J4" s="275"/>
      <c r="K4" s="275"/>
      <c r="L4" s="275"/>
      <c r="M4" s="275"/>
      <c r="N4" s="275"/>
      <c r="O4" s="275"/>
      <c r="P4" s="275"/>
      <c r="Q4" s="275"/>
      <c r="R4" s="275"/>
      <c r="S4" s="275"/>
    </row>
    <row r="5" spans="1:19" s="276" customFormat="1" ht="15.75" customHeight="1">
      <c r="A5" s="288" t="str">
        <f>LEFT([1]A.01!$A$1,4)</f>
        <v>A.01</v>
      </c>
      <c r="B5" s="289" t="s">
        <v>618</v>
      </c>
      <c r="C5" s="290" t="s">
        <v>619</v>
      </c>
      <c r="D5" s="291" t="s">
        <v>669</v>
      </c>
      <c r="E5" s="292" t="s">
        <v>620</v>
      </c>
      <c r="F5" s="293">
        <v>43167</v>
      </c>
      <c r="G5" s="99"/>
      <c r="H5" s="99"/>
      <c r="I5" s="99"/>
      <c r="J5" s="99"/>
      <c r="K5" s="99"/>
      <c r="L5" s="99"/>
      <c r="M5" s="99"/>
      <c r="N5" s="99"/>
      <c r="O5" s="99"/>
      <c r="P5" s="99"/>
      <c r="Q5" s="99"/>
      <c r="R5" s="99"/>
      <c r="S5" s="99"/>
    </row>
    <row r="6" spans="1:19" s="276" customFormat="1" ht="15.75" customHeight="1">
      <c r="A6" s="288" t="str">
        <f>LEFT([1]A.02!$A$1,4)</f>
        <v>A.02</v>
      </c>
      <c r="B6" s="289" t="s">
        <v>621</v>
      </c>
      <c r="C6" s="290" t="s">
        <v>619</v>
      </c>
      <c r="D6" s="291" t="s">
        <v>669</v>
      </c>
      <c r="E6" s="292" t="s">
        <v>620</v>
      </c>
      <c r="F6" s="293">
        <v>43167</v>
      </c>
      <c r="G6" s="275"/>
      <c r="H6" s="275"/>
      <c r="I6" s="275"/>
      <c r="J6" s="275"/>
      <c r="K6" s="275"/>
      <c r="L6" s="275"/>
      <c r="M6" s="275"/>
      <c r="N6" s="275"/>
      <c r="O6" s="275"/>
      <c r="P6" s="275"/>
      <c r="Q6" s="275"/>
      <c r="R6" s="275"/>
      <c r="S6" s="275"/>
    </row>
    <row r="7" spans="1:19" s="276" customFormat="1" ht="15.75" customHeight="1">
      <c r="A7" s="288" t="str">
        <f>LEFT([1]A.03!$A$1,4)</f>
        <v>A.03</v>
      </c>
      <c r="B7" s="289" t="s">
        <v>622</v>
      </c>
      <c r="C7" s="290" t="s">
        <v>619</v>
      </c>
      <c r="D7" s="291" t="s">
        <v>669</v>
      </c>
      <c r="E7" s="292" t="s">
        <v>620</v>
      </c>
      <c r="F7" s="293">
        <v>43167</v>
      </c>
      <c r="G7" s="275"/>
      <c r="H7" s="275"/>
      <c r="I7" s="275"/>
      <c r="J7" s="275"/>
      <c r="K7" s="275"/>
      <c r="L7" s="275"/>
      <c r="M7" s="275"/>
      <c r="N7" s="275"/>
      <c r="O7" s="275"/>
      <c r="P7" s="275"/>
      <c r="Q7" s="275"/>
      <c r="R7" s="275"/>
      <c r="S7" s="275"/>
    </row>
    <row r="8" spans="1:19" s="276" customFormat="1" ht="15.75" customHeight="1">
      <c r="A8" s="288" t="str">
        <f>LEFT([1]A.04!$A$1,4)</f>
        <v>A.04</v>
      </c>
      <c r="B8" s="289" t="s">
        <v>623</v>
      </c>
      <c r="C8" s="290" t="s">
        <v>619</v>
      </c>
      <c r="D8" s="291" t="s">
        <v>669</v>
      </c>
      <c r="E8" s="292" t="s">
        <v>620</v>
      </c>
      <c r="F8" s="293">
        <v>43167</v>
      </c>
      <c r="G8" s="275"/>
      <c r="H8" s="275"/>
      <c r="I8" s="275"/>
      <c r="J8" s="275"/>
      <c r="K8" s="275"/>
      <c r="L8" s="275"/>
      <c r="M8" s="275"/>
      <c r="N8" s="275"/>
      <c r="O8" s="275"/>
      <c r="P8" s="275"/>
      <c r="Q8" s="275"/>
      <c r="R8" s="275"/>
      <c r="S8" s="275"/>
    </row>
    <row r="9" spans="1:19" s="276" customFormat="1" ht="15.75" customHeight="1">
      <c r="A9" s="288" t="str">
        <f>LEFT([1]A.05a!$A$1,5)</f>
        <v>A.05a</v>
      </c>
      <c r="B9" s="289" t="s">
        <v>624</v>
      </c>
      <c r="C9" s="290" t="s">
        <v>619</v>
      </c>
      <c r="D9" s="291" t="s">
        <v>669</v>
      </c>
      <c r="E9" s="292" t="s">
        <v>620</v>
      </c>
      <c r="F9" s="293">
        <v>43167</v>
      </c>
      <c r="G9" s="275"/>
      <c r="H9" s="275"/>
      <c r="I9" s="275"/>
      <c r="J9" s="275"/>
      <c r="K9" s="275"/>
      <c r="L9" s="275"/>
      <c r="M9" s="275"/>
      <c r="N9" s="275"/>
      <c r="O9" s="275"/>
      <c r="P9" s="275"/>
      <c r="Q9" s="275"/>
      <c r="R9" s="275"/>
      <c r="S9" s="275"/>
    </row>
    <row r="10" spans="1:19" s="276" customFormat="1" ht="15.75" customHeight="1">
      <c r="A10" s="288" t="str">
        <f>LEFT([1]A.05b!$A$1,5)</f>
        <v>A.05b</v>
      </c>
      <c r="B10" s="289" t="s">
        <v>625</v>
      </c>
      <c r="C10" s="290" t="s">
        <v>619</v>
      </c>
      <c r="D10" s="291" t="s">
        <v>669</v>
      </c>
      <c r="E10" s="292" t="s">
        <v>620</v>
      </c>
      <c r="F10" s="293">
        <v>43167</v>
      </c>
      <c r="G10" s="275"/>
      <c r="H10" s="275"/>
      <c r="I10" s="275"/>
      <c r="J10" s="275"/>
      <c r="K10" s="275"/>
      <c r="L10" s="275"/>
      <c r="M10" s="275"/>
      <c r="N10" s="275"/>
      <c r="O10" s="275"/>
      <c r="P10" s="275"/>
      <c r="Q10" s="275"/>
      <c r="R10" s="275"/>
      <c r="S10" s="275"/>
    </row>
    <row r="11" spans="1:19" s="276" customFormat="1" ht="15.75" customHeight="1">
      <c r="A11" s="288" t="str">
        <f>LEFT([1]A.05c!$A$1,5)</f>
        <v>A.05c</v>
      </c>
      <c r="B11" s="289" t="s">
        <v>626</v>
      </c>
      <c r="C11" s="290" t="s">
        <v>619</v>
      </c>
      <c r="D11" s="291" t="s">
        <v>669</v>
      </c>
      <c r="E11" s="292" t="s">
        <v>620</v>
      </c>
      <c r="F11" s="293">
        <v>43167</v>
      </c>
      <c r="G11" s="275"/>
      <c r="H11" s="275"/>
      <c r="I11" s="275"/>
      <c r="J11" s="275"/>
      <c r="K11" s="275"/>
      <c r="L11" s="275"/>
      <c r="M11" s="275"/>
      <c r="N11" s="275"/>
      <c r="O11" s="275"/>
      <c r="P11" s="275"/>
      <c r="Q11" s="275"/>
      <c r="R11" s="275"/>
      <c r="S11" s="275"/>
    </row>
    <row r="12" spans="1:19" s="276" customFormat="1" ht="15.75" customHeight="1">
      <c r="A12" s="288" t="str">
        <f>LEFT('[1]A.06a-c'!$A$1,5)</f>
        <v>A.06a</v>
      </c>
      <c r="B12" s="289" t="s">
        <v>627</v>
      </c>
      <c r="C12" s="290" t="s">
        <v>619</v>
      </c>
      <c r="D12" s="291" t="s">
        <v>669</v>
      </c>
      <c r="E12" s="292" t="s">
        <v>620</v>
      </c>
      <c r="F12" s="293">
        <v>43167</v>
      </c>
      <c r="G12" s="275"/>
      <c r="H12" s="275"/>
      <c r="I12" s="275"/>
      <c r="J12" s="275"/>
      <c r="K12" s="275"/>
      <c r="L12" s="275"/>
      <c r="M12" s="275"/>
      <c r="N12" s="275"/>
      <c r="O12" s="275"/>
      <c r="P12" s="275"/>
      <c r="Q12" s="275"/>
      <c r="R12" s="275"/>
      <c r="S12" s="275"/>
    </row>
    <row r="13" spans="1:19" s="276" customFormat="1" ht="15.75" customHeight="1">
      <c r="A13" s="288" t="str">
        <f>LEFT('[1]A.06a-c'!$A$23,5)</f>
        <v>A.06b</v>
      </c>
      <c r="B13" s="289" t="s">
        <v>628</v>
      </c>
      <c r="C13" s="290" t="s">
        <v>619</v>
      </c>
      <c r="D13" s="291" t="s">
        <v>669</v>
      </c>
      <c r="E13" s="292" t="s">
        <v>620</v>
      </c>
      <c r="F13" s="293">
        <v>43167</v>
      </c>
      <c r="G13" s="275"/>
      <c r="H13" s="275"/>
      <c r="I13" s="275"/>
      <c r="J13" s="275"/>
      <c r="K13" s="275"/>
      <c r="L13" s="275"/>
      <c r="M13" s="275"/>
      <c r="N13" s="275"/>
      <c r="O13" s="275"/>
      <c r="P13" s="275"/>
      <c r="Q13" s="275"/>
      <c r="R13" s="275"/>
      <c r="S13" s="275"/>
    </row>
    <row r="14" spans="1:19" s="276" customFormat="1" ht="15.75" customHeight="1">
      <c r="A14" s="288" t="str">
        <f>LEFT('[1]A.06a-c'!$A$45,5)</f>
        <v>A.06c</v>
      </c>
      <c r="B14" s="289" t="s">
        <v>629</v>
      </c>
      <c r="C14" s="290" t="s">
        <v>619</v>
      </c>
      <c r="D14" s="291" t="s">
        <v>669</v>
      </c>
      <c r="E14" s="292" t="s">
        <v>620</v>
      </c>
      <c r="F14" s="293">
        <v>43167</v>
      </c>
      <c r="G14" s="275"/>
      <c r="H14" s="275"/>
      <c r="I14" s="275"/>
      <c r="J14" s="275"/>
      <c r="K14" s="275"/>
      <c r="L14" s="275"/>
      <c r="M14" s="275"/>
      <c r="N14" s="275"/>
      <c r="O14" s="275"/>
      <c r="P14" s="275"/>
      <c r="Q14" s="275"/>
      <c r="R14" s="275"/>
      <c r="S14" s="275"/>
    </row>
    <row r="15" spans="1:19" s="276" customFormat="1" ht="15.75" customHeight="1">
      <c r="A15" s="288" t="str">
        <f>LEFT([1]A.07!$A$1,4)</f>
        <v>A.07</v>
      </c>
      <c r="B15" s="289" t="s">
        <v>630</v>
      </c>
      <c r="C15" s="290" t="s">
        <v>619</v>
      </c>
      <c r="D15" s="291" t="s">
        <v>669</v>
      </c>
      <c r="E15" s="292" t="s">
        <v>620</v>
      </c>
      <c r="F15" s="293">
        <v>43167</v>
      </c>
      <c r="G15" s="275"/>
      <c r="H15" s="275"/>
      <c r="I15" s="275"/>
      <c r="J15" s="275"/>
      <c r="K15" s="275"/>
      <c r="L15" s="275"/>
      <c r="M15" s="275"/>
      <c r="N15" s="275"/>
      <c r="O15" s="275"/>
      <c r="P15" s="275"/>
      <c r="Q15" s="275"/>
      <c r="R15" s="275"/>
      <c r="S15" s="275"/>
    </row>
    <row r="16" spans="1:19" s="276" customFormat="1" ht="15.75" customHeight="1">
      <c r="A16" s="288" t="str">
        <f>LEFT([1]A.08a!$A$1,5)</f>
        <v>A.08a</v>
      </c>
      <c r="B16" s="289" t="s">
        <v>631</v>
      </c>
      <c r="C16" s="290" t="s">
        <v>619</v>
      </c>
      <c r="D16" s="291" t="s">
        <v>669</v>
      </c>
      <c r="E16" s="292" t="s">
        <v>620</v>
      </c>
      <c r="F16" s="293">
        <v>43167</v>
      </c>
      <c r="G16" s="275"/>
      <c r="H16" s="275"/>
      <c r="I16" s="275"/>
      <c r="J16" s="275"/>
      <c r="K16" s="275"/>
      <c r="L16" s="275"/>
      <c r="M16" s="275"/>
      <c r="N16" s="275"/>
      <c r="O16" s="275"/>
      <c r="P16" s="275"/>
      <c r="Q16" s="275"/>
      <c r="R16" s="275"/>
      <c r="S16" s="275"/>
    </row>
    <row r="17" spans="1:19" s="276" customFormat="1" ht="15.75" customHeight="1">
      <c r="A17" s="288" t="str">
        <f>LEFT([1]A.08b!$A$1,5)</f>
        <v>A.08b</v>
      </c>
      <c r="B17" s="289" t="s">
        <v>632</v>
      </c>
      <c r="C17" s="290" t="s">
        <v>619</v>
      </c>
      <c r="D17" s="291" t="s">
        <v>669</v>
      </c>
      <c r="E17" s="292" t="s">
        <v>620</v>
      </c>
      <c r="F17" s="293">
        <v>43167</v>
      </c>
      <c r="G17" s="275"/>
      <c r="H17" s="275"/>
      <c r="I17" s="275"/>
      <c r="J17" s="275"/>
      <c r="K17" s="275"/>
      <c r="L17" s="275"/>
      <c r="M17" s="275"/>
      <c r="N17" s="275"/>
      <c r="O17" s="275"/>
      <c r="P17" s="275"/>
      <c r="Q17" s="275"/>
      <c r="R17" s="275"/>
      <c r="S17" s="275"/>
    </row>
    <row r="18" spans="1:19" s="276" customFormat="1" ht="15.75" customHeight="1">
      <c r="A18" s="288" t="str">
        <f>LEFT([1]A.08c!$A$1,5)</f>
        <v>A.08c</v>
      </c>
      <c r="B18" s="289" t="s">
        <v>633</v>
      </c>
      <c r="C18" s="290" t="s">
        <v>619</v>
      </c>
      <c r="D18" s="291" t="s">
        <v>669</v>
      </c>
      <c r="E18" s="292" t="s">
        <v>620</v>
      </c>
      <c r="F18" s="293">
        <v>43167</v>
      </c>
    </row>
    <row r="19" spans="1:19" s="276" customFormat="1" ht="15.75" customHeight="1">
      <c r="A19" s="288" t="str">
        <f>LEFT([1]A.09!$A$1,4)</f>
        <v>A.09</v>
      </c>
      <c r="B19" s="289" t="s">
        <v>634</v>
      </c>
      <c r="C19" s="290" t="s">
        <v>619</v>
      </c>
      <c r="D19" s="291" t="s">
        <v>669</v>
      </c>
      <c r="E19" s="292" t="s">
        <v>620</v>
      </c>
      <c r="F19" s="293">
        <v>43167</v>
      </c>
    </row>
    <row r="20" spans="1:19" s="276" customFormat="1" ht="15.75" customHeight="1">
      <c r="A20" s="288" t="str">
        <f>LEFT([1]A.10!$A$1,4)</f>
        <v>A.10</v>
      </c>
      <c r="B20" s="289" t="s">
        <v>635</v>
      </c>
      <c r="C20" s="290" t="s">
        <v>619</v>
      </c>
      <c r="D20" s="291" t="s">
        <v>669</v>
      </c>
      <c r="E20" s="292" t="s">
        <v>620</v>
      </c>
      <c r="F20" s="293">
        <v>43167</v>
      </c>
    </row>
    <row r="21" spans="1:19" s="276" customFormat="1" ht="15.75" customHeight="1">
      <c r="A21" s="288" t="str">
        <f>LEFT([1]A.11!$A$1,4)</f>
        <v>A.11</v>
      </c>
      <c r="B21" s="289" t="s">
        <v>636</v>
      </c>
      <c r="C21" s="290" t="s">
        <v>619</v>
      </c>
      <c r="D21" s="291" t="s">
        <v>669</v>
      </c>
      <c r="E21" s="292" t="s">
        <v>620</v>
      </c>
      <c r="F21" s="293">
        <v>43167</v>
      </c>
    </row>
    <row r="22" spans="1:19" s="276" customFormat="1" ht="15.75" customHeight="1">
      <c r="A22" s="288" t="str">
        <f>LEFT([1]A.12a!$A$1,5)</f>
        <v>A.12a</v>
      </c>
      <c r="B22" s="289" t="s">
        <v>637</v>
      </c>
      <c r="C22" s="290" t="s">
        <v>619</v>
      </c>
      <c r="D22" s="291" t="s">
        <v>669</v>
      </c>
      <c r="E22" s="292" t="s">
        <v>620</v>
      </c>
      <c r="F22" s="293">
        <v>43167</v>
      </c>
    </row>
    <row r="23" spans="1:19" s="276" customFormat="1" ht="15.75" customHeight="1">
      <c r="A23" s="288" t="str">
        <f>LEFT([1]A.12b!$A$1,5)</f>
        <v>A.12b</v>
      </c>
      <c r="B23" s="289" t="s">
        <v>638</v>
      </c>
      <c r="C23" s="290" t="s">
        <v>619</v>
      </c>
      <c r="D23" s="291" t="s">
        <v>669</v>
      </c>
      <c r="E23" s="292" t="s">
        <v>620</v>
      </c>
      <c r="F23" s="293">
        <v>43167</v>
      </c>
    </row>
    <row r="24" spans="1:19" s="276" customFormat="1" ht="15.75" customHeight="1">
      <c r="A24" s="288" t="str">
        <f>LEFT([1]A.12c!$A$1,5)</f>
        <v>A.12c</v>
      </c>
      <c r="B24" s="289" t="s">
        <v>639</v>
      </c>
      <c r="C24" s="290" t="s">
        <v>619</v>
      </c>
      <c r="D24" s="291" t="s">
        <v>669</v>
      </c>
      <c r="E24" s="292" t="s">
        <v>620</v>
      </c>
      <c r="F24" s="293">
        <v>43167</v>
      </c>
    </row>
    <row r="25" spans="1:19" s="276" customFormat="1" ht="15.75" customHeight="1">
      <c r="A25" s="288" t="str">
        <f>LEFT([1]A.13!$A$1,4)</f>
        <v>A.13</v>
      </c>
      <c r="B25" s="289" t="s">
        <v>640</v>
      </c>
      <c r="C25" s="290" t="s">
        <v>619</v>
      </c>
      <c r="D25" s="291" t="s">
        <v>669</v>
      </c>
      <c r="E25" s="292" t="s">
        <v>620</v>
      </c>
      <c r="F25" s="293">
        <v>43167</v>
      </c>
    </row>
    <row r="26" spans="1:19" s="276" customFormat="1" ht="6.75" customHeight="1">
      <c r="A26" s="294"/>
      <c r="B26" s="295"/>
      <c r="C26" s="296"/>
      <c r="D26" s="297"/>
      <c r="E26" s="298"/>
      <c r="F26" s="299"/>
    </row>
    <row r="27" spans="1:19" s="276" customFormat="1" ht="16.5" customHeight="1">
      <c r="A27" s="300" t="s">
        <v>641</v>
      </c>
      <c r="B27" s="301" t="s">
        <v>642</v>
      </c>
      <c r="C27" s="302" t="s">
        <v>643</v>
      </c>
      <c r="D27" s="291" t="s">
        <v>670</v>
      </c>
      <c r="E27" s="303" t="s">
        <v>620</v>
      </c>
      <c r="F27" s="293">
        <v>43167</v>
      </c>
    </row>
    <row r="28" spans="1:19" s="276" customFormat="1" ht="16.5" customHeight="1">
      <c r="A28" s="300" t="s">
        <v>644</v>
      </c>
      <c r="B28" s="304" t="s">
        <v>645</v>
      </c>
      <c r="C28" s="290" t="s">
        <v>643</v>
      </c>
      <c r="D28" s="291" t="s">
        <v>670</v>
      </c>
      <c r="E28" s="303" t="s">
        <v>620</v>
      </c>
      <c r="F28" s="293">
        <v>43167</v>
      </c>
    </row>
    <row r="29" spans="1:19" s="276" customFormat="1" ht="16.5" customHeight="1">
      <c r="A29" s="300" t="s">
        <v>646</v>
      </c>
      <c r="B29" s="304" t="s">
        <v>647</v>
      </c>
      <c r="C29" s="290" t="s">
        <v>643</v>
      </c>
      <c r="D29" s="291" t="s">
        <v>670</v>
      </c>
      <c r="E29" s="303" t="s">
        <v>620</v>
      </c>
      <c r="F29" s="293">
        <v>43167</v>
      </c>
    </row>
    <row r="30" spans="1:19" s="276" customFormat="1" ht="16.5" customHeight="1">
      <c r="A30" s="300" t="s">
        <v>648</v>
      </c>
      <c r="B30" s="304" t="s">
        <v>649</v>
      </c>
      <c r="C30" s="290" t="s">
        <v>643</v>
      </c>
      <c r="D30" s="291" t="s">
        <v>670</v>
      </c>
      <c r="E30" s="303" t="s">
        <v>620</v>
      </c>
      <c r="F30" s="293">
        <v>43167</v>
      </c>
    </row>
    <row r="31" spans="1:19" s="276" customFormat="1" ht="6.75" customHeight="1">
      <c r="A31" s="305"/>
      <c r="B31" s="306"/>
      <c r="C31" s="307"/>
      <c r="D31" s="308"/>
      <c r="E31" s="305"/>
      <c r="F31" s="309"/>
    </row>
    <row r="32" spans="1:19" s="276" customFormat="1">
      <c r="A32" s="300" t="s">
        <v>650</v>
      </c>
      <c r="B32" s="301" t="s">
        <v>651</v>
      </c>
      <c r="C32" s="290" t="s">
        <v>652</v>
      </c>
      <c r="D32" s="291" t="s">
        <v>671</v>
      </c>
      <c r="E32" s="303" t="s">
        <v>620</v>
      </c>
      <c r="F32" s="293">
        <v>43167</v>
      </c>
    </row>
    <row r="33" spans="1:6">
      <c r="A33" s="300" t="s">
        <v>653</v>
      </c>
      <c r="B33" s="304" t="s">
        <v>654</v>
      </c>
      <c r="C33" s="290" t="s">
        <v>652</v>
      </c>
      <c r="D33" s="290" t="s">
        <v>672</v>
      </c>
      <c r="E33" s="303" t="s">
        <v>620</v>
      </c>
      <c r="F33" s="293">
        <v>43167</v>
      </c>
    </row>
    <row r="34" spans="1:6">
      <c r="A34" s="300" t="s">
        <v>655</v>
      </c>
      <c r="B34" s="304" t="s">
        <v>656</v>
      </c>
      <c r="C34" s="290" t="s">
        <v>652</v>
      </c>
      <c r="D34" s="290" t="s">
        <v>672</v>
      </c>
      <c r="E34" s="303" t="s">
        <v>620</v>
      </c>
      <c r="F34" s="293">
        <v>43167</v>
      </c>
    </row>
    <row r="35" spans="1:6">
      <c r="A35" s="300" t="s">
        <v>657</v>
      </c>
      <c r="B35" s="304" t="s">
        <v>658</v>
      </c>
      <c r="C35" s="290" t="s">
        <v>652</v>
      </c>
      <c r="D35" s="290" t="s">
        <v>672</v>
      </c>
      <c r="E35" s="303" t="s">
        <v>620</v>
      </c>
      <c r="F35" s="293">
        <v>43167</v>
      </c>
    </row>
    <row r="36" spans="1:6">
      <c r="A36" s="300" t="s">
        <v>659</v>
      </c>
      <c r="B36" s="304" t="s">
        <v>660</v>
      </c>
      <c r="C36" s="290" t="s">
        <v>652</v>
      </c>
      <c r="D36" s="310" t="s">
        <v>661</v>
      </c>
      <c r="E36" s="303" t="s">
        <v>620</v>
      </c>
      <c r="F36" s="293">
        <v>43167</v>
      </c>
    </row>
    <row r="37" spans="1:6" ht="9.75" customHeight="1">
      <c r="A37" s="311"/>
      <c r="B37" s="312"/>
      <c r="C37" s="313"/>
      <c r="D37" s="314"/>
      <c r="E37" s="311"/>
      <c r="F37" s="315"/>
    </row>
    <row r="38" spans="1:6">
      <c r="A38" s="300" t="s">
        <v>662</v>
      </c>
      <c r="B38" s="301" t="s">
        <v>663</v>
      </c>
      <c r="C38" s="302" t="s">
        <v>664</v>
      </c>
      <c r="D38" s="316" t="s">
        <v>673</v>
      </c>
      <c r="E38" s="303" t="s">
        <v>620</v>
      </c>
      <c r="F38" s="293">
        <v>43167</v>
      </c>
    </row>
    <row r="39" spans="1:6">
      <c r="A39" s="300" t="s">
        <v>665</v>
      </c>
      <c r="B39" s="304" t="s">
        <v>667</v>
      </c>
      <c r="C39" s="302" t="s">
        <v>664</v>
      </c>
      <c r="D39" s="316" t="s">
        <v>673</v>
      </c>
      <c r="E39" s="303" t="s">
        <v>620</v>
      </c>
      <c r="F39" s="293">
        <v>43167</v>
      </c>
    </row>
    <row r="40" spans="1:6">
      <c r="A40" s="300" t="s">
        <v>666</v>
      </c>
      <c r="B40" s="304" t="s">
        <v>668</v>
      </c>
      <c r="C40" s="302" t="s">
        <v>664</v>
      </c>
      <c r="D40" s="316" t="s">
        <v>674</v>
      </c>
      <c r="E40" s="303" t="s">
        <v>620</v>
      </c>
      <c r="F40" s="293">
        <v>43167</v>
      </c>
    </row>
    <row r="41" spans="1:6" ht="8.25" customHeight="1">
      <c r="A41" s="311"/>
      <c r="B41" s="312"/>
      <c r="C41" s="313"/>
      <c r="D41" s="314"/>
      <c r="E41" s="311"/>
      <c r="F41" s="313"/>
    </row>
  </sheetData>
  <mergeCells count="2">
    <mergeCell ref="A1:F1"/>
    <mergeCell ref="A2:F2"/>
  </mergeCells>
  <hyperlinks>
    <hyperlink ref="A5" location="A.01!A1" display="A.01!A1"/>
    <hyperlink ref="A6" location="A.02!A1" display="A.02!A1"/>
    <hyperlink ref="A7" location="A.03!A1" display="A.03!A1"/>
    <hyperlink ref="A8" location="A.04!A1" display="A.04!A1"/>
    <hyperlink ref="A9" location="A.05a!A1" display="A.05a!A1"/>
    <hyperlink ref="A10" location="A.05b!A1" display="A.05b!A1"/>
    <hyperlink ref="A11" location="A.05c!A1" display="A.05c!A1"/>
    <hyperlink ref="A13" location="'A.06a-c'!A43" display="'A.06a-c'!A43"/>
    <hyperlink ref="A14" location="'A.06a-c'!A64" display="'A.06a-c'!A64"/>
    <hyperlink ref="A12" location="'A.06a-c'!A1" display="'A.06a-c'!A1"/>
    <hyperlink ref="A15" location="A.07!A1" display="A.07!A1"/>
    <hyperlink ref="A16" location="A.08a!A1" display="A.08a!A1"/>
    <hyperlink ref="A17" location="A.08b!A1" display="A.08b!A1"/>
    <hyperlink ref="A18" location="A.08c!A1" display="A.08c!A1"/>
    <hyperlink ref="A19" location="A.09!A1" display="A.09!A1"/>
    <hyperlink ref="A20" location="A.10!A1" display="A.10!A1"/>
    <hyperlink ref="A21" location="A.11!A1" display="A.11!A1"/>
    <hyperlink ref="A22" location="A.12a!A1" display="A.12a!A1"/>
    <hyperlink ref="A23" location="A.12b!A1" display="A.12b!A1"/>
    <hyperlink ref="A24" location="A.12c!A1" display="A.12c!A1"/>
    <hyperlink ref="A25" location="A.13!A1" display="A.13!A1"/>
    <hyperlink ref="A27" location="'A C.01'!A1" display="C.01"/>
    <hyperlink ref="A28" location="'A C.02'!A1" display="C.02"/>
    <hyperlink ref="A29" location="'A C.03'!A1" display="C.03"/>
    <hyperlink ref="A30" location="'A C.04'!A1" display="C.04"/>
    <hyperlink ref="A32" location="P.01!A1" display="P.01"/>
    <hyperlink ref="A39" location="S.02!A1" display="S.02"/>
    <hyperlink ref="A40" location="S.03!A1" display="S.03"/>
    <hyperlink ref="A33" location="P.02!A1" display="P.02"/>
    <hyperlink ref="A34" location="P.03!A1" display="P.03"/>
    <hyperlink ref="A35" location="P.04!A1" display="P.04"/>
    <hyperlink ref="A36" location="P.05!A1" display="P.05"/>
    <hyperlink ref="A38" location="S.01!A1" display="S.01"/>
  </hyperlinks>
  <pageMargins left="0.7" right="0.7" top="0.75" bottom="0.75" header="0.3" footer="0.3"/>
  <pageSetup paperSize="9" scale="33"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U35"/>
  <sheetViews>
    <sheetView zoomScaleNormal="100" zoomScaleSheetLayoutView="100" workbookViewId="0">
      <selection sqref="A1:U1"/>
    </sheetView>
  </sheetViews>
  <sheetFormatPr defaultColWidth="63.85546875" defaultRowHeight="11.25"/>
  <cols>
    <col min="1" max="1" width="45.42578125" style="5" customWidth="1"/>
    <col min="2" max="17" width="9.140625" style="5" customWidth="1"/>
    <col min="18" max="18" width="1.140625" style="5" customWidth="1"/>
    <col min="19" max="19" width="8" style="5" customWidth="1"/>
    <col min="20" max="20" width="1.140625" style="5" customWidth="1"/>
    <col min="21" max="21" width="9.42578125" style="5" customWidth="1"/>
    <col min="22" max="22" width="6.42578125" style="5" customWidth="1"/>
    <col min="23" max="29" width="32.5703125" style="5" bestFit="1" customWidth="1"/>
    <col min="30" max="30" width="37.28515625" style="5" bestFit="1" customWidth="1"/>
    <col min="31" max="40" width="74.140625" style="5" bestFit="1" customWidth="1"/>
    <col min="41" max="41" width="78.85546875" style="5" bestFit="1" customWidth="1"/>
    <col min="42" max="51" width="42.28515625" style="5" bestFit="1" customWidth="1"/>
    <col min="52" max="52" width="47" style="5" bestFit="1" customWidth="1"/>
    <col min="53" max="62" width="39.5703125" style="5" bestFit="1" customWidth="1"/>
    <col min="63" max="63" width="44.28515625" style="5" bestFit="1" customWidth="1"/>
    <col min="64" max="73" width="58.85546875" style="5" bestFit="1" customWidth="1"/>
    <col min="74" max="74" width="63.5703125" style="5" bestFit="1" customWidth="1"/>
    <col min="75" max="84" width="61.7109375" style="5" bestFit="1" customWidth="1"/>
    <col min="85" max="85" width="66.42578125" style="5" bestFit="1" customWidth="1"/>
    <col min="86" max="95" width="46.7109375" style="5" bestFit="1" customWidth="1"/>
    <col min="96" max="96" width="51.42578125" style="5" bestFit="1" customWidth="1"/>
    <col min="97" max="106" width="19.28515625" style="5" bestFit="1" customWidth="1"/>
    <col min="107" max="107" width="24" style="5" bestFit="1" customWidth="1"/>
    <col min="108" max="117" width="31.140625" style="5" bestFit="1" customWidth="1"/>
    <col min="118" max="118" width="35.85546875" style="5" bestFit="1" customWidth="1"/>
    <col min="119" max="128" width="46.28515625" style="5" bestFit="1" customWidth="1"/>
    <col min="129" max="129" width="51" style="5" bestFit="1" customWidth="1"/>
    <col min="130" max="139" width="42.85546875" style="5" bestFit="1" customWidth="1"/>
    <col min="140" max="140" width="47.5703125" style="5" bestFit="1" customWidth="1"/>
    <col min="141" max="150" width="40" style="5" bestFit="1" customWidth="1"/>
    <col min="151" max="151" width="44.7109375" style="5" bestFit="1" customWidth="1"/>
    <col min="152" max="161" width="19.28515625" style="5" bestFit="1" customWidth="1"/>
    <col min="162" max="162" width="24" style="5" bestFit="1" customWidth="1"/>
    <col min="163" max="172" width="40.7109375" style="5" bestFit="1" customWidth="1"/>
    <col min="173" max="173" width="45.42578125" style="5" bestFit="1" customWidth="1"/>
    <col min="174" max="183" width="22.7109375" style="5" bestFit="1" customWidth="1"/>
    <col min="184" max="184" width="27.42578125" style="5" bestFit="1" customWidth="1"/>
    <col min="185" max="194" width="35.7109375" style="5" bestFit="1" customWidth="1"/>
    <col min="195" max="195" width="40.42578125" style="5" bestFit="1" customWidth="1"/>
    <col min="196" max="205" width="43.140625" style="5" bestFit="1" customWidth="1"/>
    <col min="206" max="206" width="47.85546875" style="5" bestFit="1" customWidth="1"/>
    <col min="207" max="216" width="21.5703125" style="5" bestFit="1" customWidth="1"/>
    <col min="217" max="217" width="26.28515625" style="5" bestFit="1" customWidth="1"/>
    <col min="218" max="227" width="62.140625" style="5" bestFit="1" customWidth="1"/>
    <col min="228" max="228" width="67" style="5" bestFit="1" customWidth="1"/>
    <col min="229" max="238" width="50.5703125" style="5" bestFit="1" customWidth="1"/>
    <col min="239" max="239" width="55.28515625" style="5" bestFit="1" customWidth="1"/>
    <col min="240" max="249" width="68.140625" style="5" bestFit="1" customWidth="1"/>
    <col min="250" max="250" width="72.85546875" style="5" bestFit="1" customWidth="1"/>
    <col min="251" max="16384" width="63.85546875" style="5"/>
  </cols>
  <sheetData>
    <row r="1" spans="1:21" s="6" customFormat="1" ht="15" customHeight="1">
      <c r="A1" s="329" t="s">
        <v>355</v>
      </c>
      <c r="B1" s="329"/>
      <c r="C1" s="329"/>
      <c r="D1" s="329"/>
      <c r="E1" s="329"/>
      <c r="F1" s="329"/>
      <c r="G1" s="329"/>
      <c r="H1" s="329"/>
      <c r="I1" s="329"/>
      <c r="J1" s="329"/>
      <c r="K1" s="329"/>
      <c r="L1" s="329"/>
      <c r="M1" s="329"/>
      <c r="N1" s="329"/>
      <c r="O1" s="329"/>
      <c r="P1" s="329"/>
      <c r="Q1" s="329"/>
      <c r="R1" s="329"/>
      <c r="S1" s="329"/>
      <c r="T1" s="329"/>
      <c r="U1" s="329"/>
    </row>
    <row r="2" spans="1:21" s="6" customFormat="1" ht="7.5" customHeight="1">
      <c r="A2" s="57"/>
      <c r="B2" s="57"/>
      <c r="K2" s="11"/>
      <c r="L2" s="11"/>
      <c r="M2" s="11"/>
      <c r="N2" s="11"/>
      <c r="O2" s="11"/>
      <c r="P2" s="11"/>
      <c r="Q2" s="11"/>
      <c r="R2" s="11"/>
      <c r="S2" s="11"/>
      <c r="T2" s="11"/>
    </row>
    <row r="3" spans="1:21">
      <c r="A3" s="7" t="s">
        <v>0</v>
      </c>
      <c r="B3" s="8"/>
      <c r="C3" s="330"/>
      <c r="D3" s="330"/>
      <c r="E3" s="330"/>
      <c r="F3" s="330"/>
      <c r="G3" s="330"/>
      <c r="H3" s="330"/>
      <c r="I3" s="330"/>
      <c r="J3" s="330"/>
      <c r="K3" s="330"/>
      <c r="L3" s="330"/>
      <c r="M3" s="330"/>
      <c r="N3" s="330"/>
      <c r="O3" s="330"/>
      <c r="P3" s="330"/>
      <c r="Q3" s="9"/>
      <c r="R3" s="9"/>
      <c r="S3" s="9"/>
      <c r="T3" s="9"/>
      <c r="U3" s="10" t="s">
        <v>78</v>
      </c>
    </row>
    <row r="4" spans="1:21" s="115" customFormat="1" ht="15.75" customHeight="1">
      <c r="A4" s="11"/>
      <c r="B4" s="331" t="s">
        <v>351</v>
      </c>
      <c r="C4" s="331"/>
      <c r="D4" s="331"/>
      <c r="E4" s="331"/>
      <c r="F4" s="331"/>
      <c r="G4" s="331"/>
      <c r="H4" s="331"/>
      <c r="I4" s="331"/>
      <c r="J4" s="331"/>
      <c r="K4" s="331"/>
      <c r="L4" s="331"/>
      <c r="M4" s="331"/>
      <c r="N4" s="331"/>
      <c r="O4" s="331"/>
      <c r="P4" s="331"/>
      <c r="Q4" s="331"/>
      <c r="R4" s="12"/>
      <c r="S4" s="12"/>
      <c r="T4" s="12"/>
      <c r="U4" s="333" t="s">
        <v>81</v>
      </c>
    </row>
    <row r="5" spans="1:21" ht="35.25" customHeight="1">
      <c r="A5" s="8" t="s">
        <v>350</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36" t="s">
        <v>349</v>
      </c>
      <c r="T5" s="11"/>
      <c r="U5" s="334"/>
    </row>
    <row r="6" spans="1:21" ht="6" customHeight="1">
      <c r="A6" s="11"/>
      <c r="B6" s="16"/>
      <c r="C6" s="16"/>
      <c r="D6" s="16"/>
      <c r="E6" s="16"/>
      <c r="F6" s="16"/>
      <c r="G6" s="16"/>
      <c r="H6" s="16"/>
      <c r="I6" s="16"/>
      <c r="J6" s="16"/>
      <c r="K6" s="16"/>
      <c r="L6" s="17"/>
      <c r="M6" s="17"/>
      <c r="N6" s="17"/>
      <c r="O6" s="17"/>
      <c r="P6" s="17"/>
      <c r="Q6" s="17"/>
      <c r="R6" s="14"/>
      <c r="S6" s="135"/>
      <c r="T6" s="11"/>
      <c r="U6" s="16"/>
    </row>
    <row r="7" spans="1:21" ht="12.75">
      <c r="A7" s="65" t="s">
        <v>348</v>
      </c>
      <c r="B7" s="66">
        <v>39</v>
      </c>
      <c r="C7" s="66">
        <v>39</v>
      </c>
      <c r="D7" s="66">
        <v>21</v>
      </c>
      <c r="E7" s="66">
        <v>21</v>
      </c>
      <c r="F7" s="66">
        <v>14</v>
      </c>
      <c r="G7" s="66">
        <v>30</v>
      </c>
      <c r="H7" s="66">
        <v>27</v>
      </c>
      <c r="I7" s="66">
        <v>39</v>
      </c>
      <c r="J7" s="66">
        <v>13</v>
      </c>
      <c r="K7" s="66">
        <v>27</v>
      </c>
      <c r="L7" s="66">
        <v>58</v>
      </c>
      <c r="M7" s="66">
        <v>58</v>
      </c>
      <c r="N7" s="66">
        <v>15</v>
      </c>
      <c r="O7" s="66">
        <v>16</v>
      </c>
      <c r="P7" s="66">
        <v>21</v>
      </c>
      <c r="Q7" s="66">
        <v>25</v>
      </c>
      <c r="R7" s="66"/>
      <c r="S7" s="101">
        <v>4</v>
      </c>
      <c r="T7" s="131"/>
      <c r="U7" s="66">
        <v>463</v>
      </c>
    </row>
    <row r="8" spans="1:21" s="139" customFormat="1">
      <c r="A8" s="134" t="s">
        <v>29</v>
      </c>
      <c r="B8" s="68"/>
      <c r="C8" s="68"/>
      <c r="D8" s="68"/>
      <c r="E8" s="68"/>
      <c r="F8" s="68"/>
      <c r="G8" s="68"/>
      <c r="H8" s="68"/>
      <c r="I8" s="68"/>
      <c r="J8" s="68"/>
      <c r="K8" s="68"/>
      <c r="L8" s="68"/>
      <c r="M8" s="68"/>
      <c r="N8" s="68"/>
      <c r="O8" s="68"/>
      <c r="P8" s="68"/>
      <c r="Q8" s="68"/>
      <c r="R8" s="68"/>
      <c r="S8" s="101"/>
      <c r="T8" s="68"/>
      <c r="U8" s="68"/>
    </row>
    <row r="9" spans="1:21" s="32" customFormat="1">
      <c r="A9" s="133" t="s">
        <v>347</v>
      </c>
      <c r="B9" s="67">
        <v>4</v>
      </c>
      <c r="C9" s="67">
        <v>6</v>
      </c>
      <c r="D9" s="67">
        <v>4</v>
      </c>
      <c r="E9" s="67">
        <v>3</v>
      </c>
      <c r="F9" s="67">
        <v>2</v>
      </c>
      <c r="G9" s="67">
        <v>4</v>
      </c>
      <c r="H9" s="67">
        <v>4</v>
      </c>
      <c r="I9" s="67">
        <v>4</v>
      </c>
      <c r="J9" s="67">
        <v>3</v>
      </c>
      <c r="K9" s="67">
        <v>3</v>
      </c>
      <c r="L9" s="67">
        <v>9</v>
      </c>
      <c r="M9" s="67">
        <v>7</v>
      </c>
      <c r="N9" s="67">
        <v>4</v>
      </c>
      <c r="O9" s="67">
        <v>4</v>
      </c>
      <c r="P9" s="67">
        <v>2</v>
      </c>
      <c r="Q9" s="67">
        <v>2</v>
      </c>
      <c r="R9" s="67"/>
      <c r="S9" s="104">
        <v>0</v>
      </c>
      <c r="T9" s="27"/>
      <c r="U9" s="67">
        <v>65</v>
      </c>
    </row>
    <row r="10" spans="1:21" s="32" customFormat="1">
      <c r="A10" s="133" t="s">
        <v>346</v>
      </c>
      <c r="B10" s="67">
        <v>0</v>
      </c>
      <c r="C10" s="67">
        <v>0</v>
      </c>
      <c r="D10" s="67">
        <v>0</v>
      </c>
      <c r="E10" s="67">
        <v>0</v>
      </c>
      <c r="F10" s="67">
        <v>0</v>
      </c>
      <c r="G10" s="67">
        <v>0</v>
      </c>
      <c r="H10" s="67">
        <v>0</v>
      </c>
      <c r="I10" s="67">
        <v>0</v>
      </c>
      <c r="J10" s="67">
        <v>0</v>
      </c>
      <c r="K10" s="67">
        <v>0</v>
      </c>
      <c r="L10" s="67">
        <v>0</v>
      </c>
      <c r="M10" s="67">
        <v>1</v>
      </c>
      <c r="N10" s="67">
        <v>0</v>
      </c>
      <c r="O10" s="67">
        <v>2</v>
      </c>
      <c r="P10" s="67">
        <v>0</v>
      </c>
      <c r="Q10" s="67">
        <v>10</v>
      </c>
      <c r="R10" s="67"/>
      <c r="S10" s="104">
        <v>10</v>
      </c>
      <c r="T10" s="71"/>
      <c r="U10" s="67">
        <v>13</v>
      </c>
    </row>
    <row r="11" spans="1:21" s="32" customFormat="1" ht="12.75">
      <c r="A11" s="133" t="s">
        <v>345</v>
      </c>
      <c r="B11" s="67">
        <v>0</v>
      </c>
      <c r="C11" s="67">
        <v>0</v>
      </c>
      <c r="D11" s="67">
        <v>0</v>
      </c>
      <c r="E11" s="67">
        <v>0</v>
      </c>
      <c r="F11" s="67">
        <v>0</v>
      </c>
      <c r="G11" s="67">
        <v>0</v>
      </c>
      <c r="H11" s="67">
        <v>0</v>
      </c>
      <c r="I11" s="67">
        <v>0</v>
      </c>
      <c r="J11" s="67">
        <v>0</v>
      </c>
      <c r="K11" s="67">
        <v>0</v>
      </c>
      <c r="L11" s="67">
        <v>0</v>
      </c>
      <c r="M11" s="67">
        <v>1</v>
      </c>
      <c r="N11" s="67">
        <v>0</v>
      </c>
      <c r="O11" s="67">
        <v>0</v>
      </c>
      <c r="P11" s="67">
        <v>0</v>
      </c>
      <c r="Q11" s="67">
        <v>1</v>
      </c>
      <c r="R11" s="67"/>
      <c r="S11" s="104">
        <v>1</v>
      </c>
      <c r="T11" s="71"/>
      <c r="U11" s="67">
        <v>2</v>
      </c>
    </row>
    <row r="12" spans="1:21" s="32" customFormat="1" ht="6" customHeight="1">
      <c r="A12" s="60"/>
      <c r="B12" s="67"/>
      <c r="C12" s="67"/>
      <c r="D12" s="67"/>
      <c r="E12" s="67"/>
      <c r="F12" s="67"/>
      <c r="G12" s="67"/>
      <c r="H12" s="67"/>
      <c r="I12" s="67"/>
      <c r="J12" s="67"/>
      <c r="K12" s="67"/>
      <c r="L12" s="67"/>
      <c r="M12" s="67"/>
      <c r="N12" s="67"/>
      <c r="O12" s="67"/>
      <c r="P12" s="67"/>
      <c r="Q12" s="67"/>
      <c r="R12" s="67"/>
      <c r="S12" s="101"/>
      <c r="T12" s="71"/>
      <c r="U12" s="67"/>
    </row>
    <row r="13" spans="1:21">
      <c r="A13" s="65" t="s">
        <v>344</v>
      </c>
      <c r="B13" s="66">
        <v>35</v>
      </c>
      <c r="C13" s="66">
        <v>33</v>
      </c>
      <c r="D13" s="66">
        <v>17</v>
      </c>
      <c r="E13" s="66">
        <v>18</v>
      </c>
      <c r="F13" s="66">
        <v>12</v>
      </c>
      <c r="G13" s="66">
        <v>26</v>
      </c>
      <c r="H13" s="66">
        <v>23</v>
      </c>
      <c r="I13" s="66">
        <v>35</v>
      </c>
      <c r="J13" s="66">
        <v>10</v>
      </c>
      <c r="K13" s="66">
        <v>24</v>
      </c>
      <c r="L13" s="66">
        <v>49</v>
      </c>
      <c r="M13" s="66">
        <v>49</v>
      </c>
      <c r="N13" s="66">
        <v>11</v>
      </c>
      <c r="O13" s="66">
        <v>10</v>
      </c>
      <c r="P13" s="66">
        <v>19</v>
      </c>
      <c r="Q13" s="66">
        <v>12</v>
      </c>
      <c r="R13" s="66"/>
      <c r="S13" s="101">
        <v>-7</v>
      </c>
      <c r="T13" s="25"/>
      <c r="U13" s="66">
        <v>383</v>
      </c>
    </row>
    <row r="14" spans="1:21" ht="6" customHeight="1">
      <c r="A14" s="65"/>
      <c r="B14" s="66"/>
      <c r="C14" s="66"/>
      <c r="D14" s="66"/>
      <c r="E14" s="66"/>
      <c r="F14" s="66"/>
      <c r="G14" s="66"/>
      <c r="H14" s="66"/>
      <c r="I14" s="66"/>
      <c r="J14" s="66"/>
      <c r="K14" s="66"/>
      <c r="L14" s="66"/>
      <c r="M14" s="66"/>
      <c r="N14" s="66"/>
      <c r="O14" s="66"/>
      <c r="P14" s="66"/>
      <c r="Q14" s="66"/>
      <c r="R14" s="66"/>
      <c r="S14" s="101"/>
      <c r="T14" s="25"/>
      <c r="U14" s="66"/>
    </row>
    <row r="15" spans="1:21" ht="12.75">
      <c r="A15" s="126" t="s">
        <v>343</v>
      </c>
      <c r="B15" s="66">
        <v>34</v>
      </c>
      <c r="C15" s="66">
        <v>33</v>
      </c>
      <c r="D15" s="66">
        <v>16</v>
      </c>
      <c r="E15" s="66">
        <v>18</v>
      </c>
      <c r="F15" s="66">
        <v>12</v>
      </c>
      <c r="G15" s="66">
        <v>22</v>
      </c>
      <c r="H15" s="66">
        <v>22</v>
      </c>
      <c r="I15" s="66">
        <v>32</v>
      </c>
      <c r="J15" s="66">
        <v>10</v>
      </c>
      <c r="K15" s="66">
        <v>22</v>
      </c>
      <c r="L15" s="66">
        <v>45</v>
      </c>
      <c r="M15" s="66">
        <v>43</v>
      </c>
      <c r="N15" s="66">
        <v>11</v>
      </c>
      <c r="O15" s="66">
        <v>8</v>
      </c>
      <c r="P15" s="66">
        <v>17</v>
      </c>
      <c r="Q15" s="66">
        <v>11</v>
      </c>
      <c r="R15" s="66"/>
      <c r="S15" s="101">
        <v>-6</v>
      </c>
      <c r="T15" s="25"/>
      <c r="U15" s="66">
        <v>356</v>
      </c>
    </row>
    <row r="16" spans="1:21" ht="12.75">
      <c r="A16" s="111" t="s">
        <v>342</v>
      </c>
      <c r="B16" s="67">
        <v>0</v>
      </c>
      <c r="C16" s="67">
        <v>0</v>
      </c>
      <c r="D16" s="67">
        <v>0</v>
      </c>
      <c r="E16" s="67">
        <v>0</v>
      </c>
      <c r="F16" s="67">
        <v>0</v>
      </c>
      <c r="G16" s="67">
        <v>0</v>
      </c>
      <c r="H16" s="67">
        <v>0</v>
      </c>
      <c r="I16" s="67">
        <v>0</v>
      </c>
      <c r="J16" s="67">
        <v>0</v>
      </c>
      <c r="K16" s="67">
        <v>0</v>
      </c>
      <c r="L16" s="67">
        <v>0</v>
      </c>
      <c r="M16" s="67">
        <v>0</v>
      </c>
      <c r="N16" s="67">
        <v>0</v>
      </c>
      <c r="O16" s="67">
        <v>0</v>
      </c>
      <c r="P16" s="67">
        <v>0</v>
      </c>
      <c r="Q16" s="67">
        <v>0</v>
      </c>
      <c r="R16" s="66"/>
      <c r="S16" s="104">
        <v>0</v>
      </c>
      <c r="T16" s="25"/>
      <c r="U16" s="67">
        <v>0</v>
      </c>
    </row>
    <row r="17" spans="1:21" ht="12.75">
      <c r="A17" s="111" t="s">
        <v>341</v>
      </c>
      <c r="B17" s="67">
        <v>0</v>
      </c>
      <c r="C17" s="67">
        <v>0</v>
      </c>
      <c r="D17" s="67">
        <v>0</v>
      </c>
      <c r="E17" s="67">
        <v>0</v>
      </c>
      <c r="F17" s="67">
        <v>0</v>
      </c>
      <c r="G17" s="67">
        <v>0</v>
      </c>
      <c r="H17" s="67">
        <v>0</v>
      </c>
      <c r="I17" s="67">
        <v>0</v>
      </c>
      <c r="J17" s="67">
        <v>0</v>
      </c>
      <c r="K17" s="67">
        <v>0</v>
      </c>
      <c r="L17" s="67">
        <v>0</v>
      </c>
      <c r="M17" s="67">
        <v>0</v>
      </c>
      <c r="N17" s="67">
        <v>0</v>
      </c>
      <c r="O17" s="67">
        <v>0</v>
      </c>
      <c r="P17" s="67">
        <v>0</v>
      </c>
      <c r="Q17" s="67">
        <v>0</v>
      </c>
      <c r="R17" s="66"/>
      <c r="S17" s="104">
        <v>0</v>
      </c>
      <c r="T17" s="27"/>
      <c r="U17" s="67">
        <v>0</v>
      </c>
    </row>
    <row r="18" spans="1:21" ht="12.75">
      <c r="A18" s="113" t="s">
        <v>340</v>
      </c>
      <c r="B18" s="67">
        <v>0</v>
      </c>
      <c r="C18" s="67">
        <v>0</v>
      </c>
      <c r="D18" s="67">
        <v>0</v>
      </c>
      <c r="E18" s="67">
        <v>0</v>
      </c>
      <c r="F18" s="67">
        <v>0</v>
      </c>
      <c r="G18" s="67">
        <v>0</v>
      </c>
      <c r="H18" s="67">
        <v>0</v>
      </c>
      <c r="I18" s="67">
        <v>0</v>
      </c>
      <c r="J18" s="67">
        <v>0</v>
      </c>
      <c r="K18" s="67">
        <v>0</v>
      </c>
      <c r="L18" s="67">
        <v>0</v>
      </c>
      <c r="M18" s="67">
        <v>0</v>
      </c>
      <c r="N18" s="67">
        <v>0</v>
      </c>
      <c r="O18" s="67">
        <v>0</v>
      </c>
      <c r="P18" s="67">
        <v>1</v>
      </c>
      <c r="Q18" s="67">
        <v>0</v>
      </c>
      <c r="R18" s="66"/>
      <c r="S18" s="104">
        <v>-1</v>
      </c>
      <c r="T18" s="27"/>
      <c r="U18" s="67">
        <v>1</v>
      </c>
    </row>
    <row r="19" spans="1:21" ht="24">
      <c r="A19" s="113" t="s">
        <v>339</v>
      </c>
      <c r="B19" s="67">
        <v>34</v>
      </c>
      <c r="C19" s="67">
        <v>33</v>
      </c>
      <c r="D19" s="67">
        <v>16</v>
      </c>
      <c r="E19" s="67">
        <v>18</v>
      </c>
      <c r="F19" s="67">
        <v>12</v>
      </c>
      <c r="G19" s="67">
        <v>22</v>
      </c>
      <c r="H19" s="67">
        <v>22</v>
      </c>
      <c r="I19" s="67">
        <v>32</v>
      </c>
      <c r="J19" s="67">
        <v>10</v>
      </c>
      <c r="K19" s="67">
        <v>22</v>
      </c>
      <c r="L19" s="67">
        <v>45</v>
      </c>
      <c r="M19" s="67">
        <v>43</v>
      </c>
      <c r="N19" s="67">
        <v>11</v>
      </c>
      <c r="O19" s="67">
        <v>8</v>
      </c>
      <c r="P19" s="67">
        <v>16</v>
      </c>
      <c r="Q19" s="67">
        <v>11</v>
      </c>
      <c r="R19" s="67"/>
      <c r="S19" s="104">
        <v>-5</v>
      </c>
      <c r="T19" s="27"/>
      <c r="U19" s="67">
        <v>355</v>
      </c>
    </row>
    <row r="20" spans="1:21" ht="6" customHeight="1">
      <c r="A20" s="120"/>
      <c r="B20" s="67"/>
      <c r="C20" s="67"/>
      <c r="D20" s="67"/>
      <c r="E20" s="67"/>
      <c r="F20" s="67"/>
      <c r="G20" s="67"/>
      <c r="H20" s="67"/>
      <c r="I20" s="67"/>
      <c r="J20" s="67"/>
      <c r="K20" s="67"/>
      <c r="L20" s="67"/>
      <c r="M20" s="67"/>
      <c r="N20" s="67"/>
      <c r="O20" s="67"/>
      <c r="P20" s="67"/>
      <c r="Q20" s="67"/>
      <c r="R20" s="67"/>
      <c r="S20" s="101"/>
      <c r="T20" s="27"/>
      <c r="U20" s="67"/>
    </row>
    <row r="21" spans="1:21" s="32" customFormat="1">
      <c r="A21" s="132" t="s">
        <v>338</v>
      </c>
      <c r="B21" s="66">
        <v>1</v>
      </c>
      <c r="C21" s="66">
        <v>0</v>
      </c>
      <c r="D21" s="66">
        <v>1</v>
      </c>
      <c r="E21" s="66">
        <v>0</v>
      </c>
      <c r="F21" s="66">
        <v>0</v>
      </c>
      <c r="G21" s="66">
        <v>4</v>
      </c>
      <c r="H21" s="66">
        <v>1</v>
      </c>
      <c r="I21" s="66">
        <v>3</v>
      </c>
      <c r="J21" s="66">
        <v>0</v>
      </c>
      <c r="K21" s="66">
        <v>2</v>
      </c>
      <c r="L21" s="66">
        <v>4</v>
      </c>
      <c r="M21" s="66">
        <v>6</v>
      </c>
      <c r="N21" s="66">
        <v>0</v>
      </c>
      <c r="O21" s="66">
        <v>2</v>
      </c>
      <c r="P21" s="66">
        <v>2</v>
      </c>
      <c r="Q21" s="66">
        <v>1</v>
      </c>
      <c r="R21" s="140"/>
      <c r="S21" s="101">
        <v>-1</v>
      </c>
      <c r="T21" s="137"/>
      <c r="U21" s="66">
        <v>27</v>
      </c>
    </row>
    <row r="22" spans="1:21">
      <c r="A22" s="335" t="s">
        <v>106</v>
      </c>
      <c r="B22" s="335"/>
      <c r="C22" s="335"/>
      <c r="D22" s="335"/>
      <c r="E22" s="335"/>
      <c r="F22" s="335"/>
      <c r="G22" s="335"/>
      <c r="H22" s="335"/>
      <c r="I22" s="335"/>
      <c r="J22" s="335"/>
      <c r="K22" s="335"/>
      <c r="L22" s="335"/>
      <c r="M22" s="335"/>
      <c r="N22" s="335"/>
      <c r="O22" s="335"/>
      <c r="P22" s="335"/>
      <c r="Q22" s="335"/>
      <c r="R22" s="335"/>
      <c r="S22" s="335"/>
      <c r="T22" s="335"/>
      <c r="U22" s="335"/>
    </row>
    <row r="23" spans="1:21" s="32" customFormat="1" ht="6" customHeight="1">
      <c r="A23" s="36"/>
      <c r="B23" s="36"/>
      <c r="C23" s="36"/>
      <c r="D23" s="36"/>
      <c r="E23" s="36"/>
      <c r="F23" s="36"/>
      <c r="G23" s="36"/>
      <c r="H23" s="36"/>
      <c r="I23" s="36"/>
      <c r="J23" s="36"/>
      <c r="K23" s="36"/>
      <c r="L23" s="36"/>
      <c r="M23" s="36"/>
      <c r="N23" s="36"/>
      <c r="O23" s="36"/>
      <c r="P23" s="36"/>
      <c r="Q23" s="36"/>
      <c r="R23" s="36"/>
      <c r="S23" s="36"/>
      <c r="T23" s="36"/>
      <c r="U23" s="36"/>
    </row>
    <row r="24" spans="1:21" s="32" customFormat="1" ht="11.25" customHeight="1">
      <c r="A24" s="326" t="s">
        <v>7</v>
      </c>
      <c r="B24" s="327"/>
      <c r="C24" s="327"/>
      <c r="D24" s="327"/>
      <c r="E24" s="327"/>
      <c r="F24" s="327"/>
      <c r="G24" s="327"/>
      <c r="H24" s="327"/>
      <c r="I24" s="327"/>
      <c r="J24" s="327"/>
      <c r="K24" s="327"/>
      <c r="L24" s="327"/>
      <c r="M24" s="327"/>
      <c r="N24" s="327"/>
      <c r="O24" s="327"/>
      <c r="P24" s="327"/>
      <c r="Q24" s="327"/>
      <c r="R24" s="327"/>
      <c r="S24" s="327"/>
      <c r="T24" s="327"/>
      <c r="U24" s="327"/>
    </row>
    <row r="25" spans="1:21" s="32" customFormat="1" ht="11.25" customHeight="1">
      <c r="A25" s="349" t="s">
        <v>109</v>
      </c>
      <c r="B25" s="349"/>
      <c r="C25" s="349"/>
      <c r="D25" s="349"/>
      <c r="E25" s="349"/>
      <c r="F25" s="349"/>
      <c r="G25" s="349"/>
      <c r="H25" s="349"/>
      <c r="I25" s="349"/>
      <c r="J25" s="349"/>
      <c r="K25" s="349"/>
      <c r="L25" s="349"/>
      <c r="M25" s="349"/>
      <c r="N25" s="349"/>
      <c r="O25" s="349"/>
      <c r="P25" s="349"/>
      <c r="Q25" s="349"/>
      <c r="R25" s="349"/>
      <c r="S25" s="349"/>
      <c r="T25" s="349"/>
      <c r="U25" s="349"/>
    </row>
    <row r="26" spans="1:21" s="32" customFormat="1" ht="11.25" customHeight="1">
      <c r="A26" s="325" t="s">
        <v>337</v>
      </c>
      <c r="B26" s="325"/>
      <c r="C26" s="325"/>
      <c r="D26" s="325"/>
      <c r="E26" s="325"/>
      <c r="F26" s="325"/>
      <c r="G26" s="325"/>
      <c r="H26" s="325"/>
      <c r="I26" s="325"/>
      <c r="J26" s="325"/>
      <c r="K26" s="325"/>
      <c r="L26" s="325"/>
      <c r="M26" s="325"/>
      <c r="N26" s="325"/>
      <c r="O26" s="325"/>
      <c r="P26" s="325"/>
      <c r="Q26" s="325"/>
      <c r="R26" s="325"/>
      <c r="S26" s="325"/>
      <c r="T26" s="325"/>
      <c r="U26" s="325"/>
    </row>
    <row r="27" spans="1:21" s="32" customFormat="1" ht="11.25" customHeight="1">
      <c r="A27" s="325" t="s">
        <v>336</v>
      </c>
      <c r="B27" s="325"/>
      <c r="C27" s="325"/>
      <c r="D27" s="325"/>
      <c r="E27" s="325"/>
      <c r="F27" s="325"/>
      <c r="G27" s="325"/>
      <c r="H27" s="325"/>
      <c r="I27" s="325"/>
      <c r="J27" s="325"/>
      <c r="K27" s="325"/>
      <c r="L27" s="325"/>
      <c r="M27" s="325"/>
      <c r="N27" s="325"/>
      <c r="O27" s="325"/>
      <c r="P27" s="325"/>
      <c r="Q27" s="325"/>
      <c r="R27" s="325"/>
      <c r="S27" s="325"/>
      <c r="T27" s="325"/>
      <c r="U27" s="325"/>
    </row>
    <row r="28" spans="1:21" s="32" customFormat="1" ht="11.25" customHeight="1">
      <c r="A28" s="349" t="s">
        <v>335</v>
      </c>
      <c r="B28" s="349"/>
      <c r="C28" s="349"/>
      <c r="D28" s="349"/>
      <c r="E28" s="349"/>
      <c r="F28" s="349"/>
      <c r="G28" s="349"/>
      <c r="H28" s="349"/>
      <c r="I28" s="349"/>
      <c r="J28" s="349"/>
      <c r="K28" s="349"/>
      <c r="L28" s="349"/>
      <c r="M28" s="349"/>
      <c r="N28" s="349"/>
      <c r="O28" s="349"/>
      <c r="P28" s="349"/>
      <c r="Q28" s="349"/>
      <c r="R28" s="349"/>
      <c r="S28" s="349"/>
      <c r="T28" s="349"/>
      <c r="U28" s="349"/>
    </row>
    <row r="29" spans="1:21" ht="11.25" customHeight="1">
      <c r="A29" s="325" t="s">
        <v>334</v>
      </c>
      <c r="B29" s="325"/>
      <c r="C29" s="325"/>
      <c r="D29" s="325"/>
      <c r="E29" s="325"/>
      <c r="F29" s="325"/>
      <c r="G29" s="325"/>
      <c r="H29" s="325"/>
      <c r="I29" s="325"/>
      <c r="J29" s="325"/>
      <c r="K29" s="325"/>
      <c r="L29" s="325"/>
      <c r="M29" s="325"/>
      <c r="N29" s="325"/>
      <c r="O29" s="325"/>
      <c r="P29" s="325"/>
      <c r="Q29" s="325"/>
      <c r="R29" s="325"/>
      <c r="S29" s="325"/>
      <c r="T29" s="325"/>
      <c r="U29" s="325"/>
    </row>
    <row r="30" spans="1:21">
      <c r="A30" s="325" t="s">
        <v>333</v>
      </c>
      <c r="B30" s="325"/>
      <c r="C30" s="325"/>
      <c r="D30" s="325"/>
      <c r="E30" s="325"/>
      <c r="F30" s="325"/>
      <c r="G30" s="325"/>
      <c r="H30" s="325"/>
      <c r="I30" s="325"/>
      <c r="J30" s="325"/>
      <c r="K30" s="325"/>
      <c r="L30" s="325"/>
      <c r="M30" s="325"/>
      <c r="N30" s="325"/>
      <c r="O30" s="325"/>
      <c r="P30" s="325"/>
      <c r="Q30" s="325"/>
      <c r="R30" s="325"/>
      <c r="S30" s="325"/>
      <c r="T30" s="325"/>
      <c r="U30" s="325"/>
    </row>
    <row r="31" spans="1:21">
      <c r="A31" s="325" t="s">
        <v>332</v>
      </c>
      <c r="B31" s="325"/>
      <c r="C31" s="325"/>
      <c r="D31" s="325"/>
      <c r="E31" s="325"/>
      <c r="F31" s="325"/>
      <c r="G31" s="325"/>
      <c r="H31" s="325"/>
      <c r="I31" s="325"/>
      <c r="J31" s="325"/>
      <c r="K31" s="325"/>
      <c r="L31" s="325"/>
      <c r="M31" s="325"/>
      <c r="N31" s="325"/>
      <c r="O31" s="325"/>
      <c r="P31" s="325"/>
      <c r="Q31" s="325"/>
      <c r="R31" s="325"/>
      <c r="S31" s="325"/>
      <c r="T31" s="325"/>
      <c r="U31" s="325"/>
    </row>
    <row r="32" spans="1:21">
      <c r="A32" s="325" t="s">
        <v>331</v>
      </c>
      <c r="B32" s="325"/>
      <c r="C32" s="325"/>
      <c r="D32" s="325"/>
      <c r="E32" s="325"/>
      <c r="F32" s="325"/>
      <c r="G32" s="325"/>
      <c r="H32" s="325"/>
      <c r="I32" s="325"/>
      <c r="J32" s="325"/>
      <c r="K32" s="325"/>
      <c r="L32" s="325"/>
      <c r="M32" s="325"/>
      <c r="N32" s="325"/>
      <c r="O32" s="325"/>
      <c r="P32" s="325"/>
      <c r="Q32" s="325"/>
      <c r="R32" s="325"/>
      <c r="S32" s="325"/>
      <c r="T32" s="325"/>
      <c r="U32" s="325"/>
    </row>
    <row r="33" spans="1:21">
      <c r="A33" s="325" t="s">
        <v>330</v>
      </c>
      <c r="B33" s="325"/>
      <c r="C33" s="325"/>
      <c r="D33" s="325"/>
      <c r="E33" s="325"/>
      <c r="F33" s="325"/>
      <c r="G33" s="325"/>
      <c r="H33" s="325"/>
      <c r="I33" s="325"/>
      <c r="J33" s="325"/>
      <c r="K33" s="325"/>
      <c r="L33" s="325"/>
      <c r="M33" s="325"/>
      <c r="N33" s="325"/>
      <c r="O33" s="325"/>
      <c r="P33" s="325"/>
      <c r="Q33" s="325"/>
      <c r="R33" s="325"/>
      <c r="S33" s="325"/>
      <c r="T33" s="325"/>
      <c r="U33" s="325"/>
    </row>
    <row r="34" spans="1:21">
      <c r="A34" s="325" t="s">
        <v>329</v>
      </c>
      <c r="B34" s="325"/>
      <c r="C34" s="325"/>
      <c r="D34" s="325"/>
      <c r="E34" s="325"/>
      <c r="F34" s="325"/>
      <c r="G34" s="325"/>
      <c r="H34" s="325"/>
      <c r="I34" s="325"/>
      <c r="J34" s="325"/>
      <c r="K34" s="325"/>
      <c r="L34" s="325"/>
      <c r="M34" s="325"/>
      <c r="N34" s="325"/>
      <c r="O34" s="325"/>
      <c r="P34" s="325"/>
      <c r="Q34" s="325"/>
      <c r="R34" s="325"/>
      <c r="S34" s="325"/>
      <c r="T34" s="325"/>
      <c r="U34" s="325"/>
    </row>
    <row r="35" spans="1:21">
      <c r="A35" s="325" t="s">
        <v>587</v>
      </c>
      <c r="B35" s="325"/>
      <c r="C35" s="325"/>
      <c r="D35" s="325"/>
      <c r="E35" s="325"/>
      <c r="F35" s="325"/>
      <c r="G35" s="325"/>
      <c r="H35" s="325"/>
      <c r="I35" s="325"/>
      <c r="J35" s="325"/>
      <c r="K35" s="325"/>
      <c r="L35" s="325"/>
      <c r="M35" s="325"/>
      <c r="N35" s="325"/>
      <c r="O35" s="325"/>
      <c r="P35" s="325"/>
      <c r="Q35" s="325"/>
      <c r="R35" s="325"/>
      <c r="S35" s="325"/>
      <c r="T35" s="325"/>
      <c r="U35" s="325"/>
    </row>
  </sheetData>
  <mergeCells count="17">
    <mergeCell ref="A30:U30"/>
    <mergeCell ref="A1:U1"/>
    <mergeCell ref="C3:P3"/>
    <mergeCell ref="B4:Q4"/>
    <mergeCell ref="U4:U5"/>
    <mergeCell ref="A22:U22"/>
    <mergeCell ref="A24:U24"/>
    <mergeCell ref="A31:U31"/>
    <mergeCell ref="A32:U32"/>
    <mergeCell ref="A33:U33"/>
    <mergeCell ref="A34:U34"/>
    <mergeCell ref="A35:U35"/>
    <mergeCell ref="A25:U25"/>
    <mergeCell ref="A26:U26"/>
    <mergeCell ref="A27:U27"/>
    <mergeCell ref="A28:U28"/>
    <mergeCell ref="A29:U29"/>
  </mergeCells>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sheetPr>
    <pageSetUpPr fitToPage="1"/>
  </sheetPr>
  <dimension ref="A1:U41"/>
  <sheetViews>
    <sheetView zoomScaleNormal="100" zoomScaleSheetLayoutView="100" workbookViewId="0">
      <selection sqref="A1:S1"/>
    </sheetView>
  </sheetViews>
  <sheetFormatPr defaultRowHeight="11.25"/>
  <cols>
    <col min="1" max="1" width="63.5703125" style="5" customWidth="1"/>
    <col min="2" max="17" width="9" style="5" customWidth="1"/>
    <col min="18" max="18" width="1.140625" style="123" customWidth="1"/>
    <col min="19" max="19" width="8.85546875" style="5" customWidth="1"/>
    <col min="20" max="16384" width="9.140625" style="5"/>
  </cols>
  <sheetData>
    <row r="1" spans="1:20" ht="15" customHeight="1">
      <c r="A1" s="329" t="s">
        <v>359</v>
      </c>
      <c r="B1" s="329"/>
      <c r="C1" s="329"/>
      <c r="D1" s="329"/>
      <c r="E1" s="329"/>
      <c r="F1" s="329"/>
      <c r="G1" s="329"/>
      <c r="H1" s="329"/>
      <c r="I1" s="329"/>
      <c r="J1" s="329"/>
      <c r="K1" s="329"/>
      <c r="L1" s="329"/>
      <c r="M1" s="329"/>
      <c r="N1" s="329"/>
      <c r="O1" s="329"/>
      <c r="P1" s="329"/>
      <c r="Q1" s="329"/>
      <c r="R1" s="329"/>
      <c r="S1" s="329"/>
    </row>
    <row r="2" spans="1:20" ht="7.5" customHeight="1">
      <c r="A2" s="57"/>
      <c r="B2" s="57"/>
      <c r="C2" s="6"/>
      <c r="D2" s="6"/>
      <c r="E2" s="6"/>
      <c r="F2" s="6"/>
      <c r="G2" s="6"/>
      <c r="H2" s="6"/>
      <c r="I2" s="6"/>
      <c r="J2" s="6"/>
      <c r="K2" s="6"/>
      <c r="L2" s="6"/>
      <c r="M2" s="6"/>
      <c r="N2" s="6"/>
      <c r="O2" s="6"/>
      <c r="P2" s="6"/>
      <c r="Q2" s="6"/>
      <c r="R2" s="57"/>
      <c r="S2" s="6"/>
    </row>
    <row r="3" spans="1:20" ht="11.25" customHeight="1">
      <c r="A3" s="7" t="s">
        <v>0</v>
      </c>
      <c r="B3" s="8"/>
      <c r="C3" s="8"/>
      <c r="D3" s="8"/>
      <c r="E3" s="8"/>
      <c r="F3" s="8"/>
      <c r="G3" s="8"/>
      <c r="H3" s="8"/>
      <c r="I3" s="8"/>
      <c r="J3" s="8"/>
      <c r="K3" s="8"/>
      <c r="L3" s="8"/>
      <c r="M3" s="8"/>
      <c r="N3" s="8"/>
      <c r="O3" s="8"/>
      <c r="P3" s="8"/>
      <c r="Q3" s="8"/>
      <c r="R3" s="9"/>
      <c r="S3" s="10" t="s">
        <v>78</v>
      </c>
    </row>
    <row r="4" spans="1:20" ht="15.75" customHeight="1">
      <c r="A4" s="11"/>
      <c r="B4" s="331" t="s">
        <v>358</v>
      </c>
      <c r="C4" s="331"/>
      <c r="D4" s="331"/>
      <c r="E4" s="331"/>
      <c r="F4" s="331"/>
      <c r="G4" s="331"/>
      <c r="H4" s="331"/>
      <c r="I4" s="331"/>
      <c r="J4" s="331"/>
      <c r="K4" s="331"/>
      <c r="L4" s="331"/>
      <c r="M4" s="331"/>
      <c r="N4" s="331"/>
      <c r="O4" s="331"/>
      <c r="P4" s="331"/>
      <c r="Q4" s="331"/>
      <c r="R4" s="12"/>
      <c r="S4" s="333" t="s">
        <v>81</v>
      </c>
    </row>
    <row r="5" spans="1:20" ht="38.25" customHeight="1">
      <c r="A5" s="8" t="s">
        <v>248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20" ht="6" customHeight="1">
      <c r="A6" s="11"/>
      <c r="B6" s="16"/>
      <c r="C6" s="16"/>
      <c r="D6" s="16"/>
      <c r="E6" s="16"/>
      <c r="F6" s="16"/>
      <c r="G6" s="16"/>
      <c r="H6" s="16"/>
      <c r="I6" s="16"/>
      <c r="J6" s="16"/>
      <c r="K6" s="16"/>
      <c r="L6" s="17"/>
      <c r="M6" s="17"/>
      <c r="N6" s="17"/>
      <c r="O6" s="17"/>
      <c r="P6" s="17"/>
      <c r="Q6" s="17"/>
      <c r="R6" s="11"/>
      <c r="S6" s="16"/>
    </row>
    <row r="7" spans="1:20">
      <c r="A7" s="114" t="s">
        <v>13</v>
      </c>
      <c r="B7" s="114"/>
      <c r="C7" s="114"/>
      <c r="D7" s="114"/>
      <c r="E7" s="114"/>
      <c r="F7" s="114"/>
      <c r="G7" s="114"/>
      <c r="H7" s="114"/>
      <c r="I7" s="114"/>
      <c r="J7" s="114"/>
      <c r="K7" s="114"/>
      <c r="L7" s="114"/>
      <c r="M7" s="114"/>
      <c r="N7" s="114"/>
      <c r="O7" s="114"/>
      <c r="P7" s="6"/>
      <c r="Q7" s="6"/>
      <c r="R7" s="57"/>
      <c r="S7" s="6"/>
    </row>
    <row r="8" spans="1:20">
      <c r="A8" s="111" t="s">
        <v>246</v>
      </c>
      <c r="B8" s="125">
        <v>1</v>
      </c>
      <c r="C8" s="125">
        <v>0</v>
      </c>
      <c r="D8" s="125">
        <v>0</v>
      </c>
      <c r="E8" s="125">
        <v>2</v>
      </c>
      <c r="F8" s="125">
        <v>4</v>
      </c>
      <c r="G8" s="125">
        <v>6</v>
      </c>
      <c r="H8" s="125">
        <v>3</v>
      </c>
      <c r="I8" s="125">
        <v>1</v>
      </c>
      <c r="J8" s="125">
        <v>1</v>
      </c>
      <c r="K8" s="125">
        <v>6</v>
      </c>
      <c r="L8" s="125">
        <v>11</v>
      </c>
      <c r="M8" s="125">
        <v>6</v>
      </c>
      <c r="N8" s="125">
        <v>6</v>
      </c>
      <c r="O8" s="125">
        <v>2</v>
      </c>
      <c r="P8" s="125">
        <v>7</v>
      </c>
      <c r="Q8" s="125">
        <v>2</v>
      </c>
      <c r="R8" s="131"/>
      <c r="S8" s="125">
        <v>58</v>
      </c>
      <c r="T8" s="110"/>
    </row>
    <row r="9" spans="1:20">
      <c r="A9" s="111" t="s">
        <v>247</v>
      </c>
      <c r="B9" s="125">
        <v>2</v>
      </c>
      <c r="C9" s="125">
        <v>1</v>
      </c>
      <c r="D9" s="125">
        <v>1</v>
      </c>
      <c r="E9" s="125">
        <v>3</v>
      </c>
      <c r="F9" s="125">
        <v>4</v>
      </c>
      <c r="G9" s="125">
        <v>2</v>
      </c>
      <c r="H9" s="125">
        <v>0</v>
      </c>
      <c r="I9" s="125">
        <v>5</v>
      </c>
      <c r="J9" s="125">
        <v>3</v>
      </c>
      <c r="K9" s="125">
        <v>0</v>
      </c>
      <c r="L9" s="125">
        <v>5</v>
      </c>
      <c r="M9" s="125">
        <v>3</v>
      </c>
      <c r="N9" s="125">
        <v>5</v>
      </c>
      <c r="O9" s="125">
        <v>3</v>
      </c>
      <c r="P9" s="125">
        <v>4</v>
      </c>
      <c r="Q9" s="125">
        <v>0</v>
      </c>
      <c r="R9" s="131"/>
      <c r="S9" s="125">
        <v>41</v>
      </c>
      <c r="T9" s="110"/>
    </row>
    <row r="10" spans="1:20">
      <c r="A10" s="111" t="s">
        <v>243</v>
      </c>
      <c r="B10" s="125">
        <v>6</v>
      </c>
      <c r="C10" s="125">
        <v>0</v>
      </c>
      <c r="D10" s="125">
        <v>1</v>
      </c>
      <c r="E10" s="125">
        <v>3</v>
      </c>
      <c r="F10" s="125">
        <v>2</v>
      </c>
      <c r="G10" s="125">
        <v>3</v>
      </c>
      <c r="H10" s="125">
        <v>1</v>
      </c>
      <c r="I10" s="125">
        <v>0</v>
      </c>
      <c r="J10" s="125">
        <v>0</v>
      </c>
      <c r="K10" s="125">
        <v>0</v>
      </c>
      <c r="L10" s="125">
        <v>0</v>
      </c>
      <c r="M10" s="125">
        <v>0</v>
      </c>
      <c r="N10" s="125">
        <v>6</v>
      </c>
      <c r="O10" s="125">
        <v>9</v>
      </c>
      <c r="P10" s="125">
        <v>1</v>
      </c>
      <c r="Q10" s="125">
        <v>0</v>
      </c>
      <c r="R10" s="131"/>
      <c r="S10" s="125">
        <v>32</v>
      </c>
      <c r="T10" s="110"/>
    </row>
    <row r="11" spans="1:20">
      <c r="A11" s="111" t="s">
        <v>244</v>
      </c>
      <c r="B11" s="125">
        <v>2</v>
      </c>
      <c r="C11" s="125">
        <v>0</v>
      </c>
      <c r="D11" s="125">
        <v>0</v>
      </c>
      <c r="E11" s="125">
        <v>3</v>
      </c>
      <c r="F11" s="125">
        <v>2</v>
      </c>
      <c r="G11" s="125">
        <v>3</v>
      </c>
      <c r="H11" s="125">
        <v>1</v>
      </c>
      <c r="I11" s="125">
        <v>0</v>
      </c>
      <c r="J11" s="125">
        <v>0</v>
      </c>
      <c r="K11" s="125">
        <v>3</v>
      </c>
      <c r="L11" s="125">
        <v>2</v>
      </c>
      <c r="M11" s="125">
        <v>1</v>
      </c>
      <c r="N11" s="125">
        <v>6</v>
      </c>
      <c r="O11" s="125">
        <v>3</v>
      </c>
      <c r="P11" s="125">
        <v>4</v>
      </c>
      <c r="Q11" s="125">
        <v>0</v>
      </c>
      <c r="R11" s="131"/>
      <c r="S11" s="125">
        <v>30</v>
      </c>
      <c r="T11" s="110"/>
    </row>
    <row r="12" spans="1:20">
      <c r="A12" s="111" t="s">
        <v>245</v>
      </c>
      <c r="B12" s="125">
        <v>4</v>
      </c>
      <c r="C12" s="125">
        <v>2</v>
      </c>
      <c r="D12" s="125">
        <v>2</v>
      </c>
      <c r="E12" s="125">
        <v>1</v>
      </c>
      <c r="F12" s="125">
        <v>5</v>
      </c>
      <c r="G12" s="125">
        <v>1</v>
      </c>
      <c r="H12" s="125">
        <v>2</v>
      </c>
      <c r="I12" s="125">
        <v>0</v>
      </c>
      <c r="J12" s="125">
        <v>1</v>
      </c>
      <c r="K12" s="125">
        <v>0</v>
      </c>
      <c r="L12" s="125">
        <v>0</v>
      </c>
      <c r="M12" s="125">
        <v>0</v>
      </c>
      <c r="N12" s="125">
        <v>1</v>
      </c>
      <c r="O12" s="125">
        <v>0</v>
      </c>
      <c r="P12" s="125">
        <v>2</v>
      </c>
      <c r="Q12" s="125">
        <v>0</v>
      </c>
      <c r="R12" s="131"/>
      <c r="S12" s="125">
        <v>21</v>
      </c>
      <c r="T12" s="110"/>
    </row>
    <row r="13" spans="1:20">
      <c r="A13" s="111" t="s">
        <v>242</v>
      </c>
      <c r="B13" s="125">
        <v>0</v>
      </c>
      <c r="C13" s="125">
        <v>2</v>
      </c>
      <c r="D13" s="125">
        <v>0</v>
      </c>
      <c r="E13" s="125">
        <v>4</v>
      </c>
      <c r="F13" s="125">
        <v>1</v>
      </c>
      <c r="G13" s="125">
        <v>2</v>
      </c>
      <c r="H13" s="125">
        <v>1</v>
      </c>
      <c r="I13" s="125">
        <v>0</v>
      </c>
      <c r="J13" s="125">
        <v>0</v>
      </c>
      <c r="K13" s="125">
        <v>2</v>
      </c>
      <c r="L13" s="125">
        <v>1</v>
      </c>
      <c r="M13" s="125">
        <v>0</v>
      </c>
      <c r="N13" s="125">
        <v>0</v>
      </c>
      <c r="O13" s="125">
        <v>2</v>
      </c>
      <c r="P13" s="125">
        <v>1</v>
      </c>
      <c r="Q13" s="125">
        <v>0</v>
      </c>
      <c r="R13" s="131"/>
      <c r="S13" s="125">
        <v>16</v>
      </c>
      <c r="T13" s="110"/>
    </row>
    <row r="14" spans="1:20">
      <c r="A14" s="111" t="s">
        <v>241</v>
      </c>
      <c r="B14" s="125">
        <v>0</v>
      </c>
      <c r="C14" s="125">
        <v>0</v>
      </c>
      <c r="D14" s="125">
        <v>0</v>
      </c>
      <c r="E14" s="125">
        <v>3</v>
      </c>
      <c r="F14" s="125">
        <v>0</v>
      </c>
      <c r="G14" s="125">
        <v>4</v>
      </c>
      <c r="H14" s="125">
        <v>0</v>
      </c>
      <c r="I14" s="125">
        <v>0</v>
      </c>
      <c r="J14" s="125">
        <v>0</v>
      </c>
      <c r="K14" s="125">
        <v>0</v>
      </c>
      <c r="L14" s="125">
        <v>0</v>
      </c>
      <c r="M14" s="125">
        <v>1</v>
      </c>
      <c r="N14" s="125">
        <v>0</v>
      </c>
      <c r="O14" s="125">
        <v>1</v>
      </c>
      <c r="P14" s="125">
        <v>0</v>
      </c>
      <c r="Q14" s="125">
        <v>0</v>
      </c>
      <c r="R14" s="131"/>
      <c r="S14" s="125">
        <v>9</v>
      </c>
      <c r="T14" s="110"/>
    </row>
    <row r="15" spans="1:20">
      <c r="A15" s="111" t="s">
        <v>240</v>
      </c>
      <c r="B15" s="125">
        <v>0</v>
      </c>
      <c r="C15" s="125">
        <v>0</v>
      </c>
      <c r="D15" s="125">
        <v>0</v>
      </c>
      <c r="E15" s="125">
        <v>0</v>
      </c>
      <c r="F15" s="125">
        <v>1</v>
      </c>
      <c r="G15" s="125">
        <v>1</v>
      </c>
      <c r="H15" s="125">
        <v>0</v>
      </c>
      <c r="I15" s="125">
        <v>0</v>
      </c>
      <c r="J15" s="125">
        <v>0</v>
      </c>
      <c r="K15" s="125">
        <v>0</v>
      </c>
      <c r="L15" s="125">
        <v>0</v>
      </c>
      <c r="M15" s="125">
        <v>0</v>
      </c>
      <c r="N15" s="125">
        <v>0</v>
      </c>
      <c r="O15" s="125">
        <v>0</v>
      </c>
      <c r="P15" s="125">
        <v>0</v>
      </c>
      <c r="Q15" s="125">
        <v>0</v>
      </c>
      <c r="R15" s="131"/>
      <c r="S15" s="125">
        <v>2</v>
      </c>
      <c r="T15" s="110"/>
    </row>
    <row r="16" spans="1:20">
      <c r="A16" s="111" t="s">
        <v>238</v>
      </c>
      <c r="B16" s="125">
        <v>0</v>
      </c>
      <c r="C16" s="125">
        <v>0</v>
      </c>
      <c r="D16" s="125">
        <v>0</v>
      </c>
      <c r="E16" s="125">
        <v>1</v>
      </c>
      <c r="F16" s="125">
        <v>0</v>
      </c>
      <c r="G16" s="125">
        <v>0</v>
      </c>
      <c r="H16" s="125">
        <v>0</v>
      </c>
      <c r="I16" s="125">
        <v>0</v>
      </c>
      <c r="J16" s="125">
        <v>0</v>
      </c>
      <c r="K16" s="125">
        <v>0</v>
      </c>
      <c r="L16" s="125">
        <v>0</v>
      </c>
      <c r="M16" s="125">
        <v>0</v>
      </c>
      <c r="N16" s="125">
        <v>0</v>
      </c>
      <c r="O16" s="125">
        <v>0</v>
      </c>
      <c r="P16" s="125">
        <v>0</v>
      </c>
      <c r="Q16" s="125">
        <v>0</v>
      </c>
      <c r="R16" s="131"/>
      <c r="S16" s="125">
        <v>1</v>
      </c>
      <c r="T16" s="110"/>
    </row>
    <row r="17" spans="1:20">
      <c r="A17" s="126" t="s">
        <v>237</v>
      </c>
      <c r="B17" s="6"/>
      <c r="C17" s="6"/>
      <c r="D17" s="6"/>
      <c r="E17" s="6"/>
      <c r="F17" s="6"/>
      <c r="G17" s="6"/>
      <c r="H17" s="6"/>
      <c r="I17" s="6"/>
      <c r="J17" s="6"/>
      <c r="K17" s="6"/>
      <c r="L17" s="6"/>
      <c r="M17" s="6"/>
      <c r="N17" s="6"/>
      <c r="O17" s="6"/>
      <c r="P17" s="6"/>
      <c r="Q17" s="6"/>
      <c r="R17" s="57"/>
      <c r="S17" s="6"/>
      <c r="T17" s="110"/>
    </row>
    <row r="18" spans="1:20">
      <c r="A18" s="111" t="s">
        <v>236</v>
      </c>
      <c r="B18" s="125">
        <v>0</v>
      </c>
      <c r="C18" s="125">
        <v>2</v>
      </c>
      <c r="D18" s="125">
        <v>0</v>
      </c>
      <c r="E18" s="125">
        <v>1</v>
      </c>
      <c r="F18" s="125">
        <v>1</v>
      </c>
      <c r="G18" s="125">
        <v>4</v>
      </c>
      <c r="H18" s="125">
        <v>0</v>
      </c>
      <c r="I18" s="125">
        <v>1</v>
      </c>
      <c r="J18" s="125">
        <v>0</v>
      </c>
      <c r="K18" s="125">
        <v>0</v>
      </c>
      <c r="L18" s="125">
        <v>0</v>
      </c>
      <c r="M18" s="125">
        <v>0</v>
      </c>
      <c r="N18" s="125">
        <v>0</v>
      </c>
      <c r="O18" s="125">
        <v>0</v>
      </c>
      <c r="P18" s="125">
        <v>0</v>
      </c>
      <c r="Q18" s="125">
        <v>0</v>
      </c>
      <c r="R18" s="131"/>
      <c r="S18" s="125">
        <v>9</v>
      </c>
      <c r="T18" s="110"/>
    </row>
    <row r="19" spans="1:20">
      <c r="A19" s="126" t="s">
        <v>47</v>
      </c>
      <c r="B19" s="114"/>
      <c r="C19" s="114"/>
      <c r="D19" s="114"/>
      <c r="E19" s="114"/>
      <c r="F19" s="114"/>
      <c r="G19" s="114"/>
      <c r="H19" s="114"/>
      <c r="I19" s="114"/>
      <c r="J19" s="114"/>
      <c r="K19" s="114"/>
      <c r="L19" s="114"/>
      <c r="M19" s="114"/>
      <c r="N19" s="114"/>
      <c r="O19" s="114"/>
      <c r="P19" s="114"/>
      <c r="Q19" s="114"/>
      <c r="R19" s="57"/>
      <c r="S19" s="6"/>
      <c r="T19" s="110"/>
    </row>
    <row r="20" spans="1:20">
      <c r="A20" s="111" t="s">
        <v>235</v>
      </c>
      <c r="B20" s="125">
        <v>0</v>
      </c>
      <c r="C20" s="125">
        <v>0</v>
      </c>
      <c r="D20" s="125">
        <v>0</v>
      </c>
      <c r="E20" s="125">
        <v>0</v>
      </c>
      <c r="F20" s="125">
        <v>1</v>
      </c>
      <c r="G20" s="125">
        <v>0</v>
      </c>
      <c r="H20" s="125">
        <v>0</v>
      </c>
      <c r="I20" s="125">
        <v>1</v>
      </c>
      <c r="J20" s="125">
        <v>0</v>
      </c>
      <c r="K20" s="125">
        <v>0</v>
      </c>
      <c r="L20" s="125">
        <v>0</v>
      </c>
      <c r="M20" s="125">
        <v>0</v>
      </c>
      <c r="N20" s="125">
        <v>0</v>
      </c>
      <c r="O20" s="125">
        <v>0</v>
      </c>
      <c r="P20" s="125">
        <v>0</v>
      </c>
      <c r="Q20" s="125">
        <v>0</v>
      </c>
      <c r="R20" s="131"/>
      <c r="S20" s="125">
        <v>2</v>
      </c>
      <c r="T20" s="110"/>
    </row>
    <row r="21" spans="1:20">
      <c r="A21" s="114" t="s">
        <v>14</v>
      </c>
      <c r="B21" s="114"/>
      <c r="C21" s="114"/>
      <c r="D21" s="114"/>
      <c r="E21" s="114"/>
      <c r="F21" s="114"/>
      <c r="G21" s="114"/>
      <c r="H21" s="114"/>
      <c r="I21" s="114"/>
      <c r="J21" s="114"/>
      <c r="K21" s="114"/>
      <c r="L21" s="114"/>
      <c r="M21" s="114"/>
      <c r="N21" s="114"/>
      <c r="O21" s="114"/>
      <c r="P21" s="114"/>
      <c r="Q21" s="114"/>
      <c r="R21" s="57"/>
      <c r="S21" s="6"/>
      <c r="T21" s="110"/>
    </row>
    <row r="22" spans="1:20">
      <c r="A22" s="111" t="s">
        <v>234</v>
      </c>
      <c r="B22" s="125">
        <v>0</v>
      </c>
      <c r="C22" s="125">
        <v>0</v>
      </c>
      <c r="D22" s="125">
        <v>0</v>
      </c>
      <c r="E22" s="125">
        <v>0</v>
      </c>
      <c r="F22" s="125">
        <v>2</v>
      </c>
      <c r="G22" s="125">
        <v>8</v>
      </c>
      <c r="H22" s="125">
        <v>6</v>
      </c>
      <c r="I22" s="125">
        <v>4</v>
      </c>
      <c r="J22" s="125">
        <v>9</v>
      </c>
      <c r="K22" s="125">
        <v>10</v>
      </c>
      <c r="L22" s="125">
        <v>13</v>
      </c>
      <c r="M22" s="125">
        <v>4</v>
      </c>
      <c r="N22" s="125">
        <v>22</v>
      </c>
      <c r="O22" s="125">
        <v>17</v>
      </c>
      <c r="P22" s="125">
        <v>21</v>
      </c>
      <c r="Q22" s="125">
        <v>8</v>
      </c>
      <c r="R22" s="131"/>
      <c r="S22" s="125">
        <v>124</v>
      </c>
      <c r="T22" s="110"/>
    </row>
    <row r="23" spans="1:20">
      <c r="A23" s="111" t="s">
        <v>233</v>
      </c>
      <c r="B23" s="125">
        <v>0</v>
      </c>
      <c r="C23" s="125">
        <v>0</v>
      </c>
      <c r="D23" s="125">
        <v>0</v>
      </c>
      <c r="E23" s="125">
        <v>0</v>
      </c>
      <c r="F23" s="125">
        <v>0</v>
      </c>
      <c r="G23" s="125">
        <v>0</v>
      </c>
      <c r="H23" s="125">
        <v>2</v>
      </c>
      <c r="I23" s="125">
        <v>2</v>
      </c>
      <c r="J23" s="125">
        <v>1</v>
      </c>
      <c r="K23" s="125">
        <v>1</v>
      </c>
      <c r="L23" s="125">
        <v>0</v>
      </c>
      <c r="M23" s="125">
        <v>7</v>
      </c>
      <c r="N23" s="125">
        <v>2</v>
      </c>
      <c r="O23" s="125">
        <v>12</v>
      </c>
      <c r="P23" s="125">
        <v>11</v>
      </c>
      <c r="Q23" s="125">
        <v>4</v>
      </c>
      <c r="R23" s="131"/>
      <c r="S23" s="125">
        <v>42</v>
      </c>
      <c r="T23" s="110"/>
    </row>
    <row r="24" spans="1:20">
      <c r="A24" s="111" t="s">
        <v>232</v>
      </c>
      <c r="B24" s="125">
        <v>0</v>
      </c>
      <c r="C24" s="125">
        <v>0</v>
      </c>
      <c r="D24" s="125">
        <v>0</v>
      </c>
      <c r="E24" s="125">
        <v>0</v>
      </c>
      <c r="F24" s="125">
        <v>0</v>
      </c>
      <c r="G24" s="125">
        <v>1</v>
      </c>
      <c r="H24" s="125">
        <v>0</v>
      </c>
      <c r="I24" s="125">
        <v>0</v>
      </c>
      <c r="J24" s="125">
        <v>0</v>
      </c>
      <c r="K24" s="125">
        <v>0</v>
      </c>
      <c r="L24" s="125">
        <v>0</v>
      </c>
      <c r="M24" s="125">
        <v>0</v>
      </c>
      <c r="N24" s="125">
        <v>1</v>
      </c>
      <c r="O24" s="125">
        <v>2</v>
      </c>
      <c r="P24" s="125">
        <v>5</v>
      </c>
      <c r="Q24" s="125">
        <v>2</v>
      </c>
      <c r="R24" s="131"/>
      <c r="S24" s="125">
        <v>11</v>
      </c>
      <c r="T24" s="110"/>
    </row>
    <row r="25" spans="1:20">
      <c r="A25" s="111" t="s">
        <v>231</v>
      </c>
      <c r="B25" s="125">
        <v>0</v>
      </c>
      <c r="C25" s="125">
        <v>0</v>
      </c>
      <c r="D25" s="125">
        <v>0</v>
      </c>
      <c r="E25" s="125">
        <v>0</v>
      </c>
      <c r="F25" s="125">
        <v>5</v>
      </c>
      <c r="G25" s="125">
        <v>0</v>
      </c>
      <c r="H25" s="125">
        <v>0</v>
      </c>
      <c r="I25" s="125">
        <v>0</v>
      </c>
      <c r="J25" s="125">
        <v>0</v>
      </c>
      <c r="K25" s="125">
        <v>0</v>
      </c>
      <c r="L25" s="125">
        <v>0</v>
      </c>
      <c r="M25" s="125">
        <v>2</v>
      </c>
      <c r="N25" s="125">
        <v>0</v>
      </c>
      <c r="O25" s="125">
        <v>0</v>
      </c>
      <c r="P25" s="125">
        <v>0</v>
      </c>
      <c r="Q25" s="125">
        <v>0</v>
      </c>
      <c r="R25" s="131"/>
      <c r="S25" s="125">
        <v>7</v>
      </c>
      <c r="T25" s="110"/>
    </row>
    <row r="26" spans="1:20">
      <c r="A26" s="144" t="s">
        <v>230</v>
      </c>
      <c r="B26" s="125"/>
      <c r="C26" s="125"/>
      <c r="D26" s="125"/>
      <c r="E26" s="125"/>
      <c r="F26" s="125"/>
      <c r="G26" s="125"/>
      <c r="H26" s="125"/>
      <c r="I26" s="125"/>
      <c r="J26" s="125"/>
      <c r="K26" s="125"/>
      <c r="L26" s="125"/>
      <c r="M26" s="125"/>
      <c r="N26" s="125"/>
      <c r="O26" s="125"/>
      <c r="P26" s="125"/>
      <c r="Q26" s="125"/>
      <c r="R26" s="131"/>
      <c r="S26" s="125"/>
      <c r="T26" s="110"/>
    </row>
    <row r="27" spans="1:20">
      <c r="A27" s="111" t="s">
        <v>229</v>
      </c>
      <c r="B27" s="125">
        <v>0</v>
      </c>
      <c r="C27" s="125">
        <v>0</v>
      </c>
      <c r="D27" s="125">
        <v>0</v>
      </c>
      <c r="E27" s="125">
        <v>0</v>
      </c>
      <c r="F27" s="125">
        <v>0</v>
      </c>
      <c r="G27" s="125">
        <v>0</v>
      </c>
      <c r="H27" s="125">
        <v>0</v>
      </c>
      <c r="I27" s="125">
        <v>0</v>
      </c>
      <c r="J27" s="125">
        <v>0</v>
      </c>
      <c r="K27" s="125">
        <v>0</v>
      </c>
      <c r="L27" s="125">
        <v>0</v>
      </c>
      <c r="M27" s="125">
        <v>0</v>
      </c>
      <c r="N27" s="125">
        <v>1</v>
      </c>
      <c r="O27" s="125">
        <v>2</v>
      </c>
      <c r="P27" s="125">
        <v>1</v>
      </c>
      <c r="Q27" s="125">
        <v>0</v>
      </c>
      <c r="R27" s="131"/>
      <c r="S27" s="125">
        <v>4</v>
      </c>
      <c r="T27" s="110"/>
    </row>
    <row r="28" spans="1:20">
      <c r="A28" s="126" t="s">
        <v>49</v>
      </c>
      <c r="B28" s="125"/>
      <c r="C28" s="125"/>
      <c r="D28" s="125"/>
      <c r="E28" s="125"/>
      <c r="F28" s="125"/>
      <c r="G28" s="125"/>
      <c r="H28" s="125"/>
      <c r="I28" s="125"/>
      <c r="J28" s="125"/>
      <c r="K28" s="125"/>
      <c r="L28" s="125"/>
      <c r="M28" s="125"/>
      <c r="N28" s="125"/>
      <c r="O28" s="125"/>
      <c r="P28" s="125"/>
      <c r="Q28" s="125"/>
      <c r="R28" s="131"/>
      <c r="S28" s="125"/>
      <c r="T28" s="110"/>
    </row>
    <row r="29" spans="1:20">
      <c r="A29" s="111" t="s">
        <v>228</v>
      </c>
      <c r="B29" s="125">
        <v>0</v>
      </c>
      <c r="C29" s="125">
        <v>0</v>
      </c>
      <c r="D29" s="125">
        <v>0</v>
      </c>
      <c r="E29" s="125">
        <v>0</v>
      </c>
      <c r="F29" s="125">
        <v>0</v>
      </c>
      <c r="G29" s="125">
        <v>0</v>
      </c>
      <c r="H29" s="125">
        <v>0</v>
      </c>
      <c r="I29" s="125">
        <v>0</v>
      </c>
      <c r="J29" s="125">
        <v>0</v>
      </c>
      <c r="K29" s="125">
        <v>0</v>
      </c>
      <c r="L29" s="125">
        <v>0</v>
      </c>
      <c r="M29" s="125">
        <v>2</v>
      </c>
      <c r="N29" s="125">
        <v>0</v>
      </c>
      <c r="O29" s="125">
        <v>0</v>
      </c>
      <c r="P29" s="125">
        <v>1</v>
      </c>
      <c r="Q29" s="125">
        <v>2</v>
      </c>
      <c r="R29" s="131"/>
      <c r="S29" s="125">
        <v>5</v>
      </c>
      <c r="T29" s="110"/>
    </row>
    <row r="30" spans="1:20" ht="6" customHeight="1">
      <c r="A30" s="128"/>
      <c r="B30" s="125"/>
      <c r="C30" s="125"/>
      <c r="D30" s="125"/>
      <c r="E30" s="125"/>
      <c r="F30" s="125"/>
      <c r="G30" s="125"/>
      <c r="H30" s="125"/>
      <c r="I30" s="125"/>
      <c r="J30" s="125"/>
      <c r="K30" s="125"/>
      <c r="L30" s="125"/>
      <c r="M30" s="125"/>
      <c r="N30" s="125"/>
      <c r="O30" s="125"/>
      <c r="P30" s="125"/>
      <c r="Q30" s="125"/>
      <c r="R30" s="131"/>
      <c r="S30" s="125"/>
      <c r="T30" s="110"/>
    </row>
    <row r="31" spans="1:20">
      <c r="A31" s="143" t="s">
        <v>105</v>
      </c>
      <c r="B31" s="72">
        <v>15</v>
      </c>
      <c r="C31" s="72">
        <v>7</v>
      </c>
      <c r="D31" s="72">
        <v>4</v>
      </c>
      <c r="E31" s="72">
        <v>21</v>
      </c>
      <c r="F31" s="72">
        <v>28</v>
      </c>
      <c r="G31" s="72">
        <v>35</v>
      </c>
      <c r="H31" s="72">
        <v>16</v>
      </c>
      <c r="I31" s="72">
        <v>14</v>
      </c>
      <c r="J31" s="72">
        <v>15</v>
      </c>
      <c r="K31" s="72">
        <v>22</v>
      </c>
      <c r="L31" s="72">
        <v>32</v>
      </c>
      <c r="M31" s="72">
        <v>26</v>
      </c>
      <c r="N31" s="72">
        <v>50</v>
      </c>
      <c r="O31" s="72">
        <v>53</v>
      </c>
      <c r="P31" s="72">
        <v>58</v>
      </c>
      <c r="Q31" s="72">
        <v>18</v>
      </c>
      <c r="R31" s="72"/>
      <c r="S31" s="72">
        <v>414</v>
      </c>
      <c r="T31" s="110"/>
    </row>
    <row r="32" spans="1:20">
      <c r="A32" s="335" t="s">
        <v>106</v>
      </c>
      <c r="B32" s="335"/>
      <c r="C32" s="335"/>
      <c r="D32" s="335"/>
      <c r="E32" s="335"/>
      <c r="F32" s="335"/>
      <c r="G32" s="335"/>
      <c r="H32" s="335"/>
      <c r="I32" s="335"/>
      <c r="J32" s="335"/>
      <c r="K32" s="335"/>
      <c r="L32" s="335"/>
      <c r="M32" s="335"/>
      <c r="N32" s="335"/>
      <c r="O32" s="335"/>
      <c r="P32" s="335"/>
      <c r="Q32" s="335"/>
      <c r="R32" s="335"/>
      <c r="S32" s="335"/>
    </row>
    <row r="33" spans="1:21" ht="6" customHeight="1">
      <c r="A33" s="36"/>
      <c r="B33" s="36"/>
      <c r="C33" s="36"/>
      <c r="D33" s="36"/>
      <c r="E33" s="36"/>
      <c r="F33" s="36"/>
      <c r="G33" s="36"/>
      <c r="H33" s="36"/>
      <c r="I33" s="36"/>
      <c r="J33" s="36"/>
      <c r="K33" s="36"/>
      <c r="L33" s="36"/>
      <c r="M33" s="36"/>
      <c r="N33" s="36"/>
      <c r="O33" s="36"/>
      <c r="P33" s="36"/>
      <c r="Q33" s="36"/>
      <c r="R33" s="129"/>
      <c r="S33" s="36"/>
    </row>
    <row r="34" spans="1:21">
      <c r="A34" s="326" t="s">
        <v>7</v>
      </c>
      <c r="B34" s="327"/>
      <c r="C34" s="327"/>
      <c r="D34" s="327"/>
      <c r="E34" s="327"/>
      <c r="F34" s="327"/>
      <c r="G34" s="327"/>
      <c r="H34" s="327"/>
      <c r="I34" s="327"/>
      <c r="J34" s="327"/>
      <c r="K34" s="327"/>
      <c r="L34" s="327"/>
      <c r="M34" s="327"/>
      <c r="N34" s="327"/>
      <c r="O34" s="327"/>
      <c r="P34" s="327"/>
      <c r="Q34" s="327"/>
      <c r="R34" s="327"/>
      <c r="S34" s="327"/>
    </row>
    <row r="35" spans="1:21" ht="22.5" customHeight="1">
      <c r="A35" s="324" t="s">
        <v>357</v>
      </c>
      <c r="B35" s="324"/>
      <c r="C35" s="324"/>
      <c r="D35" s="324"/>
      <c r="E35" s="324"/>
      <c r="F35" s="324"/>
      <c r="G35" s="324"/>
      <c r="H35" s="324"/>
      <c r="I35" s="324"/>
      <c r="J35" s="324"/>
      <c r="K35" s="324"/>
      <c r="L35" s="324"/>
      <c r="M35" s="324"/>
      <c r="N35" s="324"/>
      <c r="O35" s="324"/>
      <c r="P35" s="324"/>
      <c r="Q35" s="324"/>
      <c r="R35" s="324"/>
      <c r="S35" s="324"/>
    </row>
    <row r="36" spans="1:21">
      <c r="A36" s="328" t="s">
        <v>356</v>
      </c>
      <c r="B36" s="328"/>
      <c r="C36" s="328"/>
      <c r="D36" s="328"/>
      <c r="E36" s="328"/>
      <c r="F36" s="328"/>
      <c r="G36" s="328"/>
      <c r="H36" s="328"/>
      <c r="I36" s="328"/>
      <c r="J36" s="328"/>
      <c r="K36" s="328"/>
      <c r="L36" s="328"/>
      <c r="M36" s="328"/>
      <c r="N36" s="328"/>
      <c r="O36" s="328"/>
      <c r="P36" s="328"/>
      <c r="Q36" s="328"/>
      <c r="R36" s="328"/>
      <c r="S36" s="328"/>
      <c r="T36" s="36"/>
      <c r="U36" s="36"/>
    </row>
    <row r="37" spans="1:21">
      <c r="A37" s="325" t="s">
        <v>588</v>
      </c>
      <c r="B37" s="325"/>
      <c r="C37" s="325"/>
      <c r="D37" s="325"/>
      <c r="E37" s="325"/>
      <c r="F37" s="325"/>
      <c r="G37" s="325"/>
      <c r="H37" s="325"/>
      <c r="I37" s="325"/>
      <c r="J37" s="325"/>
      <c r="K37" s="325"/>
      <c r="L37" s="325"/>
      <c r="M37" s="325"/>
      <c r="N37" s="325"/>
      <c r="O37" s="325"/>
      <c r="P37" s="325"/>
      <c r="Q37" s="325"/>
      <c r="R37" s="325"/>
      <c r="S37" s="325"/>
      <c r="T37" s="37"/>
      <c r="U37" s="37"/>
    </row>
    <row r="38" spans="1:21">
      <c r="A38" s="142"/>
      <c r="B38" s="142"/>
      <c r="S38" s="30"/>
    </row>
    <row r="39" spans="1:21">
      <c r="A39" s="142"/>
      <c r="B39" s="142"/>
    </row>
    <row r="40" spans="1:21">
      <c r="A40" s="141"/>
      <c r="B40" s="141"/>
    </row>
    <row r="41" spans="1:21">
      <c r="A41" s="141"/>
      <c r="B41" s="141"/>
    </row>
  </sheetData>
  <mergeCells count="8">
    <mergeCell ref="A36:S36"/>
    <mergeCell ref="A37:S37"/>
    <mergeCell ref="A1:S1"/>
    <mergeCell ref="B4:Q4"/>
    <mergeCell ref="S4:S5"/>
    <mergeCell ref="A32:S32"/>
    <mergeCell ref="A34:S34"/>
    <mergeCell ref="A35:S35"/>
  </mergeCells>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sheetPr>
    <pageSetUpPr fitToPage="1"/>
  </sheetPr>
  <dimension ref="A1:T63"/>
  <sheetViews>
    <sheetView zoomScaleNormal="100" zoomScaleSheetLayoutView="85" workbookViewId="0">
      <selection sqref="A1:S1"/>
    </sheetView>
  </sheetViews>
  <sheetFormatPr defaultRowHeight="11.25"/>
  <cols>
    <col min="1" max="1" width="60.5703125" style="5" customWidth="1"/>
    <col min="2" max="17" width="9" style="5" customWidth="1"/>
    <col min="18" max="18" width="1.140625" style="123" customWidth="1"/>
    <col min="19" max="19" width="8.85546875" style="5" customWidth="1"/>
    <col min="20" max="16384" width="9.140625" style="5"/>
  </cols>
  <sheetData>
    <row r="1" spans="1:20" ht="15" customHeight="1">
      <c r="A1" s="329" t="s">
        <v>365</v>
      </c>
      <c r="B1" s="329"/>
      <c r="C1" s="329"/>
      <c r="D1" s="329"/>
      <c r="E1" s="329"/>
      <c r="F1" s="329"/>
      <c r="G1" s="329"/>
      <c r="H1" s="329"/>
      <c r="I1" s="329"/>
      <c r="J1" s="329"/>
      <c r="K1" s="329"/>
      <c r="L1" s="329"/>
      <c r="M1" s="329"/>
      <c r="N1" s="329"/>
      <c r="O1" s="329"/>
      <c r="P1" s="329"/>
      <c r="Q1" s="329"/>
      <c r="R1" s="329"/>
      <c r="S1" s="329"/>
    </row>
    <row r="2" spans="1:20" ht="7.5" customHeight="1">
      <c r="A2" s="57"/>
      <c r="B2" s="57"/>
      <c r="C2" s="6"/>
      <c r="D2" s="6"/>
      <c r="E2" s="6"/>
      <c r="F2" s="6"/>
      <c r="G2" s="6"/>
      <c r="H2" s="6"/>
      <c r="I2" s="6"/>
      <c r="J2" s="6"/>
      <c r="K2" s="6"/>
      <c r="L2" s="6"/>
      <c r="M2" s="6"/>
      <c r="N2" s="6"/>
      <c r="O2" s="6"/>
      <c r="P2" s="6"/>
      <c r="Q2" s="6"/>
      <c r="R2" s="57"/>
      <c r="S2" s="6"/>
    </row>
    <row r="3" spans="1:20">
      <c r="A3" s="7" t="s">
        <v>0</v>
      </c>
      <c r="B3" s="8"/>
      <c r="C3" s="8"/>
      <c r="D3" s="8"/>
      <c r="E3" s="8"/>
      <c r="F3" s="8"/>
      <c r="G3" s="8"/>
      <c r="H3" s="8"/>
      <c r="I3" s="8"/>
      <c r="J3" s="8"/>
      <c r="K3" s="8"/>
      <c r="L3" s="8"/>
      <c r="M3" s="8"/>
      <c r="N3" s="8"/>
      <c r="O3" s="8"/>
      <c r="P3" s="8"/>
      <c r="Q3" s="8"/>
      <c r="R3" s="9"/>
      <c r="S3" s="10" t="s">
        <v>78</v>
      </c>
    </row>
    <row r="4" spans="1:20" ht="15.75" customHeight="1">
      <c r="A4" s="11"/>
      <c r="B4" s="331" t="s">
        <v>249</v>
      </c>
      <c r="C4" s="331"/>
      <c r="D4" s="331"/>
      <c r="E4" s="331"/>
      <c r="F4" s="331"/>
      <c r="G4" s="331"/>
      <c r="H4" s="331"/>
      <c r="I4" s="331"/>
      <c r="J4" s="331"/>
      <c r="K4" s="331"/>
      <c r="L4" s="331"/>
      <c r="M4" s="331"/>
      <c r="N4" s="331"/>
      <c r="O4" s="331"/>
      <c r="P4" s="331"/>
      <c r="Q4" s="331"/>
      <c r="R4" s="12"/>
      <c r="S4" s="333" t="s">
        <v>81</v>
      </c>
    </row>
    <row r="5" spans="1:20" ht="39" customHeight="1">
      <c r="A5" s="8" t="s">
        <v>248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20" ht="6" customHeight="1">
      <c r="A6" s="90"/>
      <c r="B6" s="90"/>
      <c r="C6" s="145"/>
      <c r="D6" s="145"/>
      <c r="E6" s="145"/>
      <c r="F6" s="145"/>
      <c r="G6" s="145"/>
      <c r="H6" s="145"/>
      <c r="I6" s="145"/>
      <c r="J6" s="145"/>
      <c r="K6" s="145"/>
      <c r="L6" s="145"/>
      <c r="M6" s="145"/>
      <c r="N6" s="145"/>
      <c r="O6" s="145"/>
      <c r="P6" s="19"/>
      <c r="Q6" s="19"/>
      <c r="R6" s="41"/>
      <c r="S6" s="6"/>
    </row>
    <row r="7" spans="1:20">
      <c r="A7" s="126" t="s">
        <v>50</v>
      </c>
      <c r="B7" s="126"/>
      <c r="C7" s="19"/>
      <c r="D7" s="19"/>
      <c r="E7" s="19"/>
      <c r="F7" s="19"/>
      <c r="G7" s="19"/>
      <c r="H7" s="19"/>
      <c r="I7" s="19"/>
      <c r="J7" s="19"/>
      <c r="K7" s="19"/>
      <c r="L7" s="19"/>
      <c r="M7" s="19"/>
      <c r="N7" s="19"/>
      <c r="O7" s="19"/>
      <c r="P7" s="19"/>
      <c r="Q7" s="19"/>
      <c r="R7" s="41"/>
      <c r="S7" s="6"/>
    </row>
    <row r="8" spans="1:20">
      <c r="A8" s="111" t="s">
        <v>296</v>
      </c>
      <c r="B8" s="125">
        <v>0</v>
      </c>
      <c r="C8" s="125">
        <v>1</v>
      </c>
      <c r="D8" s="125">
        <v>1</v>
      </c>
      <c r="E8" s="125">
        <v>0</v>
      </c>
      <c r="F8" s="125">
        <v>0</v>
      </c>
      <c r="G8" s="125">
        <v>0</v>
      </c>
      <c r="H8" s="125">
        <v>0</v>
      </c>
      <c r="I8" s="125">
        <v>0</v>
      </c>
      <c r="J8" s="125">
        <v>0</v>
      </c>
      <c r="K8" s="125">
        <v>0</v>
      </c>
      <c r="L8" s="125">
        <v>0</v>
      </c>
      <c r="M8" s="125">
        <v>2</v>
      </c>
      <c r="N8" s="125">
        <v>1</v>
      </c>
      <c r="O8" s="125">
        <v>1</v>
      </c>
      <c r="P8" s="125">
        <v>0</v>
      </c>
      <c r="Q8" s="125">
        <v>0</v>
      </c>
      <c r="R8" s="127"/>
      <c r="S8" s="125">
        <v>6</v>
      </c>
      <c r="T8" s="110"/>
    </row>
    <row r="9" spans="1:20">
      <c r="A9" s="111" t="s">
        <v>289</v>
      </c>
      <c r="B9" s="125">
        <v>2</v>
      </c>
      <c r="C9" s="125">
        <v>2</v>
      </c>
      <c r="D9" s="125">
        <v>0</v>
      </c>
      <c r="E9" s="125">
        <v>0</v>
      </c>
      <c r="F9" s="125">
        <v>0</v>
      </c>
      <c r="G9" s="125">
        <v>0</v>
      </c>
      <c r="H9" s="125">
        <v>0</v>
      </c>
      <c r="I9" s="125">
        <v>0</v>
      </c>
      <c r="J9" s="125">
        <v>0</v>
      </c>
      <c r="K9" s="125">
        <v>0</v>
      </c>
      <c r="L9" s="125">
        <v>0</v>
      </c>
      <c r="M9" s="125">
        <v>0</v>
      </c>
      <c r="N9" s="125">
        <v>0</v>
      </c>
      <c r="O9" s="125">
        <v>0</v>
      </c>
      <c r="P9" s="125">
        <v>0</v>
      </c>
      <c r="Q9" s="125">
        <v>0</v>
      </c>
      <c r="R9" s="127"/>
      <c r="S9" s="125">
        <v>4</v>
      </c>
      <c r="T9" s="110"/>
    </row>
    <row r="10" spans="1:20">
      <c r="A10" s="111" t="s">
        <v>295</v>
      </c>
      <c r="B10" s="125">
        <v>0</v>
      </c>
      <c r="C10" s="125">
        <v>0</v>
      </c>
      <c r="D10" s="125">
        <v>0</v>
      </c>
      <c r="E10" s="125">
        <v>0</v>
      </c>
      <c r="F10" s="125">
        <v>1</v>
      </c>
      <c r="G10" s="125">
        <v>0</v>
      </c>
      <c r="H10" s="125">
        <v>0</v>
      </c>
      <c r="I10" s="125">
        <v>0</v>
      </c>
      <c r="J10" s="125">
        <v>0</v>
      </c>
      <c r="K10" s="125">
        <v>0</v>
      </c>
      <c r="L10" s="125">
        <v>0</v>
      </c>
      <c r="M10" s="125">
        <v>1</v>
      </c>
      <c r="N10" s="125">
        <v>0</v>
      </c>
      <c r="O10" s="125">
        <v>0</v>
      </c>
      <c r="P10" s="125">
        <v>0</v>
      </c>
      <c r="Q10" s="125">
        <v>0</v>
      </c>
      <c r="R10" s="127"/>
      <c r="S10" s="125">
        <v>2</v>
      </c>
      <c r="T10" s="110"/>
    </row>
    <row r="11" spans="1:20">
      <c r="A11" s="111" t="s">
        <v>294</v>
      </c>
      <c r="B11" s="125">
        <v>1</v>
      </c>
      <c r="C11" s="125">
        <v>0</v>
      </c>
      <c r="D11" s="125">
        <v>0</v>
      </c>
      <c r="E11" s="125">
        <v>0</v>
      </c>
      <c r="F11" s="125">
        <v>0</v>
      </c>
      <c r="G11" s="125">
        <v>0</v>
      </c>
      <c r="H11" s="125">
        <v>0</v>
      </c>
      <c r="I11" s="125">
        <v>0</v>
      </c>
      <c r="J11" s="125">
        <v>0</v>
      </c>
      <c r="K11" s="125">
        <v>0</v>
      </c>
      <c r="L11" s="125">
        <v>0</v>
      </c>
      <c r="M11" s="125">
        <v>0</v>
      </c>
      <c r="N11" s="125">
        <v>0</v>
      </c>
      <c r="O11" s="125">
        <v>0</v>
      </c>
      <c r="P11" s="125">
        <v>0</v>
      </c>
      <c r="Q11" s="125">
        <v>0</v>
      </c>
      <c r="R11" s="127"/>
      <c r="S11" s="125">
        <v>1</v>
      </c>
      <c r="T11" s="110"/>
    </row>
    <row r="12" spans="1:20">
      <c r="A12" s="111" t="s">
        <v>290</v>
      </c>
      <c r="B12" s="125">
        <v>0</v>
      </c>
      <c r="C12" s="125">
        <v>0</v>
      </c>
      <c r="D12" s="125">
        <v>0</v>
      </c>
      <c r="E12" s="125">
        <v>0</v>
      </c>
      <c r="F12" s="125">
        <v>0</v>
      </c>
      <c r="G12" s="125">
        <v>0</v>
      </c>
      <c r="H12" s="125">
        <v>0</v>
      </c>
      <c r="I12" s="125">
        <v>0</v>
      </c>
      <c r="J12" s="125">
        <v>0</v>
      </c>
      <c r="K12" s="125">
        <v>0</v>
      </c>
      <c r="L12" s="125">
        <v>0</v>
      </c>
      <c r="M12" s="125">
        <v>1</v>
      </c>
      <c r="N12" s="125">
        <v>0</v>
      </c>
      <c r="O12" s="125">
        <v>0</v>
      </c>
      <c r="P12" s="125">
        <v>0</v>
      </c>
      <c r="Q12" s="125">
        <v>0</v>
      </c>
      <c r="R12" s="127"/>
      <c r="S12" s="125">
        <v>1</v>
      </c>
      <c r="T12" s="110"/>
    </row>
    <row r="13" spans="1:20">
      <c r="A13" s="126" t="s">
        <v>325</v>
      </c>
      <c r="B13" s="125"/>
      <c r="C13" s="125"/>
      <c r="D13" s="125"/>
      <c r="E13" s="125"/>
      <c r="F13" s="125"/>
      <c r="G13" s="125"/>
      <c r="H13" s="125"/>
      <c r="I13" s="125"/>
      <c r="J13" s="125"/>
      <c r="K13" s="125"/>
      <c r="L13" s="125"/>
      <c r="M13" s="125"/>
      <c r="N13" s="125"/>
      <c r="O13" s="125"/>
      <c r="P13" s="125"/>
      <c r="Q13" s="125"/>
      <c r="R13" s="127"/>
      <c r="S13" s="125"/>
      <c r="T13" s="110"/>
    </row>
    <row r="14" spans="1:20">
      <c r="A14" s="111" t="s">
        <v>293</v>
      </c>
      <c r="B14" s="125">
        <v>1</v>
      </c>
      <c r="C14" s="125">
        <v>0</v>
      </c>
      <c r="D14" s="125">
        <v>0</v>
      </c>
      <c r="E14" s="125">
        <v>0</v>
      </c>
      <c r="F14" s="125">
        <v>5</v>
      </c>
      <c r="G14" s="125">
        <v>0</v>
      </c>
      <c r="H14" s="125">
        <v>0</v>
      </c>
      <c r="I14" s="125">
        <v>0</v>
      </c>
      <c r="J14" s="125">
        <v>1</v>
      </c>
      <c r="K14" s="125">
        <v>0</v>
      </c>
      <c r="L14" s="125">
        <v>0</v>
      </c>
      <c r="M14" s="125">
        <v>0</v>
      </c>
      <c r="N14" s="125">
        <v>0</v>
      </c>
      <c r="O14" s="125">
        <v>0</v>
      </c>
      <c r="P14" s="125">
        <v>0</v>
      </c>
      <c r="Q14" s="125">
        <v>0</v>
      </c>
      <c r="R14" s="127"/>
      <c r="S14" s="125">
        <v>7</v>
      </c>
      <c r="T14" s="110"/>
    </row>
    <row r="15" spans="1:20">
      <c r="A15" s="111" t="s">
        <v>292</v>
      </c>
      <c r="B15" s="125">
        <v>0</v>
      </c>
      <c r="C15" s="125">
        <v>0</v>
      </c>
      <c r="D15" s="125">
        <v>0</v>
      </c>
      <c r="E15" s="125">
        <v>0</v>
      </c>
      <c r="F15" s="125">
        <v>0</v>
      </c>
      <c r="G15" s="125">
        <v>0</v>
      </c>
      <c r="H15" s="125">
        <v>0</v>
      </c>
      <c r="I15" s="125">
        <v>0</v>
      </c>
      <c r="J15" s="125">
        <v>0</v>
      </c>
      <c r="K15" s="125">
        <v>0</v>
      </c>
      <c r="L15" s="125">
        <v>3</v>
      </c>
      <c r="M15" s="125">
        <v>1</v>
      </c>
      <c r="N15" s="125">
        <v>1</v>
      </c>
      <c r="O15" s="125">
        <v>1</v>
      </c>
      <c r="P15" s="125">
        <v>0</v>
      </c>
      <c r="Q15" s="125">
        <v>0</v>
      </c>
      <c r="R15" s="127"/>
      <c r="S15" s="125">
        <v>6</v>
      </c>
      <c r="T15" s="110"/>
    </row>
    <row r="16" spans="1:20">
      <c r="A16" s="111" t="s">
        <v>364</v>
      </c>
      <c r="B16" s="125">
        <v>0</v>
      </c>
      <c r="C16" s="125">
        <v>0</v>
      </c>
      <c r="D16" s="125">
        <v>0</v>
      </c>
      <c r="E16" s="125">
        <v>0</v>
      </c>
      <c r="F16" s="125">
        <v>0</v>
      </c>
      <c r="G16" s="125">
        <v>0</v>
      </c>
      <c r="H16" s="125">
        <v>0</v>
      </c>
      <c r="I16" s="125">
        <v>0</v>
      </c>
      <c r="J16" s="125">
        <v>0</v>
      </c>
      <c r="K16" s="125">
        <v>0</v>
      </c>
      <c r="L16" s="125">
        <v>0</v>
      </c>
      <c r="M16" s="125">
        <v>0</v>
      </c>
      <c r="N16" s="125">
        <v>1</v>
      </c>
      <c r="O16" s="125">
        <v>0</v>
      </c>
      <c r="P16" s="125">
        <v>0</v>
      </c>
      <c r="Q16" s="125">
        <v>0</v>
      </c>
      <c r="R16" s="127"/>
      <c r="S16" s="125">
        <v>1</v>
      </c>
      <c r="T16" s="110"/>
    </row>
    <row r="17" spans="1:20">
      <c r="A17" s="126" t="s">
        <v>291</v>
      </c>
      <c r="B17" s="125"/>
      <c r="C17" s="125"/>
      <c r="D17" s="125"/>
      <c r="E17" s="125"/>
      <c r="F17" s="125"/>
      <c r="G17" s="125"/>
      <c r="H17" s="125"/>
      <c r="I17" s="125"/>
      <c r="J17" s="125"/>
      <c r="K17" s="125"/>
      <c r="L17" s="125"/>
      <c r="M17" s="125"/>
      <c r="N17" s="125"/>
      <c r="O17" s="125"/>
      <c r="P17" s="125"/>
      <c r="Q17" s="125"/>
      <c r="R17" s="127"/>
      <c r="S17" s="125"/>
      <c r="T17" s="110"/>
    </row>
    <row r="18" spans="1:20">
      <c r="A18" s="111" t="s">
        <v>290</v>
      </c>
      <c r="B18" s="125">
        <v>0</v>
      </c>
      <c r="C18" s="125">
        <v>0</v>
      </c>
      <c r="D18" s="125">
        <v>2</v>
      </c>
      <c r="E18" s="125">
        <v>4</v>
      </c>
      <c r="F18" s="125">
        <v>9</v>
      </c>
      <c r="G18" s="125">
        <v>1</v>
      </c>
      <c r="H18" s="125">
        <v>0</v>
      </c>
      <c r="I18" s="125">
        <v>0</v>
      </c>
      <c r="J18" s="125">
        <v>0</v>
      </c>
      <c r="K18" s="125">
        <v>0</v>
      </c>
      <c r="L18" s="125">
        <v>0</v>
      </c>
      <c r="M18" s="125">
        <v>0</v>
      </c>
      <c r="N18" s="125">
        <v>0</v>
      </c>
      <c r="O18" s="125">
        <v>0</v>
      </c>
      <c r="P18" s="125">
        <v>0</v>
      </c>
      <c r="Q18" s="125">
        <v>0</v>
      </c>
      <c r="R18" s="127"/>
      <c r="S18" s="125">
        <v>16</v>
      </c>
      <c r="T18" s="110"/>
    </row>
    <row r="19" spans="1:20">
      <c r="A19" s="111" t="s">
        <v>289</v>
      </c>
      <c r="B19" s="125">
        <v>0</v>
      </c>
      <c r="C19" s="125">
        <v>0</v>
      </c>
      <c r="D19" s="125">
        <v>0</v>
      </c>
      <c r="E19" s="125">
        <v>0</v>
      </c>
      <c r="F19" s="125">
        <v>0</v>
      </c>
      <c r="G19" s="125">
        <v>0</v>
      </c>
      <c r="H19" s="125">
        <v>0</v>
      </c>
      <c r="I19" s="125">
        <v>0</v>
      </c>
      <c r="J19" s="125">
        <v>0</v>
      </c>
      <c r="K19" s="125">
        <v>0</v>
      </c>
      <c r="L19" s="125">
        <v>0</v>
      </c>
      <c r="M19" s="125">
        <v>0</v>
      </c>
      <c r="N19" s="125">
        <v>1</v>
      </c>
      <c r="O19" s="125">
        <v>9</v>
      </c>
      <c r="P19" s="125">
        <v>1</v>
      </c>
      <c r="Q19" s="125">
        <v>0</v>
      </c>
      <c r="R19" s="127"/>
      <c r="S19" s="125">
        <v>11</v>
      </c>
      <c r="T19" s="110"/>
    </row>
    <row r="20" spans="1:20">
      <c r="A20" s="111" t="s">
        <v>287</v>
      </c>
      <c r="B20" s="125">
        <v>0</v>
      </c>
      <c r="C20" s="125">
        <v>3</v>
      </c>
      <c r="D20" s="125">
        <v>0</v>
      </c>
      <c r="E20" s="125">
        <v>0</v>
      </c>
      <c r="F20" s="125">
        <v>0</v>
      </c>
      <c r="G20" s="125">
        <v>0</v>
      </c>
      <c r="H20" s="125">
        <v>0</v>
      </c>
      <c r="I20" s="125">
        <v>1</v>
      </c>
      <c r="J20" s="125">
        <v>0</v>
      </c>
      <c r="K20" s="125">
        <v>0</v>
      </c>
      <c r="L20" s="125">
        <v>0</v>
      </c>
      <c r="M20" s="125">
        <v>0</v>
      </c>
      <c r="N20" s="125">
        <v>0</v>
      </c>
      <c r="O20" s="125">
        <v>1</v>
      </c>
      <c r="P20" s="125">
        <v>1</v>
      </c>
      <c r="Q20" s="125">
        <v>1</v>
      </c>
      <c r="R20" s="127"/>
      <c r="S20" s="125">
        <v>7</v>
      </c>
      <c r="T20" s="110"/>
    </row>
    <row r="21" spans="1:20">
      <c r="A21" s="111" t="s">
        <v>285</v>
      </c>
      <c r="B21" s="125">
        <v>0</v>
      </c>
      <c r="C21" s="125">
        <v>0</v>
      </c>
      <c r="D21" s="125">
        <v>0</v>
      </c>
      <c r="E21" s="125">
        <v>4</v>
      </c>
      <c r="F21" s="125">
        <v>0</v>
      </c>
      <c r="G21" s="125">
        <v>0</v>
      </c>
      <c r="H21" s="125">
        <v>0</v>
      </c>
      <c r="I21" s="125">
        <v>0</v>
      </c>
      <c r="J21" s="125">
        <v>0</v>
      </c>
      <c r="K21" s="125">
        <v>0</v>
      </c>
      <c r="L21" s="125">
        <v>0</v>
      </c>
      <c r="M21" s="125">
        <v>0</v>
      </c>
      <c r="N21" s="125">
        <v>1</v>
      </c>
      <c r="O21" s="125">
        <v>0</v>
      </c>
      <c r="P21" s="125">
        <v>1</v>
      </c>
      <c r="Q21" s="125">
        <v>0</v>
      </c>
      <c r="R21" s="127"/>
      <c r="S21" s="125">
        <v>6</v>
      </c>
      <c r="T21" s="110"/>
    </row>
    <row r="22" spans="1:20">
      <c r="A22" s="111" t="s">
        <v>286</v>
      </c>
      <c r="B22" s="125">
        <v>0</v>
      </c>
      <c r="C22" s="125">
        <v>0</v>
      </c>
      <c r="D22" s="125">
        <v>4</v>
      </c>
      <c r="E22" s="125">
        <v>0</v>
      </c>
      <c r="F22" s="125">
        <v>0</v>
      </c>
      <c r="G22" s="125">
        <v>0</v>
      </c>
      <c r="H22" s="125">
        <v>0</v>
      </c>
      <c r="I22" s="125">
        <v>0</v>
      </c>
      <c r="J22" s="125">
        <v>0</v>
      </c>
      <c r="K22" s="125">
        <v>0</v>
      </c>
      <c r="L22" s="125">
        <v>0</v>
      </c>
      <c r="M22" s="125">
        <v>0</v>
      </c>
      <c r="N22" s="125">
        <v>0</v>
      </c>
      <c r="O22" s="125">
        <v>0</v>
      </c>
      <c r="P22" s="125">
        <v>0</v>
      </c>
      <c r="Q22" s="125">
        <v>0</v>
      </c>
      <c r="R22" s="127"/>
      <c r="S22" s="125">
        <v>4</v>
      </c>
      <c r="T22" s="110"/>
    </row>
    <row r="23" spans="1:20">
      <c r="A23" s="111" t="s">
        <v>281</v>
      </c>
      <c r="B23" s="125">
        <v>0</v>
      </c>
      <c r="C23" s="125">
        <v>0</v>
      </c>
      <c r="D23" s="125">
        <v>0</v>
      </c>
      <c r="E23" s="125">
        <v>0</v>
      </c>
      <c r="F23" s="125">
        <v>0</v>
      </c>
      <c r="G23" s="125">
        <v>0</v>
      </c>
      <c r="H23" s="125">
        <v>3</v>
      </c>
      <c r="I23" s="125">
        <v>0</v>
      </c>
      <c r="J23" s="125">
        <v>0</v>
      </c>
      <c r="K23" s="125">
        <v>0</v>
      </c>
      <c r="L23" s="125">
        <v>0</v>
      </c>
      <c r="M23" s="125">
        <v>0</v>
      </c>
      <c r="N23" s="125">
        <v>0</v>
      </c>
      <c r="O23" s="125">
        <v>0</v>
      </c>
      <c r="P23" s="125">
        <v>0</v>
      </c>
      <c r="Q23" s="125">
        <v>0</v>
      </c>
      <c r="R23" s="127"/>
      <c r="S23" s="125">
        <v>3</v>
      </c>
      <c r="T23" s="110"/>
    </row>
    <row r="24" spans="1:20">
      <c r="A24" s="111" t="s">
        <v>279</v>
      </c>
      <c r="B24" s="125">
        <v>0</v>
      </c>
      <c r="C24" s="125">
        <v>0</v>
      </c>
      <c r="D24" s="125">
        <v>0</v>
      </c>
      <c r="E24" s="125">
        <v>0</v>
      </c>
      <c r="F24" s="125">
        <v>0</v>
      </c>
      <c r="G24" s="125">
        <v>0</v>
      </c>
      <c r="H24" s="125">
        <v>0</v>
      </c>
      <c r="I24" s="125">
        <v>0</v>
      </c>
      <c r="J24" s="125">
        <v>2</v>
      </c>
      <c r="K24" s="125">
        <v>0</v>
      </c>
      <c r="L24" s="125">
        <v>0</v>
      </c>
      <c r="M24" s="125">
        <v>0</v>
      </c>
      <c r="N24" s="125">
        <v>0</v>
      </c>
      <c r="O24" s="125">
        <v>0</v>
      </c>
      <c r="P24" s="125">
        <v>0</v>
      </c>
      <c r="Q24" s="125">
        <v>0</v>
      </c>
      <c r="R24" s="127"/>
      <c r="S24" s="125">
        <v>2</v>
      </c>
      <c r="T24" s="110"/>
    </row>
    <row r="25" spans="1:20">
      <c r="A25" s="111" t="s">
        <v>363</v>
      </c>
      <c r="B25" s="125">
        <v>0</v>
      </c>
      <c r="C25" s="125">
        <v>0</v>
      </c>
      <c r="D25" s="125">
        <v>0</v>
      </c>
      <c r="E25" s="125">
        <v>0</v>
      </c>
      <c r="F25" s="125">
        <v>0</v>
      </c>
      <c r="G25" s="125">
        <v>2</v>
      </c>
      <c r="H25" s="125">
        <v>0</v>
      </c>
      <c r="I25" s="125">
        <v>0</v>
      </c>
      <c r="J25" s="125">
        <v>0</v>
      </c>
      <c r="K25" s="125">
        <v>0</v>
      </c>
      <c r="L25" s="125">
        <v>0</v>
      </c>
      <c r="M25" s="125">
        <v>0</v>
      </c>
      <c r="N25" s="125">
        <v>0</v>
      </c>
      <c r="O25" s="125">
        <v>0</v>
      </c>
      <c r="P25" s="125">
        <v>0</v>
      </c>
      <c r="Q25" s="125">
        <v>0</v>
      </c>
      <c r="R25" s="127"/>
      <c r="S25" s="125">
        <v>2</v>
      </c>
      <c r="T25" s="110"/>
    </row>
    <row r="26" spans="1:20">
      <c r="A26" s="111" t="s">
        <v>283</v>
      </c>
      <c r="B26" s="125">
        <v>0</v>
      </c>
      <c r="C26" s="125">
        <v>0</v>
      </c>
      <c r="D26" s="125">
        <v>0</v>
      </c>
      <c r="E26" s="125">
        <v>1</v>
      </c>
      <c r="F26" s="125">
        <v>0</v>
      </c>
      <c r="G26" s="125">
        <v>0</v>
      </c>
      <c r="H26" s="125">
        <v>0</v>
      </c>
      <c r="I26" s="125">
        <v>0</v>
      </c>
      <c r="J26" s="125">
        <v>0</v>
      </c>
      <c r="K26" s="125">
        <v>0</v>
      </c>
      <c r="L26" s="125">
        <v>0</v>
      </c>
      <c r="M26" s="125">
        <v>0</v>
      </c>
      <c r="N26" s="125">
        <v>0</v>
      </c>
      <c r="O26" s="125">
        <v>0</v>
      </c>
      <c r="P26" s="125">
        <v>0</v>
      </c>
      <c r="Q26" s="125">
        <v>0</v>
      </c>
      <c r="R26" s="127"/>
      <c r="S26" s="125">
        <v>1</v>
      </c>
      <c r="T26" s="110"/>
    </row>
    <row r="27" spans="1:20">
      <c r="A27" s="111" t="s">
        <v>273</v>
      </c>
      <c r="B27" s="125">
        <v>0</v>
      </c>
      <c r="C27" s="125">
        <v>0</v>
      </c>
      <c r="D27" s="125">
        <v>0</v>
      </c>
      <c r="E27" s="125">
        <v>0</v>
      </c>
      <c r="F27" s="125">
        <v>0</v>
      </c>
      <c r="G27" s="125">
        <v>0</v>
      </c>
      <c r="H27" s="125">
        <v>0</v>
      </c>
      <c r="I27" s="125">
        <v>0</v>
      </c>
      <c r="J27" s="125">
        <v>0</v>
      </c>
      <c r="K27" s="125">
        <v>0</v>
      </c>
      <c r="L27" s="125">
        <v>0</v>
      </c>
      <c r="M27" s="125">
        <v>1</v>
      </c>
      <c r="N27" s="125">
        <v>0</v>
      </c>
      <c r="O27" s="125">
        <v>0</v>
      </c>
      <c r="P27" s="125">
        <v>0</v>
      </c>
      <c r="Q27" s="125">
        <v>0</v>
      </c>
      <c r="R27" s="127"/>
      <c r="S27" s="125">
        <v>1</v>
      </c>
      <c r="T27" s="110"/>
    </row>
    <row r="28" spans="1:20">
      <c r="A28" s="111" t="s">
        <v>275</v>
      </c>
      <c r="B28" s="125">
        <v>0</v>
      </c>
      <c r="C28" s="125">
        <v>0</v>
      </c>
      <c r="D28" s="125">
        <v>0</v>
      </c>
      <c r="E28" s="125">
        <v>0</v>
      </c>
      <c r="F28" s="125">
        <v>0</v>
      </c>
      <c r="G28" s="125">
        <v>0</v>
      </c>
      <c r="H28" s="125">
        <v>1</v>
      </c>
      <c r="I28" s="125">
        <v>0</v>
      </c>
      <c r="J28" s="125">
        <v>0</v>
      </c>
      <c r="K28" s="125">
        <v>0</v>
      </c>
      <c r="L28" s="125">
        <v>0</v>
      </c>
      <c r="M28" s="125">
        <v>0</v>
      </c>
      <c r="N28" s="125">
        <v>0</v>
      </c>
      <c r="O28" s="125">
        <v>0</v>
      </c>
      <c r="P28" s="125">
        <v>0</v>
      </c>
      <c r="Q28" s="125">
        <v>0</v>
      </c>
      <c r="R28" s="127"/>
      <c r="S28" s="125">
        <v>1</v>
      </c>
      <c r="T28" s="110"/>
    </row>
    <row r="29" spans="1:20">
      <c r="A29" s="111" t="s">
        <v>277</v>
      </c>
      <c r="B29" s="125">
        <v>0</v>
      </c>
      <c r="C29" s="125">
        <v>0</v>
      </c>
      <c r="D29" s="125">
        <v>0</v>
      </c>
      <c r="E29" s="125">
        <v>0</v>
      </c>
      <c r="F29" s="125">
        <v>0</v>
      </c>
      <c r="G29" s="125">
        <v>0</v>
      </c>
      <c r="H29" s="125">
        <v>0</v>
      </c>
      <c r="I29" s="125">
        <v>0</v>
      </c>
      <c r="J29" s="125">
        <v>0</v>
      </c>
      <c r="K29" s="125">
        <v>0</v>
      </c>
      <c r="L29" s="125">
        <v>0</v>
      </c>
      <c r="M29" s="125">
        <v>0</v>
      </c>
      <c r="N29" s="125">
        <v>1</v>
      </c>
      <c r="O29" s="125">
        <v>0</v>
      </c>
      <c r="P29" s="125">
        <v>0</v>
      </c>
      <c r="Q29" s="125">
        <v>0</v>
      </c>
      <c r="R29" s="127"/>
      <c r="S29" s="125">
        <v>1</v>
      </c>
      <c r="T29" s="110"/>
    </row>
    <row r="30" spans="1:20">
      <c r="A30" s="111" t="s">
        <v>284</v>
      </c>
      <c r="B30" s="125">
        <v>0</v>
      </c>
      <c r="C30" s="125">
        <v>0</v>
      </c>
      <c r="D30" s="125">
        <v>0</v>
      </c>
      <c r="E30" s="125">
        <v>0</v>
      </c>
      <c r="F30" s="125">
        <v>0</v>
      </c>
      <c r="G30" s="125">
        <v>1</v>
      </c>
      <c r="H30" s="125">
        <v>0</v>
      </c>
      <c r="I30" s="125">
        <v>0</v>
      </c>
      <c r="J30" s="125">
        <v>0</v>
      </c>
      <c r="K30" s="125">
        <v>0</v>
      </c>
      <c r="L30" s="125">
        <v>0</v>
      </c>
      <c r="M30" s="125">
        <v>0</v>
      </c>
      <c r="N30" s="125">
        <v>0</v>
      </c>
      <c r="O30" s="125">
        <v>0</v>
      </c>
      <c r="P30" s="125">
        <v>0</v>
      </c>
      <c r="Q30" s="125">
        <v>0</v>
      </c>
      <c r="R30" s="127"/>
      <c r="S30" s="125">
        <v>1</v>
      </c>
      <c r="T30" s="110"/>
    </row>
    <row r="31" spans="1:20">
      <c r="A31" s="111" t="s">
        <v>288</v>
      </c>
      <c r="B31" s="125">
        <v>1</v>
      </c>
      <c r="C31" s="125">
        <v>0</v>
      </c>
      <c r="D31" s="125">
        <v>0</v>
      </c>
      <c r="E31" s="125">
        <v>0</v>
      </c>
      <c r="F31" s="125">
        <v>0</v>
      </c>
      <c r="G31" s="125">
        <v>0</v>
      </c>
      <c r="H31" s="125">
        <v>0</v>
      </c>
      <c r="I31" s="125">
        <v>0</v>
      </c>
      <c r="J31" s="125">
        <v>0</v>
      </c>
      <c r="K31" s="125">
        <v>0</v>
      </c>
      <c r="L31" s="125">
        <v>0</v>
      </c>
      <c r="M31" s="125">
        <v>0</v>
      </c>
      <c r="N31" s="125">
        <v>0</v>
      </c>
      <c r="O31" s="125">
        <v>0</v>
      </c>
      <c r="P31" s="125">
        <v>0</v>
      </c>
      <c r="Q31" s="125">
        <v>0</v>
      </c>
      <c r="R31" s="127"/>
      <c r="S31" s="125">
        <v>1</v>
      </c>
      <c r="T31" s="110"/>
    </row>
    <row r="32" spans="1:20">
      <c r="A32" s="111" t="s">
        <v>272</v>
      </c>
      <c r="B32" s="125">
        <v>0</v>
      </c>
      <c r="C32" s="125">
        <v>1</v>
      </c>
      <c r="D32" s="125">
        <v>0</v>
      </c>
      <c r="E32" s="125">
        <v>0</v>
      </c>
      <c r="F32" s="125">
        <v>0</v>
      </c>
      <c r="G32" s="125">
        <v>0</v>
      </c>
      <c r="H32" s="125">
        <v>0</v>
      </c>
      <c r="I32" s="125">
        <v>0</v>
      </c>
      <c r="J32" s="125">
        <v>0</v>
      </c>
      <c r="K32" s="125">
        <v>0</v>
      </c>
      <c r="L32" s="125">
        <v>0</v>
      </c>
      <c r="M32" s="125">
        <v>0</v>
      </c>
      <c r="N32" s="125">
        <v>0</v>
      </c>
      <c r="O32" s="125">
        <v>0</v>
      </c>
      <c r="P32" s="125">
        <v>0</v>
      </c>
      <c r="Q32" s="125">
        <v>0</v>
      </c>
      <c r="R32" s="127"/>
      <c r="S32" s="125">
        <v>1</v>
      </c>
      <c r="T32" s="110"/>
    </row>
    <row r="33" spans="1:20">
      <c r="A33" s="111" t="s">
        <v>362</v>
      </c>
      <c r="B33" s="125">
        <v>0</v>
      </c>
      <c r="C33" s="125">
        <v>1</v>
      </c>
      <c r="D33" s="125">
        <v>0</v>
      </c>
      <c r="E33" s="125">
        <v>0</v>
      </c>
      <c r="F33" s="125">
        <v>0</v>
      </c>
      <c r="G33" s="125">
        <v>0</v>
      </c>
      <c r="H33" s="125">
        <v>0</v>
      </c>
      <c r="I33" s="125">
        <v>0</v>
      </c>
      <c r="J33" s="125">
        <v>0</v>
      </c>
      <c r="K33" s="125">
        <v>0</v>
      </c>
      <c r="L33" s="125">
        <v>0</v>
      </c>
      <c r="M33" s="125">
        <v>0</v>
      </c>
      <c r="N33" s="125">
        <v>0</v>
      </c>
      <c r="O33" s="125">
        <v>0</v>
      </c>
      <c r="P33" s="125">
        <v>0</v>
      </c>
      <c r="Q33" s="125">
        <v>0</v>
      </c>
      <c r="R33" s="127"/>
      <c r="S33" s="125">
        <v>1</v>
      </c>
      <c r="T33" s="110"/>
    </row>
    <row r="34" spans="1:20">
      <c r="A34" s="126" t="s">
        <v>271</v>
      </c>
      <c r="B34" s="125"/>
      <c r="C34" s="125"/>
      <c r="D34" s="125"/>
      <c r="E34" s="125"/>
      <c r="F34" s="125"/>
      <c r="G34" s="125"/>
      <c r="H34" s="125"/>
      <c r="I34" s="125"/>
      <c r="J34" s="125"/>
      <c r="K34" s="125"/>
      <c r="L34" s="125"/>
      <c r="M34" s="125"/>
      <c r="N34" s="125"/>
      <c r="O34" s="125"/>
      <c r="P34" s="125"/>
      <c r="Q34" s="125"/>
      <c r="R34" s="127"/>
      <c r="S34" s="125"/>
      <c r="T34" s="110"/>
    </row>
    <row r="35" spans="1:20">
      <c r="A35" s="111" t="s">
        <v>55</v>
      </c>
      <c r="B35" s="125">
        <v>5</v>
      </c>
      <c r="C35" s="125">
        <v>2</v>
      </c>
      <c r="D35" s="125">
        <v>11</v>
      </c>
      <c r="E35" s="125">
        <v>2</v>
      </c>
      <c r="F35" s="125">
        <v>0</v>
      </c>
      <c r="G35" s="125">
        <v>0</v>
      </c>
      <c r="H35" s="125">
        <v>0</v>
      </c>
      <c r="I35" s="125">
        <v>4</v>
      </c>
      <c r="J35" s="125">
        <v>0</v>
      </c>
      <c r="K35" s="125">
        <v>0</v>
      </c>
      <c r="L35" s="125">
        <v>0</v>
      </c>
      <c r="M35" s="125">
        <v>3</v>
      </c>
      <c r="N35" s="125">
        <v>2</v>
      </c>
      <c r="O35" s="125">
        <v>0</v>
      </c>
      <c r="P35" s="125">
        <v>0</v>
      </c>
      <c r="Q35" s="125">
        <v>1</v>
      </c>
      <c r="R35" s="127"/>
      <c r="S35" s="125">
        <v>30</v>
      </c>
      <c r="T35" s="110"/>
    </row>
    <row r="36" spans="1:20">
      <c r="A36" s="111" t="s">
        <v>60</v>
      </c>
      <c r="B36" s="125">
        <v>0</v>
      </c>
      <c r="C36" s="125">
        <v>0</v>
      </c>
      <c r="D36" s="125">
        <v>0</v>
      </c>
      <c r="E36" s="125">
        <v>0</v>
      </c>
      <c r="F36" s="125">
        <v>0</v>
      </c>
      <c r="G36" s="125">
        <v>0</v>
      </c>
      <c r="H36" s="125">
        <v>1</v>
      </c>
      <c r="I36" s="125">
        <v>3</v>
      </c>
      <c r="J36" s="125">
        <v>0</v>
      </c>
      <c r="K36" s="125">
        <v>1</v>
      </c>
      <c r="L36" s="125">
        <v>2</v>
      </c>
      <c r="M36" s="125">
        <v>6</v>
      </c>
      <c r="N36" s="125">
        <v>4</v>
      </c>
      <c r="O36" s="125">
        <v>2</v>
      </c>
      <c r="P36" s="125">
        <v>2</v>
      </c>
      <c r="Q36" s="125">
        <v>1</v>
      </c>
      <c r="R36" s="127"/>
      <c r="S36" s="125">
        <v>22</v>
      </c>
      <c r="T36" s="110"/>
    </row>
    <row r="37" spans="1:20">
      <c r="A37" s="111" t="s">
        <v>270</v>
      </c>
      <c r="B37" s="125">
        <v>0</v>
      </c>
      <c r="C37" s="125">
        <v>0</v>
      </c>
      <c r="D37" s="125">
        <v>0</v>
      </c>
      <c r="E37" s="125">
        <v>0</v>
      </c>
      <c r="F37" s="125">
        <v>1</v>
      </c>
      <c r="G37" s="125">
        <v>0</v>
      </c>
      <c r="H37" s="125">
        <v>0</v>
      </c>
      <c r="I37" s="125">
        <v>0</v>
      </c>
      <c r="J37" s="125">
        <v>1</v>
      </c>
      <c r="K37" s="125">
        <v>0</v>
      </c>
      <c r="L37" s="125">
        <v>0</v>
      </c>
      <c r="M37" s="125">
        <v>7</v>
      </c>
      <c r="N37" s="125">
        <v>4</v>
      </c>
      <c r="O37" s="125">
        <v>6</v>
      </c>
      <c r="P37" s="125">
        <v>2</v>
      </c>
      <c r="Q37" s="125">
        <v>0</v>
      </c>
      <c r="R37" s="127"/>
      <c r="S37" s="125">
        <v>21</v>
      </c>
      <c r="T37" s="110"/>
    </row>
    <row r="38" spans="1:20">
      <c r="A38" s="111" t="s">
        <v>56</v>
      </c>
      <c r="B38" s="125">
        <v>1</v>
      </c>
      <c r="C38" s="125">
        <v>3</v>
      </c>
      <c r="D38" s="125">
        <v>1</v>
      </c>
      <c r="E38" s="125">
        <v>0</v>
      </c>
      <c r="F38" s="125">
        <v>3</v>
      </c>
      <c r="G38" s="125">
        <v>0</v>
      </c>
      <c r="H38" s="125">
        <v>2</v>
      </c>
      <c r="I38" s="125">
        <v>1</v>
      </c>
      <c r="J38" s="125">
        <v>0</v>
      </c>
      <c r="K38" s="125">
        <v>0</v>
      </c>
      <c r="L38" s="125">
        <v>0</v>
      </c>
      <c r="M38" s="125">
        <v>2</v>
      </c>
      <c r="N38" s="125">
        <v>3</v>
      </c>
      <c r="O38" s="125">
        <v>1</v>
      </c>
      <c r="P38" s="125">
        <v>1</v>
      </c>
      <c r="Q38" s="125">
        <v>0</v>
      </c>
      <c r="R38" s="127"/>
      <c r="S38" s="125">
        <v>18</v>
      </c>
      <c r="T38" s="110"/>
    </row>
    <row r="39" spans="1:20">
      <c r="A39" s="111" t="s">
        <v>259</v>
      </c>
      <c r="B39" s="125">
        <v>6</v>
      </c>
      <c r="C39" s="125">
        <v>8</v>
      </c>
      <c r="D39" s="125">
        <v>1</v>
      </c>
      <c r="E39" s="125">
        <v>0</v>
      </c>
      <c r="F39" s="125">
        <v>0</v>
      </c>
      <c r="G39" s="125">
        <v>0</v>
      </c>
      <c r="H39" s="125">
        <v>0</v>
      </c>
      <c r="I39" s="125">
        <v>0</v>
      </c>
      <c r="J39" s="125">
        <v>0</v>
      </c>
      <c r="K39" s="125">
        <v>0</v>
      </c>
      <c r="L39" s="125">
        <v>0</v>
      </c>
      <c r="M39" s="125">
        <v>0</v>
      </c>
      <c r="N39" s="125">
        <v>0</v>
      </c>
      <c r="O39" s="125">
        <v>0</v>
      </c>
      <c r="P39" s="125">
        <v>0</v>
      </c>
      <c r="Q39" s="125">
        <v>0</v>
      </c>
      <c r="R39" s="127"/>
      <c r="S39" s="125">
        <v>15</v>
      </c>
      <c r="T39" s="110"/>
    </row>
    <row r="40" spans="1:20">
      <c r="A40" s="111" t="s">
        <v>269</v>
      </c>
      <c r="B40" s="125">
        <v>2</v>
      </c>
      <c r="C40" s="125">
        <v>1</v>
      </c>
      <c r="D40" s="125">
        <v>1</v>
      </c>
      <c r="E40" s="125">
        <v>1</v>
      </c>
      <c r="F40" s="125">
        <v>0</v>
      </c>
      <c r="G40" s="125">
        <v>0</v>
      </c>
      <c r="H40" s="125">
        <v>0</v>
      </c>
      <c r="I40" s="125">
        <v>0</v>
      </c>
      <c r="J40" s="125">
        <v>0</v>
      </c>
      <c r="K40" s="125">
        <v>0</v>
      </c>
      <c r="L40" s="125">
        <v>0</v>
      </c>
      <c r="M40" s="125">
        <v>1</v>
      </c>
      <c r="N40" s="125">
        <v>4</v>
      </c>
      <c r="O40" s="125">
        <v>0</v>
      </c>
      <c r="P40" s="125">
        <v>0</v>
      </c>
      <c r="Q40" s="125">
        <v>0</v>
      </c>
      <c r="R40" s="127"/>
      <c r="S40" s="125">
        <v>10</v>
      </c>
      <c r="T40" s="110"/>
    </row>
    <row r="41" spans="1:20">
      <c r="A41" s="111" t="s">
        <v>57</v>
      </c>
      <c r="B41" s="125">
        <v>0</v>
      </c>
      <c r="C41" s="125">
        <v>0</v>
      </c>
      <c r="D41" s="125">
        <v>0</v>
      </c>
      <c r="E41" s="125">
        <v>0</v>
      </c>
      <c r="F41" s="125">
        <v>1</v>
      </c>
      <c r="G41" s="125">
        <v>0</v>
      </c>
      <c r="H41" s="125">
        <v>0</v>
      </c>
      <c r="I41" s="125">
        <v>1</v>
      </c>
      <c r="J41" s="125">
        <v>0</v>
      </c>
      <c r="K41" s="125">
        <v>0</v>
      </c>
      <c r="L41" s="125">
        <v>0</v>
      </c>
      <c r="M41" s="125">
        <v>2</v>
      </c>
      <c r="N41" s="125">
        <v>2</v>
      </c>
      <c r="O41" s="125">
        <v>1</v>
      </c>
      <c r="P41" s="125">
        <v>1</v>
      </c>
      <c r="Q41" s="125">
        <v>1</v>
      </c>
      <c r="R41" s="127"/>
      <c r="S41" s="125">
        <v>9</v>
      </c>
      <c r="T41" s="110"/>
    </row>
    <row r="42" spans="1:20">
      <c r="A42" s="111" t="s">
        <v>59</v>
      </c>
      <c r="B42" s="125">
        <v>0</v>
      </c>
      <c r="C42" s="125">
        <v>0</v>
      </c>
      <c r="D42" s="125">
        <v>0</v>
      </c>
      <c r="E42" s="125">
        <v>0</v>
      </c>
      <c r="F42" s="125">
        <v>0</v>
      </c>
      <c r="G42" s="125">
        <v>0</v>
      </c>
      <c r="H42" s="125">
        <v>0</v>
      </c>
      <c r="I42" s="125">
        <v>0</v>
      </c>
      <c r="J42" s="125">
        <v>0</v>
      </c>
      <c r="K42" s="125">
        <v>0</v>
      </c>
      <c r="L42" s="125">
        <v>0</v>
      </c>
      <c r="M42" s="125">
        <v>1</v>
      </c>
      <c r="N42" s="125">
        <v>5</v>
      </c>
      <c r="O42" s="125">
        <v>2</v>
      </c>
      <c r="P42" s="125">
        <v>0</v>
      </c>
      <c r="Q42" s="125">
        <v>1</v>
      </c>
      <c r="R42" s="127"/>
      <c r="S42" s="125">
        <v>9</v>
      </c>
      <c r="T42" s="110"/>
    </row>
    <row r="43" spans="1:20">
      <c r="A43" s="111" t="s">
        <v>62</v>
      </c>
      <c r="B43" s="125">
        <v>0</v>
      </c>
      <c r="C43" s="125">
        <v>0</v>
      </c>
      <c r="D43" s="125">
        <v>0</v>
      </c>
      <c r="E43" s="125">
        <v>0</v>
      </c>
      <c r="F43" s="125">
        <v>0</v>
      </c>
      <c r="G43" s="125">
        <v>0</v>
      </c>
      <c r="H43" s="125">
        <v>1</v>
      </c>
      <c r="I43" s="125">
        <v>0</v>
      </c>
      <c r="J43" s="125">
        <v>1</v>
      </c>
      <c r="K43" s="125">
        <v>0</v>
      </c>
      <c r="L43" s="125">
        <v>0</v>
      </c>
      <c r="M43" s="125">
        <v>0</v>
      </c>
      <c r="N43" s="125">
        <v>0</v>
      </c>
      <c r="O43" s="125">
        <v>3</v>
      </c>
      <c r="P43" s="125">
        <v>0</v>
      </c>
      <c r="Q43" s="125">
        <v>0</v>
      </c>
      <c r="R43" s="127"/>
      <c r="S43" s="125">
        <v>5</v>
      </c>
      <c r="T43" s="110"/>
    </row>
    <row r="44" spans="1:20">
      <c r="A44" s="111" t="s">
        <v>54</v>
      </c>
      <c r="B44" s="125">
        <v>0</v>
      </c>
      <c r="C44" s="125">
        <v>0</v>
      </c>
      <c r="D44" s="125">
        <v>0</v>
      </c>
      <c r="E44" s="125">
        <v>0</v>
      </c>
      <c r="F44" s="125">
        <v>0</v>
      </c>
      <c r="G44" s="125">
        <v>0</v>
      </c>
      <c r="H44" s="125">
        <v>1</v>
      </c>
      <c r="I44" s="125">
        <v>0</v>
      </c>
      <c r="J44" s="125">
        <v>0</v>
      </c>
      <c r="K44" s="125">
        <v>0</v>
      </c>
      <c r="L44" s="125">
        <v>3</v>
      </c>
      <c r="M44" s="125">
        <v>0</v>
      </c>
      <c r="N44" s="125">
        <v>0</v>
      </c>
      <c r="O44" s="125">
        <v>0</v>
      </c>
      <c r="P44" s="125">
        <v>0</v>
      </c>
      <c r="Q44" s="125">
        <v>0</v>
      </c>
      <c r="R44" s="127"/>
      <c r="S44" s="125">
        <v>4</v>
      </c>
      <c r="T44" s="110"/>
    </row>
    <row r="45" spans="1:20">
      <c r="A45" s="111" t="s">
        <v>268</v>
      </c>
      <c r="B45" s="125">
        <v>0</v>
      </c>
      <c r="C45" s="125">
        <v>0</v>
      </c>
      <c r="D45" s="125">
        <v>0</v>
      </c>
      <c r="E45" s="125">
        <v>0</v>
      </c>
      <c r="F45" s="125">
        <v>0</v>
      </c>
      <c r="G45" s="125">
        <v>0</v>
      </c>
      <c r="H45" s="125">
        <v>0</v>
      </c>
      <c r="I45" s="125">
        <v>0</v>
      </c>
      <c r="J45" s="125">
        <v>0</v>
      </c>
      <c r="K45" s="125">
        <v>0</v>
      </c>
      <c r="L45" s="125">
        <v>0</v>
      </c>
      <c r="M45" s="125">
        <v>0</v>
      </c>
      <c r="N45" s="125">
        <v>0</v>
      </c>
      <c r="O45" s="125">
        <v>0</v>
      </c>
      <c r="P45" s="125">
        <v>1</v>
      </c>
      <c r="Q45" s="125">
        <v>1</v>
      </c>
      <c r="R45" s="127"/>
      <c r="S45" s="125">
        <v>2</v>
      </c>
      <c r="T45" s="110"/>
    </row>
    <row r="46" spans="1:20">
      <c r="A46" s="111" t="s">
        <v>266</v>
      </c>
      <c r="B46" s="125">
        <v>0</v>
      </c>
      <c r="C46" s="125">
        <v>0</v>
      </c>
      <c r="D46" s="125">
        <v>0</v>
      </c>
      <c r="E46" s="125">
        <v>0</v>
      </c>
      <c r="F46" s="125">
        <v>0</v>
      </c>
      <c r="G46" s="125">
        <v>1</v>
      </c>
      <c r="H46" s="125">
        <v>0</v>
      </c>
      <c r="I46" s="125">
        <v>0</v>
      </c>
      <c r="J46" s="125">
        <v>0</v>
      </c>
      <c r="K46" s="125">
        <v>0</v>
      </c>
      <c r="L46" s="125">
        <v>0</v>
      </c>
      <c r="M46" s="125">
        <v>0</v>
      </c>
      <c r="N46" s="125">
        <v>1</v>
      </c>
      <c r="O46" s="125">
        <v>0</v>
      </c>
      <c r="P46" s="125">
        <v>0</v>
      </c>
      <c r="Q46" s="125">
        <v>0</v>
      </c>
      <c r="R46" s="127"/>
      <c r="S46" s="125">
        <v>2</v>
      </c>
      <c r="T46" s="110"/>
    </row>
    <row r="47" spans="1:20">
      <c r="A47" s="111" t="s">
        <v>263</v>
      </c>
      <c r="B47" s="125">
        <v>0</v>
      </c>
      <c r="C47" s="125">
        <v>0</v>
      </c>
      <c r="D47" s="125">
        <v>0</v>
      </c>
      <c r="E47" s="125">
        <v>0</v>
      </c>
      <c r="F47" s="125">
        <v>0</v>
      </c>
      <c r="G47" s="125">
        <v>0</v>
      </c>
      <c r="H47" s="125">
        <v>0</v>
      </c>
      <c r="I47" s="125">
        <v>0</v>
      </c>
      <c r="J47" s="125">
        <v>0</v>
      </c>
      <c r="K47" s="125">
        <v>0</v>
      </c>
      <c r="L47" s="125">
        <v>0</v>
      </c>
      <c r="M47" s="125">
        <v>0</v>
      </c>
      <c r="N47" s="125">
        <v>0</v>
      </c>
      <c r="O47" s="125">
        <v>1</v>
      </c>
      <c r="P47" s="125">
        <v>0</v>
      </c>
      <c r="Q47" s="125">
        <v>1</v>
      </c>
      <c r="R47" s="127"/>
      <c r="S47" s="125">
        <v>2</v>
      </c>
      <c r="T47" s="110"/>
    </row>
    <row r="48" spans="1:20">
      <c r="A48" s="111" t="s">
        <v>267</v>
      </c>
      <c r="B48" s="125">
        <v>0</v>
      </c>
      <c r="C48" s="125">
        <v>0</v>
      </c>
      <c r="D48" s="125">
        <v>0</v>
      </c>
      <c r="E48" s="125">
        <v>0</v>
      </c>
      <c r="F48" s="125">
        <v>0</v>
      </c>
      <c r="G48" s="125">
        <v>0</v>
      </c>
      <c r="H48" s="125">
        <v>0</v>
      </c>
      <c r="I48" s="125">
        <v>0</v>
      </c>
      <c r="J48" s="125">
        <v>0</v>
      </c>
      <c r="K48" s="125">
        <v>0</v>
      </c>
      <c r="L48" s="125">
        <v>0</v>
      </c>
      <c r="M48" s="125">
        <v>0</v>
      </c>
      <c r="N48" s="125">
        <v>1</v>
      </c>
      <c r="O48" s="125">
        <v>1</v>
      </c>
      <c r="P48" s="125">
        <v>0</v>
      </c>
      <c r="Q48" s="125">
        <v>0</v>
      </c>
      <c r="R48" s="127"/>
      <c r="S48" s="125">
        <v>2</v>
      </c>
      <c r="T48" s="110"/>
    </row>
    <row r="49" spans="1:20">
      <c r="A49" s="111" t="s">
        <v>255</v>
      </c>
      <c r="B49" s="125">
        <v>0</v>
      </c>
      <c r="C49" s="125">
        <v>0</v>
      </c>
      <c r="D49" s="125">
        <v>0</v>
      </c>
      <c r="E49" s="125">
        <v>0</v>
      </c>
      <c r="F49" s="125">
        <v>0</v>
      </c>
      <c r="G49" s="125">
        <v>0</v>
      </c>
      <c r="H49" s="125">
        <v>1</v>
      </c>
      <c r="I49" s="125">
        <v>0</v>
      </c>
      <c r="J49" s="125">
        <v>0</v>
      </c>
      <c r="K49" s="125">
        <v>0</v>
      </c>
      <c r="L49" s="125">
        <v>0</v>
      </c>
      <c r="M49" s="125">
        <v>0</v>
      </c>
      <c r="N49" s="125">
        <v>0</v>
      </c>
      <c r="O49" s="125">
        <v>0</v>
      </c>
      <c r="P49" s="125">
        <v>0</v>
      </c>
      <c r="Q49" s="125">
        <v>0</v>
      </c>
      <c r="R49" s="127"/>
      <c r="S49" s="125">
        <v>1</v>
      </c>
      <c r="T49" s="110"/>
    </row>
    <row r="50" spans="1:20">
      <c r="A50" s="111" t="s">
        <v>265</v>
      </c>
      <c r="B50" s="125">
        <v>0</v>
      </c>
      <c r="C50" s="125">
        <v>0</v>
      </c>
      <c r="D50" s="125">
        <v>0</v>
      </c>
      <c r="E50" s="125">
        <v>0</v>
      </c>
      <c r="F50" s="125">
        <v>0</v>
      </c>
      <c r="G50" s="125">
        <v>0</v>
      </c>
      <c r="H50" s="125">
        <v>0</v>
      </c>
      <c r="I50" s="125">
        <v>0</v>
      </c>
      <c r="J50" s="125">
        <v>0</v>
      </c>
      <c r="K50" s="125">
        <v>0</v>
      </c>
      <c r="L50" s="125">
        <v>0</v>
      </c>
      <c r="M50" s="125">
        <v>0</v>
      </c>
      <c r="N50" s="125">
        <v>0</v>
      </c>
      <c r="O50" s="125">
        <v>0</v>
      </c>
      <c r="P50" s="125">
        <v>1</v>
      </c>
      <c r="Q50" s="125">
        <v>0</v>
      </c>
      <c r="R50" s="127"/>
      <c r="S50" s="125">
        <v>1</v>
      </c>
      <c r="T50" s="110"/>
    </row>
    <row r="51" spans="1:20">
      <c r="A51" s="111" t="s">
        <v>260</v>
      </c>
      <c r="B51" s="125">
        <v>0</v>
      </c>
      <c r="C51" s="125">
        <v>0</v>
      </c>
      <c r="D51" s="125">
        <v>0</v>
      </c>
      <c r="E51" s="125">
        <v>0</v>
      </c>
      <c r="F51" s="125">
        <v>0</v>
      </c>
      <c r="G51" s="125">
        <v>0</v>
      </c>
      <c r="H51" s="125">
        <v>0</v>
      </c>
      <c r="I51" s="125">
        <v>0</v>
      </c>
      <c r="J51" s="125">
        <v>0</v>
      </c>
      <c r="K51" s="125">
        <v>0</v>
      </c>
      <c r="L51" s="125">
        <v>0</v>
      </c>
      <c r="M51" s="125">
        <v>0</v>
      </c>
      <c r="N51" s="125">
        <v>0</v>
      </c>
      <c r="O51" s="125">
        <v>0</v>
      </c>
      <c r="P51" s="125">
        <v>1</v>
      </c>
      <c r="Q51" s="125">
        <v>0</v>
      </c>
      <c r="R51" s="127"/>
      <c r="S51" s="125">
        <v>1</v>
      </c>
      <c r="T51" s="110"/>
    </row>
    <row r="52" spans="1:20">
      <c r="A52" s="111" t="s">
        <v>261</v>
      </c>
      <c r="B52" s="125">
        <v>0</v>
      </c>
      <c r="C52" s="125">
        <v>0</v>
      </c>
      <c r="D52" s="125">
        <v>0</v>
      </c>
      <c r="E52" s="125">
        <v>0</v>
      </c>
      <c r="F52" s="125">
        <v>0</v>
      </c>
      <c r="G52" s="125">
        <v>0</v>
      </c>
      <c r="H52" s="125">
        <v>0</v>
      </c>
      <c r="I52" s="125">
        <v>0</v>
      </c>
      <c r="J52" s="125">
        <v>0</v>
      </c>
      <c r="K52" s="125">
        <v>0</v>
      </c>
      <c r="L52" s="125">
        <v>0</v>
      </c>
      <c r="M52" s="125">
        <v>0</v>
      </c>
      <c r="N52" s="125">
        <v>0</v>
      </c>
      <c r="O52" s="125">
        <v>1</v>
      </c>
      <c r="P52" s="125">
        <v>0</v>
      </c>
      <c r="Q52" s="125">
        <v>0</v>
      </c>
      <c r="R52" s="127"/>
      <c r="S52" s="125">
        <v>1</v>
      </c>
      <c r="T52" s="110"/>
    </row>
    <row r="53" spans="1:20">
      <c r="A53" s="111" t="s">
        <v>264</v>
      </c>
      <c r="B53" s="125">
        <v>0</v>
      </c>
      <c r="C53" s="125">
        <v>0</v>
      </c>
      <c r="D53" s="125">
        <v>0</v>
      </c>
      <c r="E53" s="125">
        <v>1</v>
      </c>
      <c r="F53" s="125">
        <v>0</v>
      </c>
      <c r="G53" s="125">
        <v>0</v>
      </c>
      <c r="H53" s="125">
        <v>0</v>
      </c>
      <c r="I53" s="125">
        <v>0</v>
      </c>
      <c r="J53" s="125">
        <v>0</v>
      </c>
      <c r="K53" s="125">
        <v>0</v>
      </c>
      <c r="L53" s="125">
        <v>0</v>
      </c>
      <c r="M53" s="125">
        <v>0</v>
      </c>
      <c r="N53" s="125">
        <v>0</v>
      </c>
      <c r="O53" s="125">
        <v>0</v>
      </c>
      <c r="P53" s="125">
        <v>0</v>
      </c>
      <c r="Q53" s="125">
        <v>0</v>
      </c>
      <c r="R53" s="127"/>
      <c r="S53" s="125">
        <v>1</v>
      </c>
      <c r="T53" s="110"/>
    </row>
    <row r="54" spans="1:20">
      <c r="A54" s="111"/>
      <c r="B54" s="125"/>
      <c r="C54" s="125"/>
      <c r="D54" s="125"/>
      <c r="E54" s="125"/>
      <c r="F54" s="125"/>
      <c r="G54" s="125"/>
      <c r="H54" s="125"/>
      <c r="I54" s="125"/>
      <c r="J54" s="125"/>
      <c r="K54" s="125"/>
      <c r="L54" s="125"/>
      <c r="M54" s="125"/>
      <c r="N54" s="125"/>
      <c r="O54" s="125"/>
      <c r="P54" s="125"/>
      <c r="Q54" s="125"/>
      <c r="R54" s="127"/>
      <c r="S54" s="125"/>
      <c r="T54" s="110"/>
    </row>
    <row r="55" spans="1:20">
      <c r="A55" s="143" t="s">
        <v>105</v>
      </c>
      <c r="B55" s="72">
        <v>19</v>
      </c>
      <c r="C55" s="72">
        <v>22</v>
      </c>
      <c r="D55" s="72">
        <v>21</v>
      </c>
      <c r="E55" s="72">
        <v>13</v>
      </c>
      <c r="F55" s="72">
        <v>20</v>
      </c>
      <c r="G55" s="72">
        <v>5</v>
      </c>
      <c r="H55" s="72">
        <v>10</v>
      </c>
      <c r="I55" s="72">
        <v>10</v>
      </c>
      <c r="J55" s="72">
        <v>5</v>
      </c>
      <c r="K55" s="72">
        <v>1</v>
      </c>
      <c r="L55" s="72">
        <v>8</v>
      </c>
      <c r="M55" s="72">
        <v>28</v>
      </c>
      <c r="N55" s="72">
        <v>32</v>
      </c>
      <c r="O55" s="72">
        <v>30</v>
      </c>
      <c r="P55" s="72">
        <v>12</v>
      </c>
      <c r="Q55" s="72">
        <v>7</v>
      </c>
      <c r="R55" s="72">
        <v>0</v>
      </c>
      <c r="S55" s="72">
        <v>243</v>
      </c>
      <c r="T55" s="110"/>
    </row>
    <row r="56" spans="1:20" ht="11.25" customHeight="1">
      <c r="A56" s="335" t="s">
        <v>106</v>
      </c>
      <c r="B56" s="335"/>
      <c r="C56" s="335"/>
      <c r="D56" s="335"/>
      <c r="E56" s="335"/>
      <c r="F56" s="335"/>
      <c r="G56" s="335"/>
      <c r="H56" s="335"/>
      <c r="I56" s="335"/>
      <c r="J56" s="335"/>
      <c r="K56" s="335"/>
      <c r="L56" s="335"/>
      <c r="M56" s="335"/>
      <c r="N56" s="335"/>
      <c r="O56" s="335"/>
      <c r="P56" s="335"/>
      <c r="Q56" s="335"/>
      <c r="R56" s="335"/>
      <c r="S56" s="335"/>
    </row>
    <row r="57" spans="1:20" ht="6" customHeight="1">
      <c r="A57" s="36"/>
      <c r="B57" s="36"/>
      <c r="C57" s="36"/>
      <c r="D57" s="36"/>
      <c r="E57" s="36"/>
      <c r="F57" s="36"/>
      <c r="G57" s="36"/>
      <c r="H57" s="36"/>
      <c r="I57" s="36"/>
      <c r="J57" s="36"/>
      <c r="K57" s="36"/>
      <c r="L57" s="36"/>
      <c r="M57" s="36"/>
      <c r="N57" s="36"/>
      <c r="O57" s="36"/>
      <c r="P57" s="36"/>
      <c r="Q57" s="36"/>
      <c r="R57" s="129"/>
      <c r="S57" s="6"/>
    </row>
    <row r="58" spans="1:20">
      <c r="A58" s="326" t="s">
        <v>7</v>
      </c>
      <c r="B58" s="327"/>
      <c r="C58" s="327"/>
      <c r="D58" s="327"/>
      <c r="E58" s="327"/>
      <c r="F58" s="327"/>
      <c r="G58" s="327"/>
      <c r="H58" s="327"/>
      <c r="I58" s="327"/>
      <c r="J58" s="327"/>
      <c r="K58" s="327"/>
      <c r="L58" s="327"/>
      <c r="M58" s="327"/>
      <c r="N58" s="327"/>
      <c r="O58" s="327"/>
      <c r="P58" s="327"/>
      <c r="Q58" s="327"/>
      <c r="R58" s="327"/>
      <c r="S58" s="327"/>
    </row>
    <row r="59" spans="1:20" s="32" customFormat="1" ht="22.5" customHeight="1">
      <c r="A59" s="324" t="s">
        <v>357</v>
      </c>
      <c r="B59" s="324"/>
      <c r="C59" s="324"/>
      <c r="D59" s="324"/>
      <c r="E59" s="324"/>
      <c r="F59" s="324"/>
      <c r="G59" s="324"/>
      <c r="H59" s="324"/>
      <c r="I59" s="324"/>
      <c r="J59" s="324"/>
      <c r="K59" s="324"/>
      <c r="L59" s="324"/>
      <c r="M59" s="324"/>
      <c r="N59" s="324"/>
      <c r="O59" s="324"/>
      <c r="P59" s="324"/>
      <c r="Q59" s="324"/>
      <c r="R59" s="324"/>
      <c r="S59" s="324"/>
    </row>
    <row r="60" spans="1:20" s="32" customFormat="1">
      <c r="A60" s="327" t="s">
        <v>361</v>
      </c>
      <c r="B60" s="327"/>
      <c r="C60" s="327"/>
      <c r="D60" s="327"/>
      <c r="E60" s="327"/>
      <c r="F60" s="327"/>
      <c r="G60" s="327"/>
      <c r="H60" s="327"/>
      <c r="I60" s="327"/>
      <c r="J60" s="327"/>
      <c r="K60" s="327"/>
      <c r="L60" s="327"/>
      <c r="M60" s="327"/>
      <c r="N60" s="327"/>
      <c r="O60" s="327"/>
      <c r="P60" s="327"/>
      <c r="Q60" s="327"/>
      <c r="R60" s="327"/>
      <c r="S60" s="327"/>
    </row>
    <row r="61" spans="1:20" s="32" customFormat="1">
      <c r="A61" s="327" t="s">
        <v>360</v>
      </c>
      <c r="B61" s="327"/>
      <c r="C61" s="327"/>
      <c r="D61" s="327"/>
      <c r="E61" s="327"/>
      <c r="F61" s="327"/>
      <c r="G61" s="327"/>
      <c r="H61" s="327"/>
      <c r="I61" s="327"/>
      <c r="J61" s="327"/>
      <c r="K61" s="327"/>
      <c r="L61" s="327"/>
      <c r="M61" s="327"/>
      <c r="N61" s="327"/>
      <c r="O61" s="327"/>
      <c r="P61" s="327"/>
      <c r="Q61" s="327"/>
      <c r="R61" s="327"/>
      <c r="S61" s="327"/>
    </row>
    <row r="62" spans="1:20">
      <c r="A62" s="328" t="s">
        <v>224</v>
      </c>
      <c r="B62" s="328"/>
      <c r="C62" s="328"/>
      <c r="D62" s="328"/>
      <c r="E62" s="328"/>
      <c r="F62" s="328"/>
      <c r="G62" s="328"/>
      <c r="H62" s="328"/>
      <c r="I62" s="328"/>
      <c r="J62" s="328"/>
      <c r="K62" s="328"/>
      <c r="L62" s="328"/>
      <c r="M62" s="328"/>
      <c r="N62" s="328"/>
      <c r="O62" s="328"/>
      <c r="P62" s="328"/>
      <c r="Q62" s="328"/>
      <c r="R62" s="328"/>
      <c r="S62" s="328"/>
    </row>
    <row r="63" spans="1:20">
      <c r="A63" s="325" t="s">
        <v>585</v>
      </c>
      <c r="B63" s="325"/>
      <c r="C63" s="325"/>
      <c r="D63" s="325"/>
      <c r="E63" s="325"/>
      <c r="F63" s="325"/>
      <c r="G63" s="325"/>
      <c r="H63" s="325"/>
      <c r="I63" s="325"/>
      <c r="J63" s="325"/>
      <c r="K63" s="325"/>
      <c r="L63" s="325"/>
      <c r="M63" s="325"/>
      <c r="N63" s="325"/>
      <c r="O63" s="325"/>
      <c r="P63" s="325"/>
      <c r="Q63" s="325"/>
      <c r="R63" s="325"/>
      <c r="S63" s="325"/>
    </row>
  </sheetData>
  <mergeCells count="10">
    <mergeCell ref="A60:S60"/>
    <mergeCell ref="A61:S61"/>
    <mergeCell ref="A62:S62"/>
    <mergeCell ref="A63:S63"/>
    <mergeCell ref="A1:S1"/>
    <mergeCell ref="B4:Q4"/>
    <mergeCell ref="S4:S5"/>
    <mergeCell ref="A56:S56"/>
    <mergeCell ref="A58:S58"/>
    <mergeCell ref="A59:S59"/>
  </mergeCells>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dimension ref="A1:S74"/>
  <sheetViews>
    <sheetView zoomScaleNormal="100" zoomScaleSheetLayoutView="70" workbookViewId="0">
      <selection sqref="A1:S1"/>
    </sheetView>
  </sheetViews>
  <sheetFormatPr defaultRowHeight="11.25"/>
  <cols>
    <col min="1" max="1" width="46.42578125" style="5" customWidth="1"/>
    <col min="2" max="17" width="8.7109375" style="5" customWidth="1"/>
    <col min="18" max="18" width="1.140625" style="123" customWidth="1"/>
    <col min="19" max="19" width="8.85546875" style="5" customWidth="1"/>
    <col min="20" max="20" width="8.7109375" style="5" customWidth="1"/>
    <col min="21" max="16384" width="9.140625" style="5"/>
  </cols>
  <sheetData>
    <row r="1" spans="1:19" ht="15" customHeight="1">
      <c r="A1" s="329" t="s">
        <v>369</v>
      </c>
      <c r="B1" s="329"/>
      <c r="C1" s="329"/>
      <c r="D1" s="329"/>
      <c r="E1" s="329"/>
      <c r="F1" s="329"/>
      <c r="G1" s="329"/>
      <c r="H1" s="329"/>
      <c r="I1" s="329"/>
      <c r="J1" s="329"/>
      <c r="K1" s="329"/>
      <c r="L1" s="329"/>
      <c r="M1" s="329"/>
      <c r="N1" s="329"/>
      <c r="O1" s="329"/>
      <c r="P1" s="329"/>
      <c r="Q1" s="329"/>
      <c r="R1" s="329"/>
      <c r="S1" s="329"/>
    </row>
    <row r="2" spans="1:19" ht="7.5" customHeight="1">
      <c r="A2" s="57"/>
      <c r="B2" s="57"/>
      <c r="C2" s="6"/>
      <c r="D2" s="6"/>
      <c r="E2" s="6"/>
      <c r="F2" s="6"/>
      <c r="G2" s="6"/>
      <c r="H2" s="6"/>
      <c r="I2" s="6"/>
      <c r="J2" s="6"/>
      <c r="K2" s="6"/>
      <c r="L2" s="6"/>
      <c r="M2" s="6"/>
      <c r="N2" s="6"/>
      <c r="O2" s="6"/>
      <c r="P2" s="6"/>
      <c r="Q2" s="6"/>
      <c r="R2" s="57"/>
      <c r="S2" s="6"/>
    </row>
    <row r="3" spans="1:19">
      <c r="A3" s="7" t="s">
        <v>0</v>
      </c>
      <c r="B3" s="8"/>
      <c r="C3" s="8"/>
      <c r="D3" s="8"/>
      <c r="E3" s="8"/>
      <c r="F3" s="8"/>
      <c r="G3" s="8"/>
      <c r="H3" s="8"/>
      <c r="I3" s="8"/>
      <c r="J3" s="8"/>
      <c r="K3" s="8"/>
      <c r="L3" s="8"/>
      <c r="M3" s="8"/>
      <c r="N3" s="8"/>
      <c r="O3" s="8"/>
      <c r="P3" s="8"/>
      <c r="Q3" s="8"/>
      <c r="R3" s="9"/>
      <c r="S3" s="10" t="s">
        <v>78</v>
      </c>
    </row>
    <row r="4" spans="1:19" ht="15.75" customHeight="1">
      <c r="A4" s="11"/>
      <c r="B4" s="331" t="s">
        <v>249</v>
      </c>
      <c r="C4" s="331"/>
      <c r="D4" s="331"/>
      <c r="E4" s="331"/>
      <c r="F4" s="331"/>
      <c r="G4" s="331"/>
      <c r="H4" s="331"/>
      <c r="I4" s="331"/>
      <c r="J4" s="331"/>
      <c r="K4" s="331"/>
      <c r="L4" s="331"/>
      <c r="M4" s="331"/>
      <c r="N4" s="331"/>
      <c r="O4" s="331"/>
      <c r="P4" s="331"/>
      <c r="Q4" s="331"/>
      <c r="R4" s="12"/>
      <c r="S4" s="333" t="s">
        <v>81</v>
      </c>
    </row>
    <row r="5" spans="1:19" ht="39.75" customHeight="1">
      <c r="A5" s="8" t="s">
        <v>248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19" ht="6" customHeight="1">
      <c r="A6" s="90"/>
      <c r="B6" s="90"/>
      <c r="C6" s="145"/>
      <c r="D6" s="145"/>
      <c r="E6" s="145"/>
      <c r="F6" s="145"/>
      <c r="G6" s="145"/>
      <c r="H6" s="145"/>
      <c r="I6" s="145"/>
      <c r="J6" s="145"/>
      <c r="K6" s="145"/>
      <c r="L6" s="145"/>
      <c r="M6" s="145"/>
      <c r="N6" s="145"/>
      <c r="O6" s="145"/>
      <c r="P6" s="19"/>
      <c r="Q6" s="19"/>
      <c r="R6" s="19"/>
      <c r="S6" s="19"/>
    </row>
    <row r="7" spans="1:19">
      <c r="A7" s="114" t="s">
        <v>50</v>
      </c>
      <c r="B7" s="114"/>
      <c r="C7" s="114"/>
      <c r="D7" s="114"/>
      <c r="E7" s="114"/>
      <c r="F7" s="114"/>
      <c r="G7" s="114"/>
      <c r="H7" s="114"/>
      <c r="I7" s="114"/>
      <c r="J7" s="114"/>
      <c r="K7" s="114"/>
      <c r="L7" s="114"/>
      <c r="M7" s="114"/>
      <c r="N7" s="114"/>
      <c r="O7" s="114"/>
      <c r="P7" s="6"/>
      <c r="Q7" s="6"/>
      <c r="R7" s="57"/>
      <c r="S7" s="6"/>
    </row>
    <row r="8" spans="1:19">
      <c r="A8" s="111" t="s">
        <v>295</v>
      </c>
      <c r="B8" s="125">
        <v>1</v>
      </c>
      <c r="C8" s="125">
        <v>1</v>
      </c>
      <c r="D8" s="125">
        <v>0</v>
      </c>
      <c r="E8" s="125">
        <v>0</v>
      </c>
      <c r="F8" s="125">
        <v>3</v>
      </c>
      <c r="G8" s="125">
        <v>2</v>
      </c>
      <c r="H8" s="125">
        <v>0</v>
      </c>
      <c r="I8" s="125">
        <v>4</v>
      </c>
      <c r="J8" s="125">
        <v>7</v>
      </c>
      <c r="K8" s="125">
        <v>2</v>
      </c>
      <c r="L8" s="125">
        <v>4</v>
      </c>
      <c r="M8" s="125">
        <v>4</v>
      </c>
      <c r="N8" s="125">
        <v>0</v>
      </c>
      <c r="O8" s="125">
        <v>0</v>
      </c>
      <c r="P8" s="125">
        <v>1</v>
      </c>
      <c r="Q8" s="125">
        <v>0</v>
      </c>
      <c r="R8" s="127"/>
      <c r="S8" s="125">
        <v>29</v>
      </c>
    </row>
    <row r="9" spans="1:19">
      <c r="A9" s="111" t="s">
        <v>289</v>
      </c>
      <c r="B9" s="125">
        <v>3</v>
      </c>
      <c r="C9" s="125">
        <v>2</v>
      </c>
      <c r="D9" s="125">
        <v>0</v>
      </c>
      <c r="E9" s="125">
        <v>0</v>
      </c>
      <c r="F9" s="125">
        <v>0</v>
      </c>
      <c r="G9" s="125">
        <v>0</v>
      </c>
      <c r="H9" s="125">
        <v>5</v>
      </c>
      <c r="I9" s="125">
        <v>0</v>
      </c>
      <c r="J9" s="125">
        <v>0</v>
      </c>
      <c r="K9" s="125">
        <v>0</v>
      </c>
      <c r="L9" s="125">
        <v>3</v>
      </c>
      <c r="M9" s="125">
        <v>0</v>
      </c>
      <c r="N9" s="125">
        <v>0</v>
      </c>
      <c r="O9" s="125">
        <v>0</v>
      </c>
      <c r="P9" s="125">
        <v>0</v>
      </c>
      <c r="Q9" s="125">
        <v>0</v>
      </c>
      <c r="R9" s="127"/>
      <c r="S9" s="125">
        <v>13</v>
      </c>
    </row>
    <row r="10" spans="1:19">
      <c r="A10" s="111" t="s">
        <v>296</v>
      </c>
      <c r="B10" s="125">
        <v>0</v>
      </c>
      <c r="C10" s="125">
        <v>0</v>
      </c>
      <c r="D10" s="125">
        <v>0</v>
      </c>
      <c r="E10" s="125">
        <v>0</v>
      </c>
      <c r="F10" s="125">
        <v>0</v>
      </c>
      <c r="G10" s="125">
        <v>0</v>
      </c>
      <c r="H10" s="125">
        <v>0</v>
      </c>
      <c r="I10" s="125">
        <v>0</v>
      </c>
      <c r="J10" s="125">
        <v>0</v>
      </c>
      <c r="K10" s="125">
        <v>0</v>
      </c>
      <c r="L10" s="125">
        <v>0</v>
      </c>
      <c r="M10" s="125">
        <v>1</v>
      </c>
      <c r="N10" s="125">
        <v>0</v>
      </c>
      <c r="O10" s="125">
        <v>0</v>
      </c>
      <c r="P10" s="125">
        <v>1</v>
      </c>
      <c r="Q10" s="125">
        <v>0</v>
      </c>
      <c r="R10" s="127"/>
      <c r="S10" s="125">
        <v>2</v>
      </c>
    </row>
    <row r="11" spans="1:19">
      <c r="A11" s="126" t="s">
        <v>325</v>
      </c>
      <c r="B11" s="125"/>
      <c r="C11" s="125"/>
      <c r="D11" s="125"/>
      <c r="E11" s="125"/>
      <c r="F11" s="125"/>
      <c r="G11" s="125"/>
      <c r="H11" s="125"/>
      <c r="I11" s="125"/>
      <c r="J11" s="125"/>
      <c r="K11" s="125"/>
      <c r="L11" s="125"/>
      <c r="M11" s="125"/>
      <c r="N11" s="125"/>
      <c r="O11" s="125"/>
      <c r="P11" s="125"/>
      <c r="Q11" s="125"/>
      <c r="R11" s="127"/>
      <c r="S11" s="125"/>
    </row>
    <row r="12" spans="1:19">
      <c r="A12" s="111" t="s">
        <v>292</v>
      </c>
      <c r="B12" s="125">
        <v>0</v>
      </c>
      <c r="C12" s="125">
        <v>0</v>
      </c>
      <c r="D12" s="125">
        <v>0</v>
      </c>
      <c r="E12" s="125">
        <v>0</v>
      </c>
      <c r="F12" s="125">
        <v>0</v>
      </c>
      <c r="G12" s="125">
        <v>0</v>
      </c>
      <c r="H12" s="125">
        <v>0</v>
      </c>
      <c r="I12" s="125">
        <v>0</v>
      </c>
      <c r="J12" s="125">
        <v>0</v>
      </c>
      <c r="K12" s="125">
        <v>0</v>
      </c>
      <c r="L12" s="125">
        <v>5</v>
      </c>
      <c r="M12" s="125">
        <v>0</v>
      </c>
      <c r="N12" s="125">
        <v>0</v>
      </c>
      <c r="O12" s="125">
        <v>0</v>
      </c>
      <c r="P12" s="125">
        <v>0</v>
      </c>
      <c r="Q12" s="125">
        <v>0</v>
      </c>
      <c r="R12" s="127"/>
      <c r="S12" s="125">
        <v>5</v>
      </c>
    </row>
    <row r="13" spans="1:19">
      <c r="A13" s="111" t="s">
        <v>293</v>
      </c>
      <c r="B13" s="125">
        <v>0</v>
      </c>
      <c r="C13" s="125">
        <v>0</v>
      </c>
      <c r="D13" s="125">
        <v>1</v>
      </c>
      <c r="E13" s="125">
        <v>0</v>
      </c>
      <c r="F13" s="125">
        <v>0</v>
      </c>
      <c r="G13" s="125">
        <v>0</v>
      </c>
      <c r="H13" s="125">
        <v>0</v>
      </c>
      <c r="I13" s="125">
        <v>0</v>
      </c>
      <c r="J13" s="125">
        <v>0</v>
      </c>
      <c r="K13" s="125">
        <v>0</v>
      </c>
      <c r="L13" s="125">
        <v>0</v>
      </c>
      <c r="M13" s="125">
        <v>0</v>
      </c>
      <c r="N13" s="125">
        <v>0</v>
      </c>
      <c r="O13" s="125">
        <v>0</v>
      </c>
      <c r="P13" s="125">
        <v>0</v>
      </c>
      <c r="Q13" s="125">
        <v>0</v>
      </c>
      <c r="R13" s="127"/>
      <c r="S13" s="125">
        <v>1</v>
      </c>
    </row>
    <row r="14" spans="1:19">
      <c r="A14" s="126" t="s">
        <v>291</v>
      </c>
      <c r="B14" s="125"/>
      <c r="C14" s="125"/>
      <c r="D14" s="125"/>
      <c r="E14" s="125"/>
      <c r="F14" s="125"/>
      <c r="G14" s="125"/>
      <c r="H14" s="125"/>
      <c r="I14" s="125"/>
      <c r="J14" s="125"/>
      <c r="K14" s="125"/>
      <c r="L14" s="125"/>
      <c r="M14" s="125"/>
      <c r="N14" s="125"/>
      <c r="O14" s="125"/>
      <c r="P14" s="125"/>
      <c r="Q14" s="125"/>
      <c r="R14" s="127"/>
      <c r="S14" s="125"/>
    </row>
    <row r="15" spans="1:19">
      <c r="A15" s="111" t="s">
        <v>287</v>
      </c>
      <c r="B15" s="125">
        <v>1</v>
      </c>
      <c r="C15" s="125">
        <v>2</v>
      </c>
      <c r="D15" s="125">
        <v>0</v>
      </c>
      <c r="E15" s="125">
        <v>3</v>
      </c>
      <c r="F15" s="125">
        <v>0</v>
      </c>
      <c r="G15" s="125">
        <v>0</v>
      </c>
      <c r="H15" s="125">
        <v>0</v>
      </c>
      <c r="I15" s="125">
        <v>2</v>
      </c>
      <c r="J15" s="125">
        <v>0</v>
      </c>
      <c r="K15" s="125">
        <v>0</v>
      </c>
      <c r="L15" s="125">
        <v>2</v>
      </c>
      <c r="M15" s="125">
        <v>0</v>
      </c>
      <c r="N15" s="125">
        <v>0</v>
      </c>
      <c r="O15" s="125">
        <v>0</v>
      </c>
      <c r="P15" s="125">
        <v>0</v>
      </c>
      <c r="Q15" s="125">
        <v>0</v>
      </c>
      <c r="R15" s="127"/>
      <c r="S15" s="125">
        <v>10</v>
      </c>
    </row>
    <row r="16" spans="1:19">
      <c r="A16" s="111" t="s">
        <v>289</v>
      </c>
      <c r="B16" s="125">
        <v>1</v>
      </c>
      <c r="C16" s="125">
        <v>0</v>
      </c>
      <c r="D16" s="125">
        <v>0</v>
      </c>
      <c r="E16" s="125">
        <v>0</v>
      </c>
      <c r="F16" s="125">
        <v>0</v>
      </c>
      <c r="G16" s="125">
        <v>0</v>
      </c>
      <c r="H16" s="125">
        <v>0</v>
      </c>
      <c r="I16" s="125">
        <v>3</v>
      </c>
      <c r="J16" s="125">
        <v>0</v>
      </c>
      <c r="K16" s="125">
        <v>1</v>
      </c>
      <c r="L16" s="125">
        <v>1</v>
      </c>
      <c r="M16" s="125">
        <v>0</v>
      </c>
      <c r="N16" s="125">
        <v>0</v>
      </c>
      <c r="O16" s="125">
        <v>0</v>
      </c>
      <c r="P16" s="125">
        <v>0</v>
      </c>
      <c r="Q16" s="125">
        <v>0</v>
      </c>
      <c r="R16" s="127"/>
      <c r="S16" s="125">
        <v>6</v>
      </c>
    </row>
    <row r="17" spans="1:19">
      <c r="A17" s="111" t="s">
        <v>282</v>
      </c>
      <c r="B17" s="125">
        <v>0</v>
      </c>
      <c r="C17" s="125">
        <v>0</v>
      </c>
      <c r="D17" s="125">
        <v>0</v>
      </c>
      <c r="E17" s="125">
        <v>0</v>
      </c>
      <c r="F17" s="125">
        <v>0</v>
      </c>
      <c r="G17" s="125">
        <v>0</v>
      </c>
      <c r="H17" s="125">
        <v>0</v>
      </c>
      <c r="I17" s="125">
        <v>0</v>
      </c>
      <c r="J17" s="125">
        <v>0</v>
      </c>
      <c r="K17" s="125">
        <v>4</v>
      </c>
      <c r="L17" s="125">
        <v>1</v>
      </c>
      <c r="M17" s="125">
        <v>0</v>
      </c>
      <c r="N17" s="125">
        <v>0</v>
      </c>
      <c r="O17" s="125">
        <v>0</v>
      </c>
      <c r="P17" s="125">
        <v>0</v>
      </c>
      <c r="Q17" s="125">
        <v>0</v>
      </c>
      <c r="R17" s="127"/>
      <c r="S17" s="125">
        <v>5</v>
      </c>
    </row>
    <row r="18" spans="1:19">
      <c r="A18" s="111" t="s">
        <v>285</v>
      </c>
      <c r="B18" s="125">
        <v>0</v>
      </c>
      <c r="C18" s="125">
        <v>0</v>
      </c>
      <c r="D18" s="125">
        <v>0</v>
      </c>
      <c r="E18" s="125">
        <v>2</v>
      </c>
      <c r="F18" s="125">
        <v>1</v>
      </c>
      <c r="G18" s="125">
        <v>0</v>
      </c>
      <c r="H18" s="125">
        <v>0</v>
      </c>
      <c r="I18" s="125">
        <v>0</v>
      </c>
      <c r="J18" s="125">
        <v>0</v>
      </c>
      <c r="K18" s="125">
        <v>0</v>
      </c>
      <c r="L18" s="125">
        <v>0</v>
      </c>
      <c r="M18" s="125">
        <v>0</v>
      </c>
      <c r="N18" s="125">
        <v>0</v>
      </c>
      <c r="O18" s="125">
        <v>0</v>
      </c>
      <c r="P18" s="125">
        <v>0</v>
      </c>
      <c r="Q18" s="125">
        <v>0</v>
      </c>
      <c r="R18" s="127"/>
      <c r="S18" s="125">
        <v>3</v>
      </c>
    </row>
    <row r="19" spans="1:19">
      <c r="A19" s="111" t="s">
        <v>368</v>
      </c>
      <c r="B19" s="125">
        <v>0</v>
      </c>
      <c r="C19" s="125">
        <v>0</v>
      </c>
      <c r="D19" s="125">
        <v>0</v>
      </c>
      <c r="E19" s="125">
        <v>0</v>
      </c>
      <c r="F19" s="125">
        <v>0</v>
      </c>
      <c r="G19" s="125">
        <v>2</v>
      </c>
      <c r="H19" s="125">
        <v>0</v>
      </c>
      <c r="I19" s="125">
        <v>0</v>
      </c>
      <c r="J19" s="125">
        <v>0</v>
      </c>
      <c r="K19" s="125">
        <v>0</v>
      </c>
      <c r="L19" s="125">
        <v>0</v>
      </c>
      <c r="M19" s="125">
        <v>0</v>
      </c>
      <c r="N19" s="125">
        <v>0</v>
      </c>
      <c r="O19" s="125">
        <v>0</v>
      </c>
      <c r="P19" s="125">
        <v>0</v>
      </c>
      <c r="Q19" s="125">
        <v>0</v>
      </c>
      <c r="R19" s="127"/>
      <c r="S19" s="125">
        <v>2</v>
      </c>
    </row>
    <row r="20" spans="1:19">
      <c r="A20" s="111" t="s">
        <v>319</v>
      </c>
      <c r="B20" s="125">
        <v>0</v>
      </c>
      <c r="C20" s="125">
        <v>0</v>
      </c>
      <c r="D20" s="125">
        <v>0</v>
      </c>
      <c r="E20" s="125">
        <v>0</v>
      </c>
      <c r="F20" s="125">
        <v>0</v>
      </c>
      <c r="G20" s="125">
        <v>0</v>
      </c>
      <c r="H20" s="125">
        <v>0</v>
      </c>
      <c r="I20" s="125">
        <v>0</v>
      </c>
      <c r="J20" s="125">
        <v>0</v>
      </c>
      <c r="K20" s="125">
        <v>0</v>
      </c>
      <c r="L20" s="125">
        <v>1</v>
      </c>
      <c r="M20" s="125">
        <v>0</v>
      </c>
      <c r="N20" s="125">
        <v>0</v>
      </c>
      <c r="O20" s="125">
        <v>0</v>
      </c>
      <c r="P20" s="125">
        <v>0</v>
      </c>
      <c r="Q20" s="125">
        <v>0</v>
      </c>
      <c r="R20" s="127"/>
      <c r="S20" s="125">
        <v>1</v>
      </c>
    </row>
    <row r="21" spans="1:19">
      <c r="A21" s="111" t="s">
        <v>273</v>
      </c>
      <c r="B21" s="125">
        <v>0</v>
      </c>
      <c r="C21" s="125">
        <v>0</v>
      </c>
      <c r="D21" s="125">
        <v>0</v>
      </c>
      <c r="E21" s="125">
        <v>0</v>
      </c>
      <c r="F21" s="125">
        <v>0</v>
      </c>
      <c r="G21" s="125">
        <v>0</v>
      </c>
      <c r="H21" s="125">
        <v>0</v>
      </c>
      <c r="I21" s="125">
        <v>1</v>
      </c>
      <c r="J21" s="125">
        <v>0</v>
      </c>
      <c r="K21" s="125">
        <v>0</v>
      </c>
      <c r="L21" s="125">
        <v>0</v>
      </c>
      <c r="M21" s="125">
        <v>0</v>
      </c>
      <c r="N21" s="125">
        <v>0</v>
      </c>
      <c r="O21" s="125">
        <v>0</v>
      </c>
      <c r="P21" s="125">
        <v>0</v>
      </c>
      <c r="Q21" s="125">
        <v>0</v>
      </c>
      <c r="R21" s="127"/>
      <c r="S21" s="125">
        <v>1</v>
      </c>
    </row>
    <row r="22" spans="1:19">
      <c r="A22" s="111" t="s">
        <v>279</v>
      </c>
      <c r="B22" s="125">
        <v>0</v>
      </c>
      <c r="C22" s="125">
        <v>0</v>
      </c>
      <c r="D22" s="125">
        <v>0</v>
      </c>
      <c r="E22" s="125">
        <v>0</v>
      </c>
      <c r="F22" s="125">
        <v>0</v>
      </c>
      <c r="G22" s="125">
        <v>0</v>
      </c>
      <c r="H22" s="125">
        <v>1</v>
      </c>
      <c r="I22" s="125">
        <v>0</v>
      </c>
      <c r="J22" s="125">
        <v>0</v>
      </c>
      <c r="K22" s="125">
        <v>0</v>
      </c>
      <c r="L22" s="125">
        <v>0</v>
      </c>
      <c r="M22" s="125">
        <v>0</v>
      </c>
      <c r="N22" s="125">
        <v>0</v>
      </c>
      <c r="O22" s="125">
        <v>0</v>
      </c>
      <c r="P22" s="125">
        <v>0</v>
      </c>
      <c r="Q22" s="125">
        <v>0</v>
      </c>
      <c r="R22" s="127"/>
      <c r="S22" s="125">
        <v>1</v>
      </c>
    </row>
    <row r="23" spans="1:19">
      <c r="A23" s="111" t="s">
        <v>321</v>
      </c>
      <c r="B23" s="125">
        <v>1</v>
      </c>
      <c r="C23" s="125">
        <v>0</v>
      </c>
      <c r="D23" s="125">
        <v>0</v>
      </c>
      <c r="E23" s="125">
        <v>0</v>
      </c>
      <c r="F23" s="125">
        <v>0</v>
      </c>
      <c r="G23" s="125">
        <v>0</v>
      </c>
      <c r="H23" s="125">
        <v>0</v>
      </c>
      <c r="I23" s="125">
        <v>0</v>
      </c>
      <c r="J23" s="125">
        <v>0</v>
      </c>
      <c r="K23" s="125">
        <v>0</v>
      </c>
      <c r="L23" s="125">
        <v>0</v>
      </c>
      <c r="M23" s="125">
        <v>0</v>
      </c>
      <c r="N23" s="125">
        <v>0</v>
      </c>
      <c r="O23" s="125">
        <v>0</v>
      </c>
      <c r="P23" s="125">
        <v>0</v>
      </c>
      <c r="Q23" s="125">
        <v>0</v>
      </c>
      <c r="R23" s="127"/>
      <c r="S23" s="125">
        <v>1</v>
      </c>
    </row>
    <row r="24" spans="1:19">
      <c r="A24" s="111" t="s">
        <v>275</v>
      </c>
      <c r="B24" s="125">
        <v>0</v>
      </c>
      <c r="C24" s="125">
        <v>0</v>
      </c>
      <c r="D24" s="125">
        <v>0</v>
      </c>
      <c r="E24" s="125">
        <v>0</v>
      </c>
      <c r="F24" s="125">
        <v>0</v>
      </c>
      <c r="G24" s="125">
        <v>0</v>
      </c>
      <c r="H24" s="125">
        <v>0</v>
      </c>
      <c r="I24" s="125">
        <v>0</v>
      </c>
      <c r="J24" s="125">
        <v>0</v>
      </c>
      <c r="K24" s="125">
        <v>0</v>
      </c>
      <c r="L24" s="125">
        <v>0</v>
      </c>
      <c r="M24" s="125">
        <v>1</v>
      </c>
      <c r="N24" s="125">
        <v>0</v>
      </c>
      <c r="O24" s="125">
        <v>0</v>
      </c>
      <c r="P24" s="125">
        <v>0</v>
      </c>
      <c r="Q24" s="125">
        <v>0</v>
      </c>
      <c r="R24" s="127"/>
      <c r="S24" s="125">
        <v>1</v>
      </c>
    </row>
    <row r="25" spans="1:19">
      <c r="A25" s="126" t="s">
        <v>318</v>
      </c>
      <c r="B25" s="125"/>
      <c r="C25" s="125"/>
      <c r="D25" s="125"/>
      <c r="E25" s="125"/>
      <c r="F25" s="125"/>
      <c r="G25" s="125"/>
      <c r="H25" s="125"/>
      <c r="I25" s="125"/>
      <c r="J25" s="125"/>
      <c r="K25" s="125"/>
      <c r="L25" s="125"/>
      <c r="M25" s="125"/>
      <c r="N25" s="125"/>
      <c r="O25" s="125"/>
      <c r="P25" s="125"/>
      <c r="Q25" s="125"/>
      <c r="R25" s="127"/>
      <c r="S25" s="125"/>
    </row>
    <row r="26" spans="1:19">
      <c r="A26" s="111" t="s">
        <v>269</v>
      </c>
      <c r="B26" s="125">
        <v>5</v>
      </c>
      <c r="C26" s="125">
        <v>7</v>
      </c>
      <c r="D26" s="125">
        <v>1</v>
      </c>
      <c r="E26" s="125">
        <v>2</v>
      </c>
      <c r="F26" s="125">
        <v>3</v>
      </c>
      <c r="G26" s="125">
        <v>0</v>
      </c>
      <c r="H26" s="125">
        <v>3</v>
      </c>
      <c r="I26" s="125">
        <v>1</v>
      </c>
      <c r="J26" s="125">
        <v>0</v>
      </c>
      <c r="K26" s="125">
        <v>3</v>
      </c>
      <c r="L26" s="125">
        <v>0</v>
      </c>
      <c r="M26" s="125">
        <v>0</v>
      </c>
      <c r="N26" s="125">
        <v>3</v>
      </c>
      <c r="O26" s="125">
        <v>0</v>
      </c>
      <c r="P26" s="125">
        <v>0</v>
      </c>
      <c r="Q26" s="125">
        <v>1</v>
      </c>
      <c r="R26" s="127"/>
      <c r="S26" s="125">
        <v>29</v>
      </c>
    </row>
    <row r="27" spans="1:19">
      <c r="A27" s="111" t="s">
        <v>60</v>
      </c>
      <c r="B27" s="125">
        <v>0</v>
      </c>
      <c r="C27" s="125">
        <v>0</v>
      </c>
      <c r="D27" s="125">
        <v>0</v>
      </c>
      <c r="E27" s="125">
        <v>0</v>
      </c>
      <c r="F27" s="125">
        <v>0</v>
      </c>
      <c r="G27" s="125">
        <v>0</v>
      </c>
      <c r="H27" s="125">
        <v>1</v>
      </c>
      <c r="I27" s="125">
        <v>3</v>
      </c>
      <c r="J27" s="125">
        <v>1</v>
      </c>
      <c r="K27" s="125">
        <v>7</v>
      </c>
      <c r="L27" s="125">
        <v>5</v>
      </c>
      <c r="M27" s="125">
        <v>3</v>
      </c>
      <c r="N27" s="125">
        <v>0</v>
      </c>
      <c r="O27" s="125">
        <v>1</v>
      </c>
      <c r="P27" s="125">
        <v>3</v>
      </c>
      <c r="Q27" s="125">
        <v>3</v>
      </c>
      <c r="R27" s="127"/>
      <c r="S27" s="125">
        <v>27</v>
      </c>
    </row>
    <row r="28" spans="1:19">
      <c r="A28" s="111" t="s">
        <v>259</v>
      </c>
      <c r="B28" s="125">
        <v>8</v>
      </c>
      <c r="C28" s="125">
        <v>11</v>
      </c>
      <c r="D28" s="125">
        <v>3</v>
      </c>
      <c r="E28" s="125">
        <v>3</v>
      </c>
      <c r="F28" s="125">
        <v>1</v>
      </c>
      <c r="G28" s="125">
        <v>0</v>
      </c>
      <c r="H28" s="125">
        <v>0</v>
      </c>
      <c r="I28" s="125">
        <v>0</v>
      </c>
      <c r="J28" s="125">
        <v>0</v>
      </c>
      <c r="K28" s="125">
        <v>0</v>
      </c>
      <c r="L28" s="125">
        <v>0</v>
      </c>
      <c r="M28" s="125">
        <v>0</v>
      </c>
      <c r="N28" s="125">
        <v>0</v>
      </c>
      <c r="O28" s="125">
        <v>0</v>
      </c>
      <c r="P28" s="125">
        <v>0</v>
      </c>
      <c r="Q28" s="125">
        <v>0</v>
      </c>
      <c r="R28" s="127"/>
      <c r="S28" s="125">
        <v>26</v>
      </c>
    </row>
    <row r="29" spans="1:19">
      <c r="A29" s="111" t="s">
        <v>317</v>
      </c>
      <c r="B29" s="125">
        <v>0</v>
      </c>
      <c r="C29" s="125">
        <v>0</v>
      </c>
      <c r="D29" s="125">
        <v>0</v>
      </c>
      <c r="E29" s="125">
        <v>0</v>
      </c>
      <c r="F29" s="125">
        <v>2</v>
      </c>
      <c r="G29" s="125">
        <v>5</v>
      </c>
      <c r="H29" s="125">
        <v>3</v>
      </c>
      <c r="I29" s="125">
        <v>8</v>
      </c>
      <c r="J29" s="125">
        <v>4</v>
      </c>
      <c r="K29" s="125">
        <v>1</v>
      </c>
      <c r="L29" s="125">
        <v>0</v>
      </c>
      <c r="M29" s="125">
        <v>0</v>
      </c>
      <c r="N29" s="125">
        <v>1</v>
      </c>
      <c r="O29" s="125">
        <v>0</v>
      </c>
      <c r="P29" s="125">
        <v>0</v>
      </c>
      <c r="Q29" s="125">
        <v>0</v>
      </c>
      <c r="R29" s="127"/>
      <c r="S29" s="125">
        <v>24</v>
      </c>
    </row>
    <row r="30" spans="1:19">
      <c r="A30" s="111" t="s">
        <v>56</v>
      </c>
      <c r="B30" s="125">
        <v>1</v>
      </c>
      <c r="C30" s="125">
        <v>6</v>
      </c>
      <c r="D30" s="125">
        <v>1</v>
      </c>
      <c r="E30" s="125">
        <v>1</v>
      </c>
      <c r="F30" s="125">
        <v>0</v>
      </c>
      <c r="G30" s="125">
        <v>1</v>
      </c>
      <c r="H30" s="125">
        <v>2</v>
      </c>
      <c r="I30" s="125">
        <v>1</v>
      </c>
      <c r="J30" s="125">
        <v>2</v>
      </c>
      <c r="K30" s="125">
        <v>0</v>
      </c>
      <c r="L30" s="125">
        <v>0</v>
      </c>
      <c r="M30" s="125">
        <v>2</v>
      </c>
      <c r="N30" s="125">
        <v>1</v>
      </c>
      <c r="O30" s="125">
        <v>0</v>
      </c>
      <c r="P30" s="125">
        <v>4</v>
      </c>
      <c r="Q30" s="125">
        <v>2</v>
      </c>
      <c r="R30" s="127"/>
      <c r="S30" s="125">
        <v>24</v>
      </c>
    </row>
    <row r="31" spans="1:19">
      <c r="A31" s="111" t="s">
        <v>57</v>
      </c>
      <c r="B31" s="125">
        <v>0</v>
      </c>
      <c r="C31" s="125">
        <v>0</v>
      </c>
      <c r="D31" s="125">
        <v>2</v>
      </c>
      <c r="E31" s="125">
        <v>0</v>
      </c>
      <c r="F31" s="125">
        <v>0</v>
      </c>
      <c r="G31" s="125">
        <v>0</v>
      </c>
      <c r="H31" s="125">
        <v>0</v>
      </c>
      <c r="I31" s="125">
        <v>1</v>
      </c>
      <c r="J31" s="125">
        <v>0</v>
      </c>
      <c r="K31" s="125">
        <v>0</v>
      </c>
      <c r="L31" s="125">
        <v>1</v>
      </c>
      <c r="M31" s="125">
        <v>17</v>
      </c>
      <c r="N31" s="125">
        <v>0</v>
      </c>
      <c r="O31" s="125">
        <v>1</v>
      </c>
      <c r="P31" s="125">
        <v>1</v>
      </c>
      <c r="Q31" s="125">
        <v>0</v>
      </c>
      <c r="R31" s="127"/>
      <c r="S31" s="125">
        <v>23</v>
      </c>
    </row>
    <row r="32" spans="1:19">
      <c r="A32" s="111" t="s">
        <v>266</v>
      </c>
      <c r="B32" s="125">
        <v>1</v>
      </c>
      <c r="C32" s="125">
        <v>0</v>
      </c>
      <c r="D32" s="125">
        <v>3</v>
      </c>
      <c r="E32" s="125">
        <v>0</v>
      </c>
      <c r="F32" s="125">
        <v>0</v>
      </c>
      <c r="G32" s="125">
        <v>2</v>
      </c>
      <c r="H32" s="125">
        <v>1</v>
      </c>
      <c r="I32" s="125">
        <v>2</v>
      </c>
      <c r="J32" s="125">
        <v>3</v>
      </c>
      <c r="K32" s="125">
        <v>0</v>
      </c>
      <c r="L32" s="125">
        <v>6</v>
      </c>
      <c r="M32" s="125">
        <v>3</v>
      </c>
      <c r="N32" s="125">
        <v>0</v>
      </c>
      <c r="O32" s="125">
        <v>0</v>
      </c>
      <c r="P32" s="125">
        <v>0</v>
      </c>
      <c r="Q32" s="125">
        <v>0</v>
      </c>
      <c r="R32" s="127"/>
      <c r="S32" s="125">
        <v>21</v>
      </c>
    </row>
    <row r="33" spans="1:19">
      <c r="A33" s="111" t="s">
        <v>270</v>
      </c>
      <c r="B33" s="125">
        <v>0</v>
      </c>
      <c r="C33" s="125">
        <v>0</v>
      </c>
      <c r="D33" s="125">
        <v>0</v>
      </c>
      <c r="E33" s="125">
        <v>1</v>
      </c>
      <c r="F33" s="125">
        <v>0</v>
      </c>
      <c r="G33" s="125">
        <v>2</v>
      </c>
      <c r="H33" s="125">
        <v>1</v>
      </c>
      <c r="I33" s="125">
        <v>4</v>
      </c>
      <c r="J33" s="125">
        <v>1</v>
      </c>
      <c r="K33" s="125">
        <v>3</v>
      </c>
      <c r="L33" s="125">
        <v>0</v>
      </c>
      <c r="M33" s="125">
        <v>0</v>
      </c>
      <c r="N33" s="125">
        <v>1</v>
      </c>
      <c r="O33" s="125">
        <v>0</v>
      </c>
      <c r="P33" s="125">
        <v>6</v>
      </c>
      <c r="Q33" s="125">
        <v>1</v>
      </c>
      <c r="R33" s="127"/>
      <c r="S33" s="125">
        <v>20</v>
      </c>
    </row>
    <row r="34" spans="1:19">
      <c r="A34" s="111" t="s">
        <v>59</v>
      </c>
      <c r="B34" s="125">
        <v>0</v>
      </c>
      <c r="C34" s="125">
        <v>0</v>
      </c>
      <c r="D34" s="125">
        <v>0</v>
      </c>
      <c r="E34" s="125">
        <v>0</v>
      </c>
      <c r="F34" s="125">
        <v>0</v>
      </c>
      <c r="G34" s="125">
        <v>0</v>
      </c>
      <c r="H34" s="125">
        <v>0</v>
      </c>
      <c r="I34" s="125">
        <v>0</v>
      </c>
      <c r="J34" s="125">
        <v>0</v>
      </c>
      <c r="K34" s="125">
        <v>3</v>
      </c>
      <c r="L34" s="125">
        <v>7</v>
      </c>
      <c r="M34" s="125">
        <v>2</v>
      </c>
      <c r="N34" s="125">
        <v>1</v>
      </c>
      <c r="O34" s="125">
        <v>1</v>
      </c>
      <c r="P34" s="125">
        <v>1</v>
      </c>
      <c r="Q34" s="125">
        <v>1</v>
      </c>
      <c r="R34" s="127"/>
      <c r="S34" s="125">
        <v>16</v>
      </c>
    </row>
    <row r="35" spans="1:19">
      <c r="A35" s="111" t="s">
        <v>257</v>
      </c>
      <c r="B35" s="125">
        <v>0</v>
      </c>
      <c r="C35" s="125">
        <v>0</v>
      </c>
      <c r="D35" s="125">
        <v>0</v>
      </c>
      <c r="E35" s="125">
        <v>0</v>
      </c>
      <c r="F35" s="125">
        <v>1</v>
      </c>
      <c r="G35" s="125">
        <v>0</v>
      </c>
      <c r="H35" s="125">
        <v>0</v>
      </c>
      <c r="I35" s="125">
        <v>0</v>
      </c>
      <c r="J35" s="125">
        <v>0</v>
      </c>
      <c r="K35" s="125">
        <v>4</v>
      </c>
      <c r="L35" s="125">
        <v>3</v>
      </c>
      <c r="M35" s="125">
        <v>5</v>
      </c>
      <c r="N35" s="125">
        <v>0</v>
      </c>
      <c r="O35" s="125">
        <v>2</v>
      </c>
      <c r="P35" s="125">
        <v>0</v>
      </c>
      <c r="Q35" s="125">
        <v>0</v>
      </c>
      <c r="R35" s="127"/>
      <c r="S35" s="125">
        <v>15</v>
      </c>
    </row>
    <row r="36" spans="1:19">
      <c r="A36" s="111" t="s">
        <v>55</v>
      </c>
      <c r="B36" s="125">
        <v>0</v>
      </c>
      <c r="C36" s="125">
        <v>1</v>
      </c>
      <c r="D36" s="125">
        <v>0</v>
      </c>
      <c r="E36" s="125">
        <v>0</v>
      </c>
      <c r="F36" s="125">
        <v>0</v>
      </c>
      <c r="G36" s="125">
        <v>0</v>
      </c>
      <c r="H36" s="125">
        <v>0</v>
      </c>
      <c r="I36" s="125">
        <v>1</v>
      </c>
      <c r="J36" s="125">
        <v>0</v>
      </c>
      <c r="K36" s="125">
        <v>1</v>
      </c>
      <c r="L36" s="125">
        <v>6</v>
      </c>
      <c r="M36" s="125">
        <v>0</v>
      </c>
      <c r="N36" s="125">
        <v>0</v>
      </c>
      <c r="O36" s="125">
        <v>0</v>
      </c>
      <c r="P36" s="125">
        <v>3</v>
      </c>
      <c r="Q36" s="125">
        <v>1</v>
      </c>
      <c r="R36" s="127"/>
      <c r="S36" s="125">
        <v>13</v>
      </c>
    </row>
    <row r="37" spans="1:19">
      <c r="A37" s="111" t="s">
        <v>54</v>
      </c>
      <c r="B37" s="125">
        <v>3</v>
      </c>
      <c r="C37" s="125">
        <v>0</v>
      </c>
      <c r="D37" s="125">
        <v>0</v>
      </c>
      <c r="E37" s="125">
        <v>1</v>
      </c>
      <c r="F37" s="125">
        <v>1</v>
      </c>
      <c r="G37" s="125">
        <v>0</v>
      </c>
      <c r="H37" s="125">
        <v>1</v>
      </c>
      <c r="I37" s="125">
        <v>1</v>
      </c>
      <c r="J37" s="125">
        <v>0</v>
      </c>
      <c r="K37" s="125">
        <v>0</v>
      </c>
      <c r="L37" s="125">
        <v>0</v>
      </c>
      <c r="M37" s="125">
        <v>0</v>
      </c>
      <c r="N37" s="125">
        <v>1</v>
      </c>
      <c r="O37" s="125">
        <v>4</v>
      </c>
      <c r="P37" s="125">
        <v>0</v>
      </c>
      <c r="Q37" s="125">
        <v>0</v>
      </c>
      <c r="R37" s="127"/>
      <c r="S37" s="125">
        <v>12</v>
      </c>
    </row>
    <row r="38" spans="1:19">
      <c r="A38" s="111" t="s">
        <v>315</v>
      </c>
      <c r="B38" s="125">
        <v>0</v>
      </c>
      <c r="C38" s="125">
        <v>0</v>
      </c>
      <c r="D38" s="125">
        <v>0</v>
      </c>
      <c r="E38" s="125">
        <v>2</v>
      </c>
      <c r="F38" s="125">
        <v>0</v>
      </c>
      <c r="G38" s="125">
        <v>0</v>
      </c>
      <c r="H38" s="125">
        <v>0</v>
      </c>
      <c r="I38" s="125">
        <v>1</v>
      </c>
      <c r="J38" s="125">
        <v>0</v>
      </c>
      <c r="K38" s="125">
        <v>0</v>
      </c>
      <c r="L38" s="125">
        <v>7</v>
      </c>
      <c r="M38" s="125">
        <v>0</v>
      </c>
      <c r="N38" s="125">
        <v>0</v>
      </c>
      <c r="O38" s="125">
        <v>1</v>
      </c>
      <c r="P38" s="125">
        <v>0</v>
      </c>
      <c r="Q38" s="125">
        <v>0</v>
      </c>
      <c r="R38" s="127"/>
      <c r="S38" s="125">
        <v>11</v>
      </c>
    </row>
    <row r="39" spans="1:19">
      <c r="A39" s="111" t="s">
        <v>316</v>
      </c>
      <c r="B39" s="125">
        <v>2</v>
      </c>
      <c r="C39" s="125">
        <v>1</v>
      </c>
      <c r="D39" s="125">
        <v>1</v>
      </c>
      <c r="E39" s="125">
        <v>1</v>
      </c>
      <c r="F39" s="125">
        <v>1</v>
      </c>
      <c r="G39" s="125">
        <v>1</v>
      </c>
      <c r="H39" s="125">
        <v>1</v>
      </c>
      <c r="I39" s="125">
        <v>0</v>
      </c>
      <c r="J39" s="125">
        <v>0</v>
      </c>
      <c r="K39" s="125">
        <v>0</v>
      </c>
      <c r="L39" s="125">
        <v>0</v>
      </c>
      <c r="M39" s="125">
        <v>2</v>
      </c>
      <c r="N39" s="125">
        <v>0</v>
      </c>
      <c r="O39" s="125">
        <v>0</v>
      </c>
      <c r="P39" s="125">
        <v>0</v>
      </c>
      <c r="Q39" s="125">
        <v>0</v>
      </c>
      <c r="R39" s="127"/>
      <c r="S39" s="125">
        <v>10</v>
      </c>
    </row>
    <row r="40" spans="1:19">
      <c r="A40" s="111" t="s">
        <v>264</v>
      </c>
      <c r="B40" s="125">
        <v>5</v>
      </c>
      <c r="C40" s="125">
        <v>0</v>
      </c>
      <c r="D40" s="125">
        <v>0</v>
      </c>
      <c r="E40" s="125">
        <v>0</v>
      </c>
      <c r="F40" s="125">
        <v>0</v>
      </c>
      <c r="G40" s="125">
        <v>1</v>
      </c>
      <c r="H40" s="125">
        <v>0</v>
      </c>
      <c r="I40" s="125">
        <v>1</v>
      </c>
      <c r="J40" s="125">
        <v>0</v>
      </c>
      <c r="K40" s="125">
        <v>0</v>
      </c>
      <c r="L40" s="125">
        <v>0</v>
      </c>
      <c r="M40" s="125">
        <v>1</v>
      </c>
      <c r="N40" s="125">
        <v>1</v>
      </c>
      <c r="O40" s="125">
        <v>1</v>
      </c>
      <c r="P40" s="125">
        <v>0</v>
      </c>
      <c r="Q40" s="125">
        <v>0</v>
      </c>
      <c r="R40" s="127"/>
      <c r="S40" s="125">
        <v>10</v>
      </c>
    </row>
    <row r="41" spans="1:19">
      <c r="A41" s="111" t="s">
        <v>62</v>
      </c>
      <c r="B41" s="125">
        <v>0</v>
      </c>
      <c r="C41" s="125">
        <v>0</v>
      </c>
      <c r="D41" s="125">
        <v>0</v>
      </c>
      <c r="E41" s="125">
        <v>0</v>
      </c>
      <c r="F41" s="125">
        <v>1</v>
      </c>
      <c r="G41" s="125">
        <v>5</v>
      </c>
      <c r="H41" s="125">
        <v>0</v>
      </c>
      <c r="I41" s="125">
        <v>0</v>
      </c>
      <c r="J41" s="125">
        <v>1</v>
      </c>
      <c r="K41" s="125">
        <v>0</v>
      </c>
      <c r="L41" s="125">
        <v>0</v>
      </c>
      <c r="M41" s="125">
        <v>1</v>
      </c>
      <c r="N41" s="125">
        <v>0</v>
      </c>
      <c r="O41" s="125">
        <v>1</v>
      </c>
      <c r="P41" s="125">
        <v>0</v>
      </c>
      <c r="Q41" s="125">
        <v>0</v>
      </c>
      <c r="R41" s="127"/>
      <c r="S41" s="125">
        <v>9</v>
      </c>
    </row>
    <row r="42" spans="1:19">
      <c r="A42" s="111" t="s">
        <v>268</v>
      </c>
      <c r="B42" s="125">
        <v>0</v>
      </c>
      <c r="C42" s="125">
        <v>0</v>
      </c>
      <c r="D42" s="125">
        <v>0</v>
      </c>
      <c r="E42" s="125">
        <v>0</v>
      </c>
      <c r="F42" s="125">
        <v>0</v>
      </c>
      <c r="G42" s="125">
        <v>0</v>
      </c>
      <c r="H42" s="125">
        <v>0</v>
      </c>
      <c r="I42" s="125">
        <v>0</v>
      </c>
      <c r="J42" s="125">
        <v>0</v>
      </c>
      <c r="K42" s="125">
        <v>0</v>
      </c>
      <c r="L42" s="125">
        <v>0</v>
      </c>
      <c r="M42" s="125">
        <v>1</v>
      </c>
      <c r="N42" s="125">
        <v>2</v>
      </c>
      <c r="O42" s="125">
        <v>0</v>
      </c>
      <c r="P42" s="125">
        <v>0</v>
      </c>
      <c r="Q42" s="125">
        <v>2</v>
      </c>
      <c r="R42" s="127"/>
      <c r="S42" s="125">
        <v>5</v>
      </c>
    </row>
    <row r="43" spans="1:19">
      <c r="A43" s="111" t="s">
        <v>263</v>
      </c>
      <c r="B43" s="125">
        <v>0</v>
      </c>
      <c r="C43" s="125">
        <v>0</v>
      </c>
      <c r="D43" s="125">
        <v>0</v>
      </c>
      <c r="E43" s="125">
        <v>0</v>
      </c>
      <c r="F43" s="125">
        <v>0</v>
      </c>
      <c r="G43" s="125">
        <v>0</v>
      </c>
      <c r="H43" s="125">
        <v>0</v>
      </c>
      <c r="I43" s="125">
        <v>0</v>
      </c>
      <c r="J43" s="125">
        <v>0</v>
      </c>
      <c r="K43" s="125">
        <v>0</v>
      </c>
      <c r="L43" s="125">
        <v>0</v>
      </c>
      <c r="M43" s="125">
        <v>1</v>
      </c>
      <c r="N43" s="125">
        <v>1</v>
      </c>
      <c r="O43" s="125">
        <v>0</v>
      </c>
      <c r="P43" s="125">
        <v>1</v>
      </c>
      <c r="Q43" s="125">
        <v>2</v>
      </c>
      <c r="R43" s="127"/>
      <c r="S43" s="125">
        <v>5</v>
      </c>
    </row>
    <row r="44" spans="1:19">
      <c r="A44" s="111" t="s">
        <v>254</v>
      </c>
      <c r="B44" s="125">
        <v>0</v>
      </c>
      <c r="C44" s="125">
        <v>0</v>
      </c>
      <c r="D44" s="125">
        <v>0</v>
      </c>
      <c r="E44" s="125">
        <v>0</v>
      </c>
      <c r="F44" s="125">
        <v>0</v>
      </c>
      <c r="G44" s="125">
        <v>1</v>
      </c>
      <c r="H44" s="125">
        <v>0</v>
      </c>
      <c r="I44" s="125">
        <v>0</v>
      </c>
      <c r="J44" s="125">
        <v>0</v>
      </c>
      <c r="K44" s="125">
        <v>0</v>
      </c>
      <c r="L44" s="125">
        <v>1</v>
      </c>
      <c r="M44" s="125">
        <v>0</v>
      </c>
      <c r="N44" s="125">
        <v>0</v>
      </c>
      <c r="O44" s="125">
        <v>0</v>
      </c>
      <c r="P44" s="125">
        <v>1</v>
      </c>
      <c r="Q44" s="125">
        <v>1</v>
      </c>
      <c r="R44" s="127"/>
      <c r="S44" s="125">
        <v>4</v>
      </c>
    </row>
    <row r="45" spans="1:19">
      <c r="A45" s="111" t="s">
        <v>309</v>
      </c>
      <c r="B45" s="125">
        <v>1</v>
      </c>
      <c r="C45" s="125">
        <v>0</v>
      </c>
      <c r="D45" s="125">
        <v>0</v>
      </c>
      <c r="E45" s="125">
        <v>0</v>
      </c>
      <c r="F45" s="125">
        <v>0</v>
      </c>
      <c r="G45" s="125">
        <v>0</v>
      </c>
      <c r="H45" s="125">
        <v>0</v>
      </c>
      <c r="I45" s="125">
        <v>2</v>
      </c>
      <c r="J45" s="125">
        <v>0</v>
      </c>
      <c r="K45" s="125">
        <v>0</v>
      </c>
      <c r="L45" s="125">
        <v>0</v>
      </c>
      <c r="M45" s="125">
        <v>0</v>
      </c>
      <c r="N45" s="125">
        <v>0</v>
      </c>
      <c r="O45" s="125">
        <v>0</v>
      </c>
      <c r="P45" s="125">
        <v>0</v>
      </c>
      <c r="Q45" s="125">
        <v>0</v>
      </c>
      <c r="R45" s="127"/>
      <c r="S45" s="125">
        <v>3</v>
      </c>
    </row>
    <row r="46" spans="1:19">
      <c r="A46" s="111" t="s">
        <v>313</v>
      </c>
      <c r="B46" s="125">
        <v>0</v>
      </c>
      <c r="C46" s="125">
        <v>0</v>
      </c>
      <c r="D46" s="125">
        <v>0</v>
      </c>
      <c r="E46" s="125">
        <v>0</v>
      </c>
      <c r="F46" s="125">
        <v>0</v>
      </c>
      <c r="G46" s="125">
        <v>0</v>
      </c>
      <c r="H46" s="125">
        <v>1</v>
      </c>
      <c r="I46" s="125">
        <v>0</v>
      </c>
      <c r="J46" s="125">
        <v>0</v>
      </c>
      <c r="K46" s="125">
        <v>2</v>
      </c>
      <c r="L46" s="125">
        <v>0</v>
      </c>
      <c r="M46" s="125">
        <v>0</v>
      </c>
      <c r="N46" s="125">
        <v>0</v>
      </c>
      <c r="O46" s="125">
        <v>0</v>
      </c>
      <c r="P46" s="125">
        <v>0</v>
      </c>
      <c r="Q46" s="125">
        <v>0</v>
      </c>
      <c r="R46" s="127"/>
      <c r="S46" s="125">
        <v>3</v>
      </c>
    </row>
    <row r="47" spans="1:19">
      <c r="A47" s="111" t="s">
        <v>314</v>
      </c>
      <c r="B47" s="125">
        <v>1</v>
      </c>
      <c r="C47" s="125">
        <v>1</v>
      </c>
      <c r="D47" s="125">
        <v>0</v>
      </c>
      <c r="E47" s="125">
        <v>0</v>
      </c>
      <c r="F47" s="125">
        <v>0</v>
      </c>
      <c r="G47" s="125">
        <v>0</v>
      </c>
      <c r="H47" s="125">
        <v>0</v>
      </c>
      <c r="I47" s="125">
        <v>0</v>
      </c>
      <c r="J47" s="125">
        <v>0</v>
      </c>
      <c r="K47" s="125">
        <v>0</v>
      </c>
      <c r="L47" s="125">
        <v>0</v>
      </c>
      <c r="M47" s="125">
        <v>1</v>
      </c>
      <c r="N47" s="125">
        <v>0</v>
      </c>
      <c r="O47" s="125">
        <v>0</v>
      </c>
      <c r="P47" s="125">
        <v>0</v>
      </c>
      <c r="Q47" s="125">
        <v>0</v>
      </c>
      <c r="R47" s="127"/>
      <c r="S47" s="125">
        <v>3</v>
      </c>
    </row>
    <row r="48" spans="1:19">
      <c r="A48" s="111" t="s">
        <v>265</v>
      </c>
      <c r="B48" s="125">
        <v>0</v>
      </c>
      <c r="C48" s="125">
        <v>0</v>
      </c>
      <c r="D48" s="125">
        <v>0</v>
      </c>
      <c r="E48" s="125">
        <v>0</v>
      </c>
      <c r="F48" s="125">
        <v>0</v>
      </c>
      <c r="G48" s="125">
        <v>0</v>
      </c>
      <c r="H48" s="125">
        <v>1</v>
      </c>
      <c r="I48" s="125">
        <v>0</v>
      </c>
      <c r="J48" s="125">
        <v>0</v>
      </c>
      <c r="K48" s="125">
        <v>0</v>
      </c>
      <c r="L48" s="125">
        <v>0</v>
      </c>
      <c r="M48" s="125">
        <v>1</v>
      </c>
      <c r="N48" s="125">
        <v>0</v>
      </c>
      <c r="O48" s="125">
        <v>0</v>
      </c>
      <c r="P48" s="125">
        <v>0</v>
      </c>
      <c r="Q48" s="125">
        <v>0</v>
      </c>
      <c r="R48" s="127"/>
      <c r="S48" s="125">
        <v>2</v>
      </c>
    </row>
    <row r="49" spans="1:19">
      <c r="A49" s="111" t="s">
        <v>310</v>
      </c>
      <c r="B49" s="125">
        <v>0</v>
      </c>
      <c r="C49" s="125">
        <v>1</v>
      </c>
      <c r="D49" s="125">
        <v>1</v>
      </c>
      <c r="E49" s="125">
        <v>0</v>
      </c>
      <c r="F49" s="125">
        <v>0</v>
      </c>
      <c r="G49" s="125">
        <v>0</v>
      </c>
      <c r="H49" s="125">
        <v>0</v>
      </c>
      <c r="I49" s="125">
        <v>0</v>
      </c>
      <c r="J49" s="125">
        <v>0</v>
      </c>
      <c r="K49" s="125">
        <v>0</v>
      </c>
      <c r="L49" s="125">
        <v>0</v>
      </c>
      <c r="M49" s="125">
        <v>0</v>
      </c>
      <c r="N49" s="125">
        <v>0</v>
      </c>
      <c r="O49" s="125">
        <v>0</v>
      </c>
      <c r="P49" s="125">
        <v>0</v>
      </c>
      <c r="Q49" s="125">
        <v>0</v>
      </c>
      <c r="R49" s="127"/>
      <c r="S49" s="125">
        <v>2</v>
      </c>
    </row>
    <row r="50" spans="1:19">
      <c r="A50" s="111" t="s">
        <v>312</v>
      </c>
      <c r="B50" s="125">
        <v>0</v>
      </c>
      <c r="C50" s="125">
        <v>0</v>
      </c>
      <c r="D50" s="125">
        <v>0</v>
      </c>
      <c r="E50" s="125">
        <v>0</v>
      </c>
      <c r="F50" s="125">
        <v>0</v>
      </c>
      <c r="G50" s="125">
        <v>0</v>
      </c>
      <c r="H50" s="125">
        <v>0</v>
      </c>
      <c r="I50" s="125">
        <v>0</v>
      </c>
      <c r="J50" s="125">
        <v>0</v>
      </c>
      <c r="K50" s="125">
        <v>0</v>
      </c>
      <c r="L50" s="125">
        <v>0</v>
      </c>
      <c r="M50" s="125">
        <v>1</v>
      </c>
      <c r="N50" s="125">
        <v>0</v>
      </c>
      <c r="O50" s="125">
        <v>0</v>
      </c>
      <c r="P50" s="125">
        <v>0</v>
      </c>
      <c r="Q50" s="125">
        <v>1</v>
      </c>
      <c r="R50" s="127"/>
      <c r="S50" s="125">
        <v>2</v>
      </c>
    </row>
    <row r="51" spans="1:19">
      <c r="A51" s="111" t="s">
        <v>302</v>
      </c>
      <c r="B51" s="125">
        <v>0</v>
      </c>
      <c r="C51" s="125">
        <v>0</v>
      </c>
      <c r="D51" s="125">
        <v>0</v>
      </c>
      <c r="E51" s="125">
        <v>0</v>
      </c>
      <c r="F51" s="125">
        <v>0</v>
      </c>
      <c r="G51" s="125">
        <v>0</v>
      </c>
      <c r="H51" s="125">
        <v>0</v>
      </c>
      <c r="I51" s="125">
        <v>0</v>
      </c>
      <c r="J51" s="125">
        <v>0</v>
      </c>
      <c r="K51" s="125">
        <v>0</v>
      </c>
      <c r="L51" s="125">
        <v>0</v>
      </c>
      <c r="M51" s="125">
        <v>0</v>
      </c>
      <c r="N51" s="125">
        <v>1</v>
      </c>
      <c r="O51" s="125">
        <v>0</v>
      </c>
      <c r="P51" s="125">
        <v>0</v>
      </c>
      <c r="Q51" s="125">
        <v>0</v>
      </c>
      <c r="R51" s="127"/>
      <c r="S51" s="125">
        <v>1</v>
      </c>
    </row>
    <row r="52" spans="1:19">
      <c r="A52" s="111" t="s">
        <v>305</v>
      </c>
      <c r="B52" s="125">
        <v>0</v>
      </c>
      <c r="C52" s="125">
        <v>0</v>
      </c>
      <c r="D52" s="125">
        <v>0</v>
      </c>
      <c r="E52" s="125">
        <v>0</v>
      </c>
      <c r="F52" s="125">
        <v>0</v>
      </c>
      <c r="G52" s="125">
        <v>0</v>
      </c>
      <c r="H52" s="125">
        <v>0</v>
      </c>
      <c r="I52" s="125">
        <v>0</v>
      </c>
      <c r="J52" s="125">
        <v>0</v>
      </c>
      <c r="K52" s="125">
        <v>0</v>
      </c>
      <c r="L52" s="125">
        <v>1</v>
      </c>
      <c r="M52" s="125">
        <v>0</v>
      </c>
      <c r="N52" s="125">
        <v>0</v>
      </c>
      <c r="O52" s="125">
        <v>0</v>
      </c>
      <c r="P52" s="125">
        <v>0</v>
      </c>
      <c r="Q52" s="125">
        <v>0</v>
      </c>
      <c r="R52" s="127"/>
      <c r="S52" s="125">
        <v>1</v>
      </c>
    </row>
    <row r="53" spans="1:19">
      <c r="A53" s="111" t="s">
        <v>367</v>
      </c>
      <c r="B53" s="125">
        <v>0</v>
      </c>
      <c r="C53" s="125">
        <v>0</v>
      </c>
      <c r="D53" s="125">
        <v>0</v>
      </c>
      <c r="E53" s="125">
        <v>0</v>
      </c>
      <c r="F53" s="125">
        <v>0</v>
      </c>
      <c r="G53" s="125">
        <v>0</v>
      </c>
      <c r="H53" s="125">
        <v>0</v>
      </c>
      <c r="I53" s="125">
        <v>0</v>
      </c>
      <c r="J53" s="125">
        <v>0</v>
      </c>
      <c r="K53" s="125">
        <v>0</v>
      </c>
      <c r="L53" s="125">
        <v>0</v>
      </c>
      <c r="M53" s="125">
        <v>0</v>
      </c>
      <c r="N53" s="125">
        <v>0</v>
      </c>
      <c r="O53" s="125">
        <v>0</v>
      </c>
      <c r="P53" s="125">
        <v>1</v>
      </c>
      <c r="Q53" s="125">
        <v>0</v>
      </c>
      <c r="R53" s="127"/>
      <c r="S53" s="125">
        <v>1</v>
      </c>
    </row>
    <row r="54" spans="1:19">
      <c r="A54" s="111" t="s">
        <v>304</v>
      </c>
      <c r="B54" s="125">
        <v>0</v>
      </c>
      <c r="C54" s="125">
        <v>0</v>
      </c>
      <c r="D54" s="125">
        <v>0</v>
      </c>
      <c r="E54" s="125">
        <v>1</v>
      </c>
      <c r="F54" s="125">
        <v>0</v>
      </c>
      <c r="G54" s="125">
        <v>0</v>
      </c>
      <c r="H54" s="125">
        <v>0</v>
      </c>
      <c r="I54" s="125">
        <v>0</v>
      </c>
      <c r="J54" s="125">
        <v>0</v>
      </c>
      <c r="K54" s="125">
        <v>0</v>
      </c>
      <c r="L54" s="125">
        <v>0</v>
      </c>
      <c r="M54" s="125">
        <v>0</v>
      </c>
      <c r="N54" s="125">
        <v>0</v>
      </c>
      <c r="O54" s="125">
        <v>0</v>
      </c>
      <c r="P54" s="125">
        <v>0</v>
      </c>
      <c r="Q54" s="125">
        <v>0</v>
      </c>
      <c r="R54" s="127"/>
      <c r="S54" s="125">
        <v>1</v>
      </c>
    </row>
    <row r="55" spans="1:19">
      <c r="A55" s="111" t="s">
        <v>267</v>
      </c>
      <c r="B55" s="125">
        <v>0</v>
      </c>
      <c r="C55" s="125">
        <v>0</v>
      </c>
      <c r="D55" s="125">
        <v>1</v>
      </c>
      <c r="E55" s="125">
        <v>0</v>
      </c>
      <c r="F55" s="125">
        <v>0</v>
      </c>
      <c r="G55" s="125">
        <v>0</v>
      </c>
      <c r="H55" s="125">
        <v>0</v>
      </c>
      <c r="I55" s="125">
        <v>0</v>
      </c>
      <c r="J55" s="125">
        <v>0</v>
      </c>
      <c r="K55" s="125">
        <v>0</v>
      </c>
      <c r="L55" s="125">
        <v>0</v>
      </c>
      <c r="M55" s="125">
        <v>0</v>
      </c>
      <c r="N55" s="125">
        <v>0</v>
      </c>
      <c r="O55" s="125">
        <v>0</v>
      </c>
      <c r="P55" s="125">
        <v>0</v>
      </c>
      <c r="Q55" s="125">
        <v>0</v>
      </c>
      <c r="R55" s="127"/>
      <c r="S55" s="125">
        <v>1</v>
      </c>
    </row>
    <row r="56" spans="1:19">
      <c r="A56" s="111" t="s">
        <v>306</v>
      </c>
      <c r="B56" s="125">
        <v>0</v>
      </c>
      <c r="C56" s="125">
        <v>0</v>
      </c>
      <c r="D56" s="125">
        <v>0</v>
      </c>
      <c r="E56" s="125">
        <v>0</v>
      </c>
      <c r="F56" s="125">
        <v>0</v>
      </c>
      <c r="G56" s="125">
        <v>0</v>
      </c>
      <c r="H56" s="125">
        <v>0</v>
      </c>
      <c r="I56" s="125">
        <v>0</v>
      </c>
      <c r="J56" s="125">
        <v>0</v>
      </c>
      <c r="K56" s="125">
        <v>0</v>
      </c>
      <c r="L56" s="125">
        <v>0</v>
      </c>
      <c r="M56" s="125">
        <v>1</v>
      </c>
      <c r="N56" s="125">
        <v>0</v>
      </c>
      <c r="O56" s="125">
        <v>0</v>
      </c>
      <c r="P56" s="125">
        <v>0</v>
      </c>
      <c r="Q56" s="125">
        <v>0</v>
      </c>
      <c r="R56" s="127"/>
      <c r="S56" s="125">
        <v>1</v>
      </c>
    </row>
    <row r="57" spans="1:19">
      <c r="A57" s="111" t="s">
        <v>308</v>
      </c>
      <c r="B57" s="125">
        <v>0</v>
      </c>
      <c r="C57" s="125">
        <v>0</v>
      </c>
      <c r="D57" s="125">
        <v>0</v>
      </c>
      <c r="E57" s="125">
        <v>0</v>
      </c>
      <c r="F57" s="125">
        <v>0</v>
      </c>
      <c r="G57" s="125">
        <v>0</v>
      </c>
      <c r="H57" s="125">
        <v>1</v>
      </c>
      <c r="I57" s="125">
        <v>0</v>
      </c>
      <c r="J57" s="125">
        <v>0</v>
      </c>
      <c r="K57" s="125">
        <v>0</v>
      </c>
      <c r="L57" s="125">
        <v>0</v>
      </c>
      <c r="M57" s="125">
        <v>0</v>
      </c>
      <c r="N57" s="125">
        <v>0</v>
      </c>
      <c r="O57" s="125">
        <v>0</v>
      </c>
      <c r="P57" s="125">
        <v>0</v>
      </c>
      <c r="Q57" s="125">
        <v>0</v>
      </c>
      <c r="R57" s="127"/>
      <c r="S57" s="125">
        <v>1</v>
      </c>
    </row>
    <row r="58" spans="1:19">
      <c r="A58" s="111" t="s">
        <v>258</v>
      </c>
      <c r="B58" s="125">
        <v>0</v>
      </c>
      <c r="C58" s="125">
        <v>0</v>
      </c>
      <c r="D58" s="125">
        <v>1</v>
      </c>
      <c r="E58" s="125">
        <v>0</v>
      </c>
      <c r="F58" s="125">
        <v>0</v>
      </c>
      <c r="G58" s="125">
        <v>0</v>
      </c>
      <c r="H58" s="125">
        <v>0</v>
      </c>
      <c r="I58" s="125">
        <v>0</v>
      </c>
      <c r="J58" s="125">
        <v>0</v>
      </c>
      <c r="K58" s="125">
        <v>0</v>
      </c>
      <c r="L58" s="125">
        <v>0</v>
      </c>
      <c r="M58" s="125">
        <v>0</v>
      </c>
      <c r="N58" s="125">
        <v>0</v>
      </c>
      <c r="O58" s="125">
        <v>0</v>
      </c>
      <c r="P58" s="125">
        <v>0</v>
      </c>
      <c r="Q58" s="125">
        <v>0</v>
      </c>
      <c r="R58" s="127"/>
      <c r="S58" s="125">
        <v>1</v>
      </c>
    </row>
    <row r="59" spans="1:19">
      <c r="A59" s="111" t="s">
        <v>253</v>
      </c>
      <c r="B59" s="125">
        <v>0</v>
      </c>
      <c r="C59" s="125">
        <v>0</v>
      </c>
      <c r="D59" s="125">
        <v>0</v>
      </c>
      <c r="E59" s="125">
        <v>0</v>
      </c>
      <c r="F59" s="125">
        <v>0</v>
      </c>
      <c r="G59" s="125">
        <v>0</v>
      </c>
      <c r="H59" s="125">
        <v>0</v>
      </c>
      <c r="I59" s="125">
        <v>0</v>
      </c>
      <c r="J59" s="125">
        <v>0</v>
      </c>
      <c r="K59" s="125">
        <v>0</v>
      </c>
      <c r="L59" s="125">
        <v>0</v>
      </c>
      <c r="M59" s="125">
        <v>0</v>
      </c>
      <c r="N59" s="125">
        <v>1</v>
      </c>
      <c r="O59" s="125">
        <v>0</v>
      </c>
      <c r="P59" s="125">
        <v>0</v>
      </c>
      <c r="Q59" s="125">
        <v>0</v>
      </c>
      <c r="R59" s="127"/>
      <c r="S59" s="125">
        <v>1</v>
      </c>
    </row>
    <row r="60" spans="1:19">
      <c r="A60" s="111" t="s">
        <v>299</v>
      </c>
      <c r="B60" s="125">
        <v>0</v>
      </c>
      <c r="C60" s="125">
        <v>0</v>
      </c>
      <c r="D60" s="125">
        <v>1</v>
      </c>
      <c r="E60" s="125">
        <v>0</v>
      </c>
      <c r="F60" s="125">
        <v>0</v>
      </c>
      <c r="G60" s="125">
        <v>0</v>
      </c>
      <c r="H60" s="125">
        <v>0</v>
      </c>
      <c r="I60" s="125">
        <v>0</v>
      </c>
      <c r="J60" s="125">
        <v>0</v>
      </c>
      <c r="K60" s="125">
        <v>0</v>
      </c>
      <c r="L60" s="125">
        <v>0</v>
      </c>
      <c r="M60" s="125">
        <v>0</v>
      </c>
      <c r="N60" s="125">
        <v>0</v>
      </c>
      <c r="O60" s="125">
        <v>0</v>
      </c>
      <c r="P60" s="125">
        <v>0</v>
      </c>
      <c r="Q60" s="125">
        <v>0</v>
      </c>
      <c r="R60" s="127"/>
      <c r="S60" s="125">
        <v>1</v>
      </c>
    </row>
    <row r="61" spans="1:19">
      <c r="A61" s="111" t="s">
        <v>303</v>
      </c>
      <c r="B61" s="125">
        <v>0</v>
      </c>
      <c r="C61" s="125">
        <v>0</v>
      </c>
      <c r="D61" s="125">
        <v>0</v>
      </c>
      <c r="E61" s="125">
        <v>0</v>
      </c>
      <c r="F61" s="125">
        <v>0</v>
      </c>
      <c r="G61" s="125">
        <v>0</v>
      </c>
      <c r="H61" s="125">
        <v>0</v>
      </c>
      <c r="I61" s="125">
        <v>0</v>
      </c>
      <c r="J61" s="125">
        <v>0</v>
      </c>
      <c r="K61" s="125">
        <v>0</v>
      </c>
      <c r="L61" s="125">
        <v>0</v>
      </c>
      <c r="M61" s="125">
        <v>0</v>
      </c>
      <c r="N61" s="125">
        <v>0</v>
      </c>
      <c r="O61" s="125">
        <v>0</v>
      </c>
      <c r="P61" s="125">
        <v>1</v>
      </c>
      <c r="Q61" s="125">
        <v>0</v>
      </c>
      <c r="R61" s="127"/>
      <c r="S61" s="125">
        <v>1</v>
      </c>
    </row>
    <row r="62" spans="1:19">
      <c r="A62" s="111" t="s">
        <v>261</v>
      </c>
      <c r="B62" s="125">
        <v>0</v>
      </c>
      <c r="C62" s="125">
        <v>0</v>
      </c>
      <c r="D62" s="125">
        <v>0</v>
      </c>
      <c r="E62" s="125">
        <v>0</v>
      </c>
      <c r="F62" s="125">
        <v>0</v>
      </c>
      <c r="G62" s="125">
        <v>0</v>
      </c>
      <c r="H62" s="125">
        <v>0</v>
      </c>
      <c r="I62" s="125">
        <v>0</v>
      </c>
      <c r="J62" s="125">
        <v>0</v>
      </c>
      <c r="K62" s="125">
        <v>0</v>
      </c>
      <c r="L62" s="125">
        <v>0</v>
      </c>
      <c r="M62" s="125">
        <v>0</v>
      </c>
      <c r="N62" s="125">
        <v>0</v>
      </c>
      <c r="O62" s="125">
        <v>1</v>
      </c>
      <c r="P62" s="125">
        <v>0</v>
      </c>
      <c r="Q62" s="125">
        <v>0</v>
      </c>
      <c r="R62" s="127"/>
      <c r="S62" s="125">
        <v>1</v>
      </c>
    </row>
    <row r="63" spans="1:19">
      <c r="A63" s="111" t="s">
        <v>256</v>
      </c>
      <c r="B63" s="125">
        <v>0</v>
      </c>
      <c r="C63" s="125">
        <v>0</v>
      </c>
      <c r="D63" s="125">
        <v>0</v>
      </c>
      <c r="E63" s="125">
        <v>0</v>
      </c>
      <c r="F63" s="125">
        <v>0</v>
      </c>
      <c r="G63" s="125">
        <v>0</v>
      </c>
      <c r="H63" s="125">
        <v>0</v>
      </c>
      <c r="I63" s="125">
        <v>0</v>
      </c>
      <c r="J63" s="125">
        <v>0</v>
      </c>
      <c r="K63" s="125">
        <v>0</v>
      </c>
      <c r="L63" s="125">
        <v>0</v>
      </c>
      <c r="M63" s="125">
        <v>1</v>
      </c>
      <c r="N63" s="125">
        <v>0</v>
      </c>
      <c r="O63" s="125">
        <v>0</v>
      </c>
      <c r="P63" s="125">
        <v>0</v>
      </c>
      <c r="Q63" s="125">
        <v>0</v>
      </c>
      <c r="R63" s="127"/>
      <c r="S63" s="125">
        <v>1</v>
      </c>
    </row>
    <row r="64" spans="1:19">
      <c r="A64" s="111" t="s">
        <v>298</v>
      </c>
      <c r="B64" s="125">
        <v>0</v>
      </c>
      <c r="C64" s="125">
        <v>0</v>
      </c>
      <c r="D64" s="125">
        <v>0</v>
      </c>
      <c r="E64" s="125">
        <v>1</v>
      </c>
      <c r="F64" s="125">
        <v>0</v>
      </c>
      <c r="G64" s="125">
        <v>0</v>
      </c>
      <c r="H64" s="125">
        <v>0</v>
      </c>
      <c r="I64" s="125">
        <v>0</v>
      </c>
      <c r="J64" s="125">
        <v>0</v>
      </c>
      <c r="K64" s="125">
        <v>0</v>
      </c>
      <c r="L64" s="125">
        <v>0</v>
      </c>
      <c r="M64" s="125">
        <v>0</v>
      </c>
      <c r="N64" s="125">
        <v>0</v>
      </c>
      <c r="O64" s="125">
        <v>0</v>
      </c>
      <c r="P64" s="125">
        <v>0</v>
      </c>
      <c r="Q64" s="125">
        <v>0</v>
      </c>
      <c r="R64" s="127"/>
      <c r="S64" s="125">
        <v>1</v>
      </c>
    </row>
    <row r="65" spans="1:19" ht="6" customHeight="1">
      <c r="A65" s="128"/>
      <c r="B65" s="125"/>
      <c r="C65" s="125"/>
      <c r="D65" s="125"/>
      <c r="E65" s="125"/>
      <c r="F65" s="125"/>
      <c r="G65" s="125"/>
      <c r="H65" s="125"/>
      <c r="I65" s="125"/>
      <c r="J65" s="125"/>
      <c r="K65" s="125"/>
      <c r="L65" s="125"/>
      <c r="M65" s="125"/>
      <c r="N65" s="125"/>
      <c r="O65" s="125"/>
      <c r="P65" s="125"/>
      <c r="Q65" s="125"/>
      <c r="R65" s="127"/>
      <c r="S65" s="125"/>
    </row>
    <row r="66" spans="1:19">
      <c r="A66" s="143" t="s">
        <v>105</v>
      </c>
      <c r="B66" s="72">
        <v>34</v>
      </c>
      <c r="C66" s="72">
        <v>33</v>
      </c>
      <c r="D66" s="72">
        <v>16</v>
      </c>
      <c r="E66" s="72">
        <v>18</v>
      </c>
      <c r="F66" s="72">
        <v>14</v>
      </c>
      <c r="G66" s="72">
        <v>22</v>
      </c>
      <c r="H66" s="72">
        <v>22</v>
      </c>
      <c r="I66" s="72">
        <v>36</v>
      </c>
      <c r="J66" s="72">
        <v>19</v>
      </c>
      <c r="K66" s="72">
        <v>31</v>
      </c>
      <c r="L66" s="72">
        <v>54</v>
      </c>
      <c r="M66" s="72">
        <v>49</v>
      </c>
      <c r="N66" s="72">
        <v>14</v>
      </c>
      <c r="O66" s="72">
        <v>13</v>
      </c>
      <c r="P66" s="72">
        <v>24</v>
      </c>
      <c r="Q66" s="72">
        <v>15</v>
      </c>
      <c r="R66" s="72"/>
      <c r="S66" s="72">
        <v>414</v>
      </c>
    </row>
    <row r="67" spans="1:19" s="32" customFormat="1">
      <c r="A67" s="335" t="s">
        <v>106</v>
      </c>
      <c r="B67" s="335"/>
      <c r="C67" s="335"/>
      <c r="D67" s="335"/>
      <c r="E67" s="335"/>
      <c r="F67" s="335"/>
      <c r="G67" s="335"/>
      <c r="H67" s="335"/>
      <c r="I67" s="335"/>
      <c r="J67" s="335"/>
      <c r="K67" s="335"/>
      <c r="L67" s="335"/>
      <c r="M67" s="335"/>
      <c r="N67" s="335"/>
      <c r="O67" s="335"/>
      <c r="P67" s="335"/>
      <c r="Q67" s="335"/>
      <c r="R67" s="335"/>
      <c r="S67" s="335"/>
    </row>
    <row r="68" spans="1:19" s="32" customFormat="1" ht="6" customHeight="1">
      <c r="A68" s="36"/>
      <c r="B68" s="36"/>
      <c r="C68" s="36"/>
      <c r="D68" s="36"/>
      <c r="E68" s="36"/>
      <c r="F68" s="36"/>
      <c r="G68" s="36"/>
      <c r="H68" s="36"/>
      <c r="I68" s="36"/>
      <c r="J68" s="36"/>
      <c r="K68" s="36"/>
      <c r="L68" s="36"/>
      <c r="M68" s="36"/>
      <c r="N68" s="36"/>
      <c r="O68" s="36"/>
      <c r="P68" s="36"/>
      <c r="Q68" s="36"/>
      <c r="R68" s="129"/>
      <c r="S68" s="6"/>
    </row>
    <row r="69" spans="1:19" s="32" customFormat="1">
      <c r="A69" s="326" t="s">
        <v>7</v>
      </c>
      <c r="B69" s="327"/>
      <c r="C69" s="327"/>
      <c r="D69" s="327"/>
      <c r="E69" s="327"/>
      <c r="F69" s="327"/>
      <c r="G69" s="327"/>
      <c r="H69" s="327"/>
      <c r="I69" s="327"/>
      <c r="J69" s="327"/>
      <c r="K69" s="327"/>
      <c r="L69" s="327"/>
      <c r="M69" s="327"/>
      <c r="N69" s="327"/>
      <c r="O69" s="327"/>
      <c r="P69" s="327"/>
      <c r="Q69" s="327"/>
      <c r="R69" s="327"/>
      <c r="S69" s="327"/>
    </row>
    <row r="70" spans="1:19" s="32" customFormat="1" ht="22.5" customHeight="1">
      <c r="A70" s="324" t="s">
        <v>357</v>
      </c>
      <c r="B70" s="324"/>
      <c r="C70" s="324"/>
      <c r="D70" s="324"/>
      <c r="E70" s="324"/>
      <c r="F70" s="324"/>
      <c r="G70" s="324"/>
      <c r="H70" s="324"/>
      <c r="I70" s="324"/>
      <c r="J70" s="324"/>
      <c r="K70" s="324"/>
      <c r="L70" s="324"/>
      <c r="M70" s="324"/>
      <c r="N70" s="324"/>
      <c r="O70" s="324"/>
      <c r="P70" s="324"/>
      <c r="Q70" s="324"/>
      <c r="R70" s="324"/>
      <c r="S70" s="324"/>
    </row>
    <row r="71" spans="1:19" s="32" customFormat="1">
      <c r="A71" s="327" t="s">
        <v>366</v>
      </c>
      <c r="B71" s="327"/>
      <c r="C71" s="327"/>
      <c r="D71" s="327"/>
      <c r="E71" s="327"/>
      <c r="F71" s="327"/>
      <c r="G71" s="327"/>
      <c r="H71" s="327"/>
      <c r="I71" s="327"/>
      <c r="J71" s="327"/>
      <c r="K71" s="327"/>
      <c r="L71" s="327"/>
      <c r="M71" s="327"/>
      <c r="N71" s="327"/>
      <c r="O71" s="327"/>
      <c r="P71" s="327"/>
      <c r="Q71" s="327"/>
      <c r="R71" s="327"/>
      <c r="S71" s="327"/>
    </row>
    <row r="72" spans="1:19" s="32" customFormat="1">
      <c r="A72" s="327" t="s">
        <v>360</v>
      </c>
      <c r="B72" s="327"/>
      <c r="C72" s="327"/>
      <c r="D72" s="327"/>
      <c r="E72" s="327"/>
      <c r="F72" s="327"/>
      <c r="G72" s="327"/>
      <c r="H72" s="327"/>
      <c r="I72" s="327"/>
      <c r="J72" s="327"/>
      <c r="K72" s="327"/>
      <c r="L72" s="327"/>
      <c r="M72" s="327"/>
      <c r="N72" s="327"/>
      <c r="O72" s="327"/>
      <c r="P72" s="327"/>
      <c r="Q72" s="327"/>
      <c r="R72" s="327"/>
      <c r="S72" s="327"/>
    </row>
    <row r="73" spans="1:19">
      <c r="A73" s="328" t="s">
        <v>224</v>
      </c>
      <c r="B73" s="328"/>
      <c r="C73" s="328"/>
      <c r="D73" s="328"/>
      <c r="E73" s="328"/>
      <c r="F73" s="328"/>
      <c r="G73" s="328"/>
      <c r="H73" s="328"/>
      <c r="I73" s="328"/>
      <c r="J73" s="328"/>
      <c r="K73" s="328"/>
      <c r="L73" s="328"/>
      <c r="M73" s="328"/>
      <c r="N73" s="328"/>
      <c r="O73" s="328"/>
      <c r="P73" s="328"/>
      <c r="Q73" s="328"/>
      <c r="R73" s="328"/>
      <c r="S73" s="328"/>
    </row>
    <row r="74" spans="1:19">
      <c r="A74" s="325" t="s">
        <v>585</v>
      </c>
      <c r="B74" s="325"/>
      <c r="C74" s="325"/>
      <c r="D74" s="325"/>
      <c r="E74" s="325"/>
      <c r="F74" s="325"/>
      <c r="G74" s="325"/>
      <c r="H74" s="325"/>
      <c r="I74" s="325"/>
      <c r="J74" s="325"/>
      <c r="K74" s="325"/>
      <c r="L74" s="325"/>
      <c r="M74" s="325"/>
      <c r="N74" s="325"/>
      <c r="O74" s="325"/>
      <c r="P74" s="325"/>
      <c r="Q74" s="325"/>
      <c r="R74" s="325"/>
      <c r="S74" s="325"/>
    </row>
  </sheetData>
  <mergeCells count="10">
    <mergeCell ref="A71:S71"/>
    <mergeCell ref="A72:S72"/>
    <mergeCell ref="A73:S73"/>
    <mergeCell ref="A74:S74"/>
    <mergeCell ref="A1:S1"/>
    <mergeCell ref="B4:Q4"/>
    <mergeCell ref="S4:S5"/>
    <mergeCell ref="A67:S67"/>
    <mergeCell ref="A69:S69"/>
    <mergeCell ref="A70:S70"/>
  </mergeCells>
  <pageMargins left="0.7" right="0.7" top="0.75" bottom="0.75" header="0.3" footer="0.3"/>
  <pageSetup paperSize="9" scale="74" fitToHeight="2" orientation="landscape" horizontalDpi="1200" verticalDpi="1200" r:id="rId1"/>
  <rowBreaks count="1" manualBreakCount="1">
    <brk id="25" max="17" man="1"/>
  </rowBreaks>
</worksheet>
</file>

<file path=xl/worksheets/sheet14.xml><?xml version="1.0" encoding="utf-8"?>
<worksheet xmlns="http://schemas.openxmlformats.org/spreadsheetml/2006/main" xmlns:r="http://schemas.openxmlformats.org/officeDocument/2006/relationships">
  <sheetPr>
    <pageSetUpPr fitToPage="1"/>
  </sheetPr>
  <dimension ref="A1:W30"/>
  <sheetViews>
    <sheetView zoomScaleNormal="100" zoomScaleSheetLayoutView="100" workbookViewId="0">
      <selection sqref="A1:V1"/>
    </sheetView>
  </sheetViews>
  <sheetFormatPr defaultRowHeight="11.25"/>
  <cols>
    <col min="1" max="1" width="12.28515625" style="5" customWidth="1"/>
    <col min="2" max="17" width="9" style="5" customWidth="1"/>
    <col min="18" max="18" width="1.140625" style="5" customWidth="1"/>
    <col min="19" max="20" width="7.85546875" style="5" customWidth="1"/>
    <col min="21" max="21" width="1.140625" style="5" customWidth="1"/>
    <col min="22" max="22" width="9.140625" style="5"/>
    <col min="23" max="23" width="18.85546875" style="5" customWidth="1"/>
    <col min="24" max="34" width="7.7109375" style="5" customWidth="1"/>
    <col min="35" max="35" width="7" style="5" customWidth="1"/>
    <col min="36" max="16384" width="9.140625" style="5"/>
  </cols>
  <sheetData>
    <row r="1" spans="1:23" ht="15" customHeight="1">
      <c r="A1" s="329" t="s">
        <v>380</v>
      </c>
      <c r="B1" s="329"/>
      <c r="C1" s="329"/>
      <c r="D1" s="329"/>
      <c r="E1" s="329"/>
      <c r="F1" s="329"/>
      <c r="G1" s="329"/>
      <c r="H1" s="329"/>
      <c r="I1" s="329"/>
      <c r="J1" s="329"/>
      <c r="K1" s="329"/>
      <c r="L1" s="329"/>
      <c r="M1" s="329"/>
      <c r="N1" s="329"/>
      <c r="O1" s="329"/>
      <c r="P1" s="329"/>
      <c r="Q1" s="329"/>
      <c r="R1" s="329"/>
      <c r="S1" s="329"/>
      <c r="T1" s="329"/>
      <c r="U1" s="329"/>
      <c r="V1" s="329"/>
    </row>
    <row r="2" spans="1:23" ht="7.5" customHeight="1">
      <c r="A2" s="57"/>
      <c r="B2" s="57"/>
      <c r="C2" s="6"/>
      <c r="D2" s="6"/>
      <c r="E2" s="6"/>
      <c r="F2" s="6"/>
      <c r="G2" s="6"/>
      <c r="H2" s="6"/>
      <c r="I2" s="6"/>
      <c r="J2" s="6"/>
      <c r="K2" s="6"/>
      <c r="L2" s="6"/>
      <c r="M2" s="6"/>
      <c r="N2" s="6"/>
      <c r="O2" s="6"/>
      <c r="P2" s="6"/>
      <c r="Q2" s="6"/>
      <c r="R2" s="6"/>
      <c r="S2" s="6"/>
      <c r="T2" s="6"/>
      <c r="U2" s="6"/>
      <c r="V2" s="6"/>
    </row>
    <row r="3" spans="1:23">
      <c r="A3" s="7" t="s">
        <v>0</v>
      </c>
      <c r="B3" s="8"/>
      <c r="C3" s="8"/>
      <c r="D3" s="8"/>
      <c r="E3" s="8"/>
      <c r="F3" s="8"/>
      <c r="G3" s="8"/>
      <c r="H3" s="8"/>
      <c r="I3" s="8"/>
      <c r="J3" s="8"/>
      <c r="K3" s="8"/>
      <c r="L3" s="8"/>
      <c r="M3" s="8"/>
      <c r="N3" s="8"/>
      <c r="O3" s="8"/>
      <c r="P3" s="8"/>
      <c r="Q3" s="8"/>
      <c r="R3" s="9"/>
      <c r="S3" s="9"/>
      <c r="T3" s="9"/>
      <c r="U3" s="9"/>
      <c r="V3" s="10" t="s">
        <v>78</v>
      </c>
    </row>
    <row r="4" spans="1:23" ht="15.75" customHeight="1">
      <c r="A4" s="11"/>
      <c r="B4" s="331" t="s">
        <v>249</v>
      </c>
      <c r="C4" s="331"/>
      <c r="D4" s="331"/>
      <c r="E4" s="331"/>
      <c r="F4" s="331"/>
      <c r="G4" s="331"/>
      <c r="H4" s="331"/>
      <c r="I4" s="331"/>
      <c r="J4" s="331"/>
      <c r="K4" s="331"/>
      <c r="L4" s="331"/>
      <c r="M4" s="331"/>
      <c r="N4" s="331"/>
      <c r="O4" s="331"/>
      <c r="P4" s="331"/>
      <c r="Q4" s="331"/>
      <c r="R4" s="12"/>
      <c r="S4" s="332" t="s">
        <v>215</v>
      </c>
      <c r="T4" s="332"/>
      <c r="U4" s="12"/>
      <c r="V4" s="333" t="s">
        <v>81</v>
      </c>
    </row>
    <row r="5" spans="1:23" ht="39" customHeight="1">
      <c r="A5" s="8" t="s">
        <v>379</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3" ht="6" customHeight="1">
      <c r="A6" s="11"/>
      <c r="B6" s="16"/>
      <c r="C6" s="16"/>
      <c r="D6" s="16"/>
      <c r="E6" s="16"/>
      <c r="F6" s="16"/>
      <c r="G6" s="16"/>
      <c r="H6" s="16"/>
      <c r="I6" s="16"/>
      <c r="J6" s="16"/>
      <c r="K6" s="16"/>
      <c r="L6" s="17"/>
      <c r="M6" s="17"/>
      <c r="N6" s="17"/>
      <c r="O6" s="17"/>
      <c r="P6" s="17"/>
      <c r="Q6" s="17"/>
      <c r="R6" s="14"/>
      <c r="S6" s="14"/>
      <c r="T6" s="14"/>
      <c r="U6" s="11"/>
      <c r="V6" s="16"/>
    </row>
    <row r="7" spans="1:23">
      <c r="A7" s="126" t="s">
        <v>213</v>
      </c>
      <c r="B7" s="126"/>
      <c r="C7" s="19"/>
      <c r="D7" s="19"/>
      <c r="E7" s="19"/>
      <c r="F7" s="19"/>
      <c r="G7" s="19"/>
      <c r="H7" s="19"/>
      <c r="I7" s="19"/>
      <c r="J7" s="19"/>
      <c r="K7" s="6"/>
      <c r="L7" s="6"/>
      <c r="M7" s="6"/>
      <c r="N7" s="6"/>
      <c r="O7" s="6"/>
      <c r="P7" s="6"/>
      <c r="Q7" s="6"/>
      <c r="R7" s="6"/>
      <c r="S7" s="6"/>
      <c r="T7" s="6"/>
      <c r="U7" s="6"/>
      <c r="V7" s="6"/>
    </row>
    <row r="8" spans="1:23">
      <c r="A8" s="147" t="s">
        <v>376</v>
      </c>
      <c r="B8" s="71">
        <v>244</v>
      </c>
      <c r="C8" s="71">
        <v>261</v>
      </c>
      <c r="D8" s="71">
        <v>157</v>
      </c>
      <c r="E8" s="71">
        <v>259</v>
      </c>
      <c r="F8" s="71">
        <v>180</v>
      </c>
      <c r="G8" s="71">
        <v>239</v>
      </c>
      <c r="H8" s="71">
        <v>167</v>
      </c>
      <c r="I8" s="71">
        <v>187</v>
      </c>
      <c r="J8" s="71">
        <v>117</v>
      </c>
      <c r="K8" s="71">
        <v>155</v>
      </c>
      <c r="L8" s="71">
        <v>233</v>
      </c>
      <c r="M8" s="71">
        <v>205</v>
      </c>
      <c r="N8" s="71">
        <v>261</v>
      </c>
      <c r="O8" s="71">
        <v>237</v>
      </c>
      <c r="P8" s="71">
        <v>233</v>
      </c>
      <c r="Q8" s="71">
        <v>351</v>
      </c>
      <c r="R8" s="71"/>
      <c r="S8" s="22">
        <v>118</v>
      </c>
      <c r="T8" s="22">
        <v>50.643776824034333</v>
      </c>
      <c r="U8" s="27"/>
      <c r="V8" s="71">
        <v>3486</v>
      </c>
      <c r="W8" s="110"/>
    </row>
    <row r="9" spans="1:23">
      <c r="A9" s="133" t="s">
        <v>375</v>
      </c>
      <c r="B9" s="71">
        <v>18</v>
      </c>
      <c r="C9" s="71">
        <v>16</v>
      </c>
      <c r="D9" s="71">
        <v>15</v>
      </c>
      <c r="E9" s="71">
        <v>17</v>
      </c>
      <c r="F9" s="71">
        <v>12</v>
      </c>
      <c r="G9" s="71">
        <v>18</v>
      </c>
      <c r="H9" s="71">
        <v>6</v>
      </c>
      <c r="I9" s="71">
        <v>15</v>
      </c>
      <c r="J9" s="71">
        <v>9</v>
      </c>
      <c r="K9" s="71">
        <v>15</v>
      </c>
      <c r="L9" s="71">
        <v>25</v>
      </c>
      <c r="M9" s="71">
        <v>23</v>
      </c>
      <c r="N9" s="71">
        <v>31</v>
      </c>
      <c r="O9" s="71">
        <v>45</v>
      </c>
      <c r="P9" s="71">
        <v>28</v>
      </c>
      <c r="Q9" s="71">
        <v>61</v>
      </c>
      <c r="R9" s="71"/>
      <c r="S9" s="22">
        <v>33</v>
      </c>
      <c r="T9" s="22" t="s">
        <v>101</v>
      </c>
      <c r="U9" s="27"/>
      <c r="V9" s="71">
        <v>354</v>
      </c>
      <c r="W9" s="110"/>
    </row>
    <row r="10" spans="1:23">
      <c r="A10" s="148" t="s">
        <v>105</v>
      </c>
      <c r="B10" s="138">
        <v>262</v>
      </c>
      <c r="C10" s="138">
        <v>277</v>
      </c>
      <c r="D10" s="138">
        <v>172</v>
      </c>
      <c r="E10" s="138">
        <v>276</v>
      </c>
      <c r="F10" s="138">
        <v>192</v>
      </c>
      <c r="G10" s="138">
        <v>257</v>
      </c>
      <c r="H10" s="138">
        <v>173</v>
      </c>
      <c r="I10" s="138">
        <v>202</v>
      </c>
      <c r="J10" s="138">
        <v>126</v>
      </c>
      <c r="K10" s="138">
        <v>170</v>
      </c>
      <c r="L10" s="138">
        <v>258</v>
      </c>
      <c r="M10" s="138">
        <v>228</v>
      </c>
      <c r="N10" s="138">
        <v>292</v>
      </c>
      <c r="O10" s="138">
        <v>282</v>
      </c>
      <c r="P10" s="138">
        <v>261</v>
      </c>
      <c r="Q10" s="138">
        <v>412</v>
      </c>
      <c r="R10" s="138"/>
      <c r="S10" s="21">
        <v>151</v>
      </c>
      <c r="T10" s="22">
        <v>57.854406130268202</v>
      </c>
      <c r="U10" s="25"/>
      <c r="V10" s="138">
        <v>3840</v>
      </c>
      <c r="W10" s="110"/>
    </row>
    <row r="11" spans="1:23" ht="6" customHeight="1">
      <c r="A11" s="60"/>
      <c r="B11" s="60"/>
      <c r="C11" s="71"/>
      <c r="D11" s="71"/>
      <c r="E11" s="71"/>
      <c r="F11" s="71"/>
      <c r="G11" s="71"/>
      <c r="H11" s="71"/>
      <c r="I11" s="71"/>
      <c r="J11" s="71"/>
      <c r="K11" s="71"/>
      <c r="L11" s="71"/>
      <c r="M11" s="71"/>
      <c r="N11" s="71"/>
      <c r="O11" s="71"/>
      <c r="P11" s="71"/>
      <c r="Q11" s="71"/>
      <c r="R11" s="71"/>
      <c r="S11" s="149"/>
      <c r="T11" s="22"/>
      <c r="U11" s="27"/>
      <c r="V11" s="6"/>
    </row>
    <row r="12" spans="1:23" ht="12.75">
      <c r="A12" s="126" t="s">
        <v>378</v>
      </c>
      <c r="B12" s="204"/>
      <c r="C12" s="204"/>
      <c r="D12" s="204"/>
      <c r="E12" s="204"/>
      <c r="F12" s="204"/>
      <c r="G12" s="204"/>
      <c r="H12" s="204"/>
      <c r="I12" s="204"/>
      <c r="J12" s="204"/>
      <c r="K12" s="204"/>
      <c r="L12" s="204"/>
      <c r="M12" s="204"/>
      <c r="N12" s="204"/>
      <c r="O12" s="204"/>
      <c r="P12" s="204"/>
      <c r="Q12" s="204"/>
      <c r="R12" s="53"/>
      <c r="S12" s="105"/>
      <c r="T12" s="22"/>
      <c r="U12" s="53"/>
      <c r="V12" s="40"/>
    </row>
    <row r="13" spans="1:23">
      <c r="A13" s="147" t="s">
        <v>376</v>
      </c>
      <c r="B13" s="71">
        <v>61</v>
      </c>
      <c r="C13" s="71">
        <v>58</v>
      </c>
      <c r="D13" s="71">
        <v>36</v>
      </c>
      <c r="E13" s="71">
        <v>37</v>
      </c>
      <c r="F13" s="71">
        <v>70</v>
      </c>
      <c r="G13" s="71">
        <v>64</v>
      </c>
      <c r="H13" s="71">
        <v>39</v>
      </c>
      <c r="I13" s="71">
        <v>34</v>
      </c>
      <c r="J13" s="71">
        <v>36</v>
      </c>
      <c r="K13" s="71">
        <v>36</v>
      </c>
      <c r="L13" s="71">
        <v>49</v>
      </c>
      <c r="M13" s="71">
        <v>61</v>
      </c>
      <c r="N13" s="71">
        <v>101</v>
      </c>
      <c r="O13" s="71">
        <v>86</v>
      </c>
      <c r="P13" s="71">
        <v>88</v>
      </c>
      <c r="Q13" s="71">
        <v>96</v>
      </c>
      <c r="R13" s="71"/>
      <c r="S13" s="22">
        <v>8</v>
      </c>
      <c r="T13" s="22">
        <v>9.0909090909090917</v>
      </c>
      <c r="U13" s="27"/>
      <c r="V13" s="71">
        <v>952</v>
      </c>
      <c r="W13" s="110"/>
    </row>
    <row r="14" spans="1:23">
      <c r="A14" s="133" t="s">
        <v>375</v>
      </c>
      <c r="B14" s="71">
        <v>3</v>
      </c>
      <c r="C14" s="71">
        <v>3</v>
      </c>
      <c r="D14" s="71">
        <v>3</v>
      </c>
      <c r="E14" s="71">
        <v>4</v>
      </c>
      <c r="F14" s="71">
        <v>6</v>
      </c>
      <c r="G14" s="71">
        <v>0</v>
      </c>
      <c r="H14" s="71">
        <v>2</v>
      </c>
      <c r="I14" s="71">
        <v>0</v>
      </c>
      <c r="J14" s="71">
        <v>1</v>
      </c>
      <c r="K14" s="71">
        <v>4</v>
      </c>
      <c r="L14" s="71">
        <v>6</v>
      </c>
      <c r="M14" s="71">
        <v>11</v>
      </c>
      <c r="N14" s="71">
        <v>7</v>
      </c>
      <c r="O14" s="71">
        <v>15</v>
      </c>
      <c r="P14" s="71">
        <v>12</v>
      </c>
      <c r="Q14" s="71">
        <v>14</v>
      </c>
      <c r="R14" s="71"/>
      <c r="S14" s="22">
        <v>2</v>
      </c>
      <c r="T14" s="22" t="s">
        <v>101</v>
      </c>
      <c r="U14" s="27"/>
      <c r="V14" s="71">
        <v>91</v>
      </c>
      <c r="W14" s="110"/>
    </row>
    <row r="15" spans="1:23">
      <c r="A15" s="148" t="s">
        <v>105</v>
      </c>
      <c r="B15" s="138">
        <v>64</v>
      </c>
      <c r="C15" s="138">
        <v>61</v>
      </c>
      <c r="D15" s="138">
        <v>39</v>
      </c>
      <c r="E15" s="138">
        <v>41</v>
      </c>
      <c r="F15" s="138">
        <v>76</v>
      </c>
      <c r="G15" s="138">
        <v>64</v>
      </c>
      <c r="H15" s="138">
        <v>41</v>
      </c>
      <c r="I15" s="138">
        <v>34</v>
      </c>
      <c r="J15" s="138">
        <v>37</v>
      </c>
      <c r="K15" s="138">
        <v>40</v>
      </c>
      <c r="L15" s="138">
        <v>55</v>
      </c>
      <c r="M15" s="138">
        <v>72</v>
      </c>
      <c r="N15" s="138">
        <v>108</v>
      </c>
      <c r="O15" s="138">
        <v>101</v>
      </c>
      <c r="P15" s="138">
        <v>100</v>
      </c>
      <c r="Q15" s="138">
        <v>110</v>
      </c>
      <c r="R15" s="138"/>
      <c r="S15" s="21">
        <v>10</v>
      </c>
      <c r="T15" s="21">
        <v>10</v>
      </c>
      <c r="U15" s="25"/>
      <c r="V15" s="138">
        <v>1043</v>
      </c>
      <c r="W15" s="110"/>
    </row>
    <row r="16" spans="1:23" ht="6" customHeight="1">
      <c r="A16" s="60"/>
      <c r="B16" s="60"/>
      <c r="C16" s="27"/>
      <c r="D16" s="27"/>
      <c r="E16" s="27"/>
      <c r="F16" s="27"/>
      <c r="G16" s="27"/>
      <c r="H16" s="27"/>
      <c r="I16" s="27"/>
      <c r="J16" s="27"/>
      <c r="K16" s="27"/>
      <c r="L16" s="27"/>
      <c r="M16" s="27"/>
      <c r="N16" s="27"/>
      <c r="O16" s="27"/>
      <c r="P16" s="27"/>
      <c r="Q16" s="27"/>
      <c r="R16" s="27"/>
      <c r="S16" s="22"/>
      <c r="T16" s="22"/>
      <c r="U16" s="27"/>
      <c r="V16" s="6"/>
    </row>
    <row r="17" spans="1:23" ht="12.75">
      <c r="A17" s="126" t="s">
        <v>377</v>
      </c>
      <c r="B17" s="126"/>
      <c r="C17" s="53"/>
      <c r="D17" s="53"/>
      <c r="E17" s="53"/>
      <c r="F17" s="53"/>
      <c r="G17" s="53"/>
      <c r="H17" s="53"/>
      <c r="I17" s="53"/>
      <c r="J17" s="53"/>
      <c r="K17" s="53"/>
      <c r="L17" s="53"/>
      <c r="M17" s="53"/>
      <c r="N17" s="53"/>
      <c r="O17" s="53"/>
      <c r="P17" s="53"/>
      <c r="Q17" s="53"/>
      <c r="R17" s="53"/>
      <c r="S17" s="105"/>
      <c r="T17" s="22"/>
      <c r="U17" s="53"/>
      <c r="V17" s="6"/>
    </row>
    <row r="18" spans="1:23">
      <c r="A18" s="147" t="s">
        <v>376</v>
      </c>
      <c r="B18" s="71">
        <v>34</v>
      </c>
      <c r="C18" s="71">
        <v>29</v>
      </c>
      <c r="D18" s="71">
        <v>24</v>
      </c>
      <c r="E18" s="71">
        <v>30</v>
      </c>
      <c r="F18" s="71">
        <v>48</v>
      </c>
      <c r="G18" s="71">
        <v>40</v>
      </c>
      <c r="H18" s="71">
        <v>24</v>
      </c>
      <c r="I18" s="71">
        <v>28</v>
      </c>
      <c r="J18" s="71">
        <v>28</v>
      </c>
      <c r="K18" s="71">
        <v>29</v>
      </c>
      <c r="L18" s="71">
        <v>43</v>
      </c>
      <c r="M18" s="71">
        <v>51</v>
      </c>
      <c r="N18" s="71">
        <v>80</v>
      </c>
      <c r="O18" s="71">
        <v>74</v>
      </c>
      <c r="P18" s="71">
        <v>72</v>
      </c>
      <c r="Q18" s="71">
        <v>24</v>
      </c>
      <c r="R18" s="71"/>
      <c r="S18" s="22">
        <v>-48</v>
      </c>
      <c r="T18" s="22" t="s">
        <v>101</v>
      </c>
      <c r="U18" s="27"/>
      <c r="V18" s="71">
        <v>658</v>
      </c>
      <c r="W18" s="110"/>
    </row>
    <row r="19" spans="1:23">
      <c r="A19" s="133" t="s">
        <v>375</v>
      </c>
      <c r="B19" s="71">
        <v>0</v>
      </c>
      <c r="C19" s="71">
        <v>0</v>
      </c>
      <c r="D19" s="71">
        <v>1</v>
      </c>
      <c r="E19" s="71">
        <v>4</v>
      </c>
      <c r="F19" s="71">
        <v>2</v>
      </c>
      <c r="G19" s="71">
        <v>0</v>
      </c>
      <c r="H19" s="71">
        <v>2</v>
      </c>
      <c r="I19" s="71">
        <v>0</v>
      </c>
      <c r="J19" s="71">
        <v>1</v>
      </c>
      <c r="K19" s="71">
        <v>3</v>
      </c>
      <c r="L19" s="71">
        <v>6</v>
      </c>
      <c r="M19" s="71">
        <v>9</v>
      </c>
      <c r="N19" s="71">
        <v>5</v>
      </c>
      <c r="O19" s="71">
        <v>14</v>
      </c>
      <c r="P19" s="71">
        <v>6</v>
      </c>
      <c r="Q19" s="71">
        <v>5</v>
      </c>
      <c r="R19" s="71"/>
      <c r="S19" s="22">
        <v>-1</v>
      </c>
      <c r="T19" s="22" t="s">
        <v>101</v>
      </c>
      <c r="U19" s="71"/>
      <c r="V19" s="71">
        <v>58</v>
      </c>
      <c r="W19" s="110"/>
    </row>
    <row r="20" spans="1:23">
      <c r="A20" s="146" t="s">
        <v>105</v>
      </c>
      <c r="B20" s="138">
        <v>34</v>
      </c>
      <c r="C20" s="138">
        <v>29</v>
      </c>
      <c r="D20" s="138">
        <v>25</v>
      </c>
      <c r="E20" s="138">
        <v>34</v>
      </c>
      <c r="F20" s="138">
        <v>50</v>
      </c>
      <c r="G20" s="138">
        <v>40</v>
      </c>
      <c r="H20" s="138">
        <v>26</v>
      </c>
      <c r="I20" s="138">
        <v>28</v>
      </c>
      <c r="J20" s="138">
        <v>29</v>
      </c>
      <c r="K20" s="138">
        <v>32</v>
      </c>
      <c r="L20" s="138">
        <v>49</v>
      </c>
      <c r="M20" s="138">
        <v>60</v>
      </c>
      <c r="N20" s="138">
        <v>85</v>
      </c>
      <c r="O20" s="138">
        <v>88</v>
      </c>
      <c r="P20" s="138">
        <v>78</v>
      </c>
      <c r="Q20" s="138">
        <v>29</v>
      </c>
      <c r="R20" s="137"/>
      <c r="S20" s="21">
        <v>-49</v>
      </c>
      <c r="T20" s="21" t="s">
        <v>101</v>
      </c>
      <c r="U20" s="137"/>
      <c r="V20" s="138">
        <v>716</v>
      </c>
      <c r="W20" s="110"/>
    </row>
    <row r="21" spans="1:23">
      <c r="A21" s="335" t="s">
        <v>106</v>
      </c>
      <c r="B21" s="335"/>
      <c r="C21" s="335"/>
      <c r="D21" s="335"/>
      <c r="E21" s="335"/>
      <c r="F21" s="335"/>
      <c r="G21" s="335"/>
      <c r="H21" s="335"/>
      <c r="I21" s="335"/>
      <c r="J21" s="335"/>
      <c r="K21" s="335"/>
      <c r="L21" s="335"/>
      <c r="M21" s="335"/>
      <c r="N21" s="335"/>
      <c r="O21" s="335"/>
      <c r="P21" s="335"/>
      <c r="Q21" s="335"/>
      <c r="R21" s="335"/>
      <c r="S21" s="335"/>
      <c r="T21" s="335"/>
      <c r="U21" s="335"/>
      <c r="V21" s="335"/>
    </row>
    <row r="22" spans="1:23" ht="6" customHeight="1">
      <c r="A22" s="36"/>
      <c r="B22" s="36"/>
      <c r="C22" s="36"/>
      <c r="D22" s="36"/>
      <c r="E22" s="36"/>
      <c r="F22" s="36"/>
      <c r="G22" s="36"/>
      <c r="H22" s="36"/>
      <c r="I22" s="36"/>
      <c r="J22" s="36"/>
      <c r="K22" s="36"/>
      <c r="L22" s="36"/>
      <c r="M22" s="36"/>
      <c r="N22" s="36"/>
      <c r="O22" s="36"/>
      <c r="P22" s="36"/>
      <c r="Q22" s="36"/>
      <c r="R22" s="36"/>
      <c r="S22" s="36"/>
      <c r="T22" s="36"/>
      <c r="U22" s="36"/>
      <c r="V22" s="36"/>
    </row>
    <row r="23" spans="1:23" ht="11.25" customHeight="1">
      <c r="A23" s="326" t="s">
        <v>7</v>
      </c>
      <c r="B23" s="327"/>
      <c r="C23" s="327"/>
      <c r="D23" s="327"/>
      <c r="E23" s="327"/>
      <c r="F23" s="327"/>
      <c r="G23" s="327"/>
      <c r="H23" s="327"/>
      <c r="I23" s="327"/>
      <c r="J23" s="327"/>
      <c r="K23" s="327"/>
      <c r="L23" s="327"/>
      <c r="M23" s="327"/>
      <c r="N23" s="327"/>
      <c r="O23" s="327"/>
      <c r="P23" s="327"/>
      <c r="Q23" s="327"/>
      <c r="R23" s="327"/>
      <c r="S23" s="327"/>
      <c r="T23" s="327"/>
      <c r="U23" s="327"/>
      <c r="V23" s="327"/>
    </row>
    <row r="24" spans="1:23" ht="11.25" customHeight="1">
      <c r="A24" s="326" t="s">
        <v>374</v>
      </c>
      <c r="B24" s="326"/>
      <c r="C24" s="326"/>
      <c r="D24" s="326"/>
      <c r="E24" s="326"/>
      <c r="F24" s="326"/>
      <c r="G24" s="326"/>
      <c r="H24" s="326"/>
      <c r="I24" s="326"/>
      <c r="J24" s="326"/>
      <c r="K24" s="326"/>
      <c r="L24" s="326"/>
      <c r="M24" s="326"/>
      <c r="N24" s="326"/>
      <c r="O24" s="326"/>
      <c r="P24" s="326"/>
      <c r="Q24" s="326"/>
      <c r="R24" s="326"/>
      <c r="S24" s="326"/>
      <c r="T24" s="326"/>
      <c r="U24" s="326"/>
      <c r="V24" s="326"/>
    </row>
    <row r="25" spans="1:23" ht="11.25" customHeight="1">
      <c r="A25" s="342" t="s">
        <v>109</v>
      </c>
      <c r="B25" s="342"/>
      <c r="C25" s="342"/>
      <c r="D25" s="342"/>
      <c r="E25" s="342"/>
      <c r="F25" s="342"/>
      <c r="G25" s="342"/>
      <c r="H25" s="342"/>
      <c r="I25" s="342"/>
      <c r="J25" s="342"/>
      <c r="K25" s="342"/>
      <c r="L25" s="342"/>
      <c r="M25" s="342"/>
      <c r="N25" s="342"/>
      <c r="O25" s="342"/>
      <c r="P25" s="342"/>
      <c r="Q25" s="342"/>
      <c r="R25" s="342"/>
      <c r="S25" s="342"/>
      <c r="T25" s="342"/>
      <c r="U25" s="342"/>
      <c r="V25" s="342"/>
    </row>
    <row r="26" spans="1:23" s="32" customFormat="1" ht="11.25" customHeight="1">
      <c r="A26" s="342" t="s">
        <v>373</v>
      </c>
      <c r="B26" s="342"/>
      <c r="C26" s="342"/>
      <c r="D26" s="342"/>
      <c r="E26" s="342"/>
      <c r="F26" s="342"/>
      <c r="G26" s="342"/>
      <c r="H26" s="342"/>
      <c r="I26" s="342"/>
      <c r="J26" s="342"/>
      <c r="K26" s="342"/>
      <c r="L26" s="342"/>
      <c r="M26" s="342"/>
      <c r="N26" s="342"/>
      <c r="O26" s="342"/>
      <c r="P26" s="342"/>
      <c r="Q26" s="342"/>
      <c r="R26" s="342"/>
      <c r="S26" s="342"/>
      <c r="T26" s="342"/>
      <c r="U26" s="342"/>
      <c r="V26" s="342"/>
    </row>
    <row r="27" spans="1:23" ht="11.25" customHeight="1">
      <c r="A27" s="327" t="s">
        <v>372</v>
      </c>
      <c r="B27" s="327"/>
      <c r="C27" s="327"/>
      <c r="D27" s="327"/>
      <c r="E27" s="327"/>
      <c r="F27" s="327"/>
      <c r="G27" s="327"/>
      <c r="H27" s="327"/>
      <c r="I27" s="327"/>
      <c r="J27" s="327"/>
      <c r="K27" s="327"/>
      <c r="L27" s="327"/>
      <c r="M27" s="327"/>
      <c r="N27" s="327"/>
      <c r="O27" s="327"/>
      <c r="P27" s="327"/>
      <c r="Q27" s="327"/>
      <c r="R27" s="327"/>
      <c r="S27" s="327"/>
      <c r="T27" s="327"/>
      <c r="U27" s="327"/>
      <c r="V27" s="327"/>
    </row>
    <row r="28" spans="1:23">
      <c r="A28" s="325" t="s">
        <v>371</v>
      </c>
      <c r="B28" s="325"/>
      <c r="C28" s="325"/>
      <c r="D28" s="325"/>
      <c r="E28" s="325"/>
      <c r="F28" s="325"/>
      <c r="G28" s="325"/>
      <c r="H28" s="325"/>
      <c r="I28" s="325"/>
      <c r="J28" s="325"/>
      <c r="K28" s="325"/>
      <c r="L28" s="325"/>
      <c r="M28" s="325"/>
      <c r="N28" s="325"/>
      <c r="O28" s="325"/>
      <c r="P28" s="325"/>
      <c r="Q28" s="325"/>
      <c r="R28" s="325"/>
      <c r="S28" s="325"/>
      <c r="T28" s="325"/>
      <c r="U28" s="325"/>
      <c r="V28" s="325"/>
    </row>
    <row r="29" spans="1:23">
      <c r="A29" s="325" t="s">
        <v>585</v>
      </c>
      <c r="B29" s="325"/>
      <c r="C29" s="325"/>
      <c r="D29" s="325"/>
      <c r="E29" s="325"/>
      <c r="F29" s="325"/>
      <c r="G29" s="325"/>
      <c r="H29" s="325"/>
      <c r="I29" s="325"/>
      <c r="J29" s="325"/>
      <c r="K29" s="325"/>
      <c r="L29" s="325"/>
      <c r="M29" s="325"/>
      <c r="N29" s="325"/>
      <c r="O29" s="325"/>
      <c r="P29" s="325"/>
      <c r="Q29" s="325"/>
      <c r="R29" s="325"/>
      <c r="S29" s="325"/>
      <c r="T29" s="325"/>
      <c r="U29" s="325"/>
      <c r="V29" s="325"/>
    </row>
    <row r="30" spans="1:23" ht="11.25" customHeight="1">
      <c r="A30" s="350" t="s">
        <v>370</v>
      </c>
      <c r="B30" s="350"/>
      <c r="C30" s="350"/>
      <c r="D30" s="350"/>
      <c r="E30" s="350"/>
      <c r="F30" s="350"/>
      <c r="G30" s="350"/>
      <c r="H30" s="350"/>
      <c r="I30" s="350"/>
      <c r="J30" s="350"/>
      <c r="K30" s="350"/>
      <c r="L30" s="350"/>
      <c r="M30" s="350"/>
      <c r="N30" s="350"/>
      <c r="O30" s="350"/>
      <c r="P30" s="350"/>
      <c r="Q30" s="350"/>
      <c r="R30" s="350"/>
      <c r="S30" s="350"/>
      <c r="T30" s="350"/>
      <c r="U30" s="350"/>
      <c r="V30" s="350"/>
    </row>
  </sheetData>
  <mergeCells count="13">
    <mergeCell ref="A1:V1"/>
    <mergeCell ref="B4:Q4"/>
    <mergeCell ref="S4:T4"/>
    <mergeCell ref="V4:V5"/>
    <mergeCell ref="A21:V21"/>
    <mergeCell ref="A23:V23"/>
    <mergeCell ref="A30:V30"/>
    <mergeCell ref="A24:V24"/>
    <mergeCell ref="A25:V25"/>
    <mergeCell ref="A26:V26"/>
    <mergeCell ref="A27:V27"/>
    <mergeCell ref="A28:V28"/>
    <mergeCell ref="A29:V29"/>
  </mergeCells>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sheetPr>
    <pageSetUpPr fitToPage="1"/>
  </sheetPr>
  <dimension ref="A1:W42"/>
  <sheetViews>
    <sheetView zoomScaleNormal="100" zoomScaleSheetLayoutView="100" workbookViewId="0">
      <selection sqref="A1:V1"/>
    </sheetView>
  </sheetViews>
  <sheetFormatPr defaultRowHeight="11.25"/>
  <cols>
    <col min="1" max="1" width="13.42578125" style="5" customWidth="1"/>
    <col min="2" max="17" width="9" style="5" customWidth="1"/>
    <col min="18" max="18" width="1.140625" style="5" customWidth="1"/>
    <col min="19" max="20" width="8.28515625" style="5" customWidth="1"/>
    <col min="21" max="21" width="1.140625" style="5" customWidth="1"/>
    <col min="22" max="22" width="9.140625" style="124"/>
    <col min="23" max="16384" width="9.140625" style="5"/>
  </cols>
  <sheetData>
    <row r="1" spans="1:23" ht="15" customHeight="1">
      <c r="A1" s="329" t="s">
        <v>389</v>
      </c>
      <c r="B1" s="329"/>
      <c r="C1" s="329"/>
      <c r="D1" s="329"/>
      <c r="E1" s="329"/>
      <c r="F1" s="329"/>
      <c r="G1" s="329"/>
      <c r="H1" s="329"/>
      <c r="I1" s="329"/>
      <c r="J1" s="329"/>
      <c r="K1" s="329"/>
      <c r="L1" s="329"/>
      <c r="M1" s="329"/>
      <c r="N1" s="329"/>
      <c r="O1" s="329"/>
      <c r="P1" s="329"/>
      <c r="Q1" s="329"/>
      <c r="R1" s="329"/>
      <c r="S1" s="329"/>
      <c r="T1" s="329"/>
      <c r="U1" s="329"/>
      <c r="V1" s="329"/>
    </row>
    <row r="2" spans="1:23" ht="7.5" customHeight="1">
      <c r="A2" s="57"/>
      <c r="B2" s="57"/>
      <c r="C2" s="6"/>
      <c r="D2" s="6"/>
      <c r="E2" s="6"/>
      <c r="F2" s="6"/>
      <c r="G2" s="6"/>
      <c r="H2" s="6"/>
      <c r="I2" s="6"/>
      <c r="J2" s="6"/>
      <c r="K2" s="6"/>
      <c r="L2" s="6"/>
      <c r="M2" s="6"/>
      <c r="N2" s="6"/>
      <c r="O2" s="6"/>
      <c r="P2" s="6"/>
      <c r="Q2" s="6"/>
      <c r="R2" s="6"/>
      <c r="S2" s="6"/>
      <c r="T2" s="6"/>
      <c r="U2" s="6"/>
      <c r="V2" s="40"/>
    </row>
    <row r="3" spans="1:23">
      <c r="A3" s="7" t="s">
        <v>0</v>
      </c>
      <c r="B3" s="8"/>
      <c r="C3" s="8"/>
      <c r="D3" s="8"/>
      <c r="E3" s="8"/>
      <c r="F3" s="8"/>
      <c r="G3" s="8"/>
      <c r="H3" s="8"/>
      <c r="I3" s="8"/>
      <c r="J3" s="8"/>
      <c r="K3" s="8"/>
      <c r="L3" s="8"/>
      <c r="M3" s="8"/>
      <c r="N3" s="8"/>
      <c r="O3" s="8"/>
      <c r="P3" s="8"/>
      <c r="Q3" s="8"/>
      <c r="R3" s="9"/>
      <c r="S3" s="9"/>
      <c r="T3" s="9"/>
      <c r="U3" s="9"/>
      <c r="V3" s="10" t="s">
        <v>78</v>
      </c>
    </row>
    <row r="4" spans="1:23" ht="15.75" customHeight="1">
      <c r="A4" s="11"/>
      <c r="B4" s="331" t="s">
        <v>249</v>
      </c>
      <c r="C4" s="331"/>
      <c r="D4" s="331"/>
      <c r="E4" s="331"/>
      <c r="F4" s="331"/>
      <c r="G4" s="331"/>
      <c r="H4" s="331"/>
      <c r="I4" s="331"/>
      <c r="J4" s="331"/>
      <c r="K4" s="331"/>
      <c r="L4" s="331"/>
      <c r="M4" s="331"/>
      <c r="N4" s="331"/>
      <c r="O4" s="331"/>
      <c r="P4" s="331"/>
      <c r="Q4" s="331"/>
      <c r="R4" s="12"/>
      <c r="S4" s="332" t="s">
        <v>215</v>
      </c>
      <c r="T4" s="332"/>
      <c r="U4" s="12"/>
      <c r="V4" s="333" t="s">
        <v>81</v>
      </c>
    </row>
    <row r="5" spans="1:23" ht="39" customHeight="1">
      <c r="A5" s="8" t="s">
        <v>388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3" ht="6" customHeight="1">
      <c r="A6" s="11"/>
      <c r="B6" s="16"/>
      <c r="C6" s="16"/>
      <c r="D6" s="16"/>
      <c r="E6" s="16"/>
      <c r="F6" s="16"/>
      <c r="G6" s="16"/>
      <c r="H6" s="16"/>
      <c r="I6" s="16"/>
      <c r="J6" s="16"/>
      <c r="K6" s="16"/>
      <c r="L6" s="17"/>
      <c r="M6" s="17"/>
      <c r="N6" s="17"/>
      <c r="O6" s="17"/>
      <c r="P6" s="17"/>
      <c r="Q6" s="17"/>
      <c r="R6" s="14"/>
      <c r="S6" s="14"/>
      <c r="T6" s="14"/>
      <c r="U6" s="11"/>
      <c r="V6" s="16"/>
    </row>
    <row r="7" spans="1:23">
      <c r="A7" s="126" t="s">
        <v>213</v>
      </c>
      <c r="B7" s="126"/>
      <c r="C7" s="19"/>
      <c r="D7" s="19"/>
      <c r="E7" s="19"/>
      <c r="F7" s="19"/>
      <c r="G7" s="19"/>
      <c r="H7" s="19"/>
      <c r="I7" s="19"/>
      <c r="J7" s="19"/>
      <c r="K7" s="6"/>
      <c r="L7" s="6"/>
      <c r="M7" s="6"/>
      <c r="N7" s="6"/>
      <c r="O7" s="6"/>
      <c r="P7" s="6"/>
      <c r="Q7" s="6"/>
      <c r="R7" s="6"/>
      <c r="S7" s="6"/>
      <c r="T7" s="6"/>
      <c r="U7" s="6"/>
      <c r="V7" s="40"/>
    </row>
    <row r="8" spans="1:23">
      <c r="A8" s="133" t="s">
        <v>387</v>
      </c>
      <c r="B8" s="30">
        <v>3</v>
      </c>
      <c r="C8" s="30">
        <v>12</v>
      </c>
      <c r="D8" s="30">
        <v>6</v>
      </c>
      <c r="E8" s="30">
        <v>10</v>
      </c>
      <c r="F8" s="30">
        <v>9</v>
      </c>
      <c r="G8" s="30">
        <v>7</v>
      </c>
      <c r="H8" s="30">
        <v>3</v>
      </c>
      <c r="I8" s="30">
        <v>8</v>
      </c>
      <c r="J8" s="30">
        <v>3</v>
      </c>
      <c r="K8" s="30">
        <v>4</v>
      </c>
      <c r="L8" s="30">
        <v>11</v>
      </c>
      <c r="M8" s="30">
        <v>7</v>
      </c>
      <c r="N8" s="30">
        <v>10</v>
      </c>
      <c r="O8" s="30">
        <v>16</v>
      </c>
      <c r="P8" s="30">
        <v>12</v>
      </c>
      <c r="Q8" s="30">
        <v>27</v>
      </c>
      <c r="R8" s="71"/>
      <c r="S8" s="22">
        <v>15</v>
      </c>
      <c r="T8" s="22" t="s">
        <v>101</v>
      </c>
      <c r="U8" s="27"/>
      <c r="V8" s="30">
        <v>148</v>
      </c>
      <c r="W8" s="110"/>
    </row>
    <row r="9" spans="1:23">
      <c r="A9" s="133" t="s">
        <v>386</v>
      </c>
      <c r="B9" s="30">
        <v>17</v>
      </c>
      <c r="C9" s="30">
        <v>22</v>
      </c>
      <c r="D9" s="30">
        <v>11</v>
      </c>
      <c r="E9" s="30">
        <v>33</v>
      </c>
      <c r="F9" s="30">
        <v>24</v>
      </c>
      <c r="G9" s="30">
        <v>17</v>
      </c>
      <c r="H9" s="30">
        <v>10</v>
      </c>
      <c r="I9" s="30">
        <v>13</v>
      </c>
      <c r="J9" s="30">
        <v>7</v>
      </c>
      <c r="K9" s="30">
        <v>13</v>
      </c>
      <c r="L9" s="30">
        <v>16</v>
      </c>
      <c r="M9" s="30">
        <v>15</v>
      </c>
      <c r="N9" s="30">
        <v>47</v>
      </c>
      <c r="O9" s="30">
        <v>23</v>
      </c>
      <c r="P9" s="30">
        <v>25</v>
      </c>
      <c r="Q9" s="30">
        <v>42</v>
      </c>
      <c r="R9" s="71"/>
      <c r="S9" s="22">
        <v>17</v>
      </c>
      <c r="T9" s="22" t="s">
        <v>101</v>
      </c>
      <c r="U9" s="27"/>
      <c r="V9" s="30">
        <v>335</v>
      </c>
      <c r="W9" s="110"/>
    </row>
    <row r="10" spans="1:23">
      <c r="A10" s="147" t="s">
        <v>385</v>
      </c>
      <c r="B10" s="30">
        <v>28</v>
      </c>
      <c r="C10" s="30">
        <v>46</v>
      </c>
      <c r="D10" s="30">
        <v>31</v>
      </c>
      <c r="E10" s="30">
        <v>55</v>
      </c>
      <c r="F10" s="30">
        <v>35</v>
      </c>
      <c r="G10" s="30">
        <v>48</v>
      </c>
      <c r="H10" s="30">
        <v>33</v>
      </c>
      <c r="I10" s="30">
        <v>22</v>
      </c>
      <c r="J10" s="30">
        <v>22</v>
      </c>
      <c r="K10" s="30">
        <v>32</v>
      </c>
      <c r="L10" s="30">
        <v>42</v>
      </c>
      <c r="M10" s="30">
        <v>31</v>
      </c>
      <c r="N10" s="30">
        <v>45</v>
      </c>
      <c r="O10" s="30">
        <v>55</v>
      </c>
      <c r="P10" s="30">
        <v>42</v>
      </c>
      <c r="Q10" s="30">
        <v>74</v>
      </c>
      <c r="R10" s="71"/>
      <c r="S10" s="22">
        <v>32</v>
      </c>
      <c r="T10" s="22" t="s">
        <v>101</v>
      </c>
      <c r="U10" s="27"/>
      <c r="V10" s="30">
        <v>641</v>
      </c>
      <c r="W10" s="110"/>
    </row>
    <row r="11" spans="1:23">
      <c r="A11" s="133" t="s">
        <v>384</v>
      </c>
      <c r="B11" s="30">
        <v>60</v>
      </c>
      <c r="C11" s="30">
        <v>64</v>
      </c>
      <c r="D11" s="30">
        <v>37</v>
      </c>
      <c r="E11" s="30">
        <v>69</v>
      </c>
      <c r="F11" s="30">
        <v>47</v>
      </c>
      <c r="G11" s="30">
        <v>71</v>
      </c>
      <c r="H11" s="30">
        <v>48</v>
      </c>
      <c r="I11" s="30">
        <v>58</v>
      </c>
      <c r="J11" s="30">
        <v>34</v>
      </c>
      <c r="K11" s="30">
        <v>48</v>
      </c>
      <c r="L11" s="30">
        <v>64</v>
      </c>
      <c r="M11" s="30">
        <v>65</v>
      </c>
      <c r="N11" s="30">
        <v>57</v>
      </c>
      <c r="O11" s="30">
        <v>46</v>
      </c>
      <c r="P11" s="30">
        <v>39</v>
      </c>
      <c r="Q11" s="30">
        <v>73</v>
      </c>
      <c r="R11" s="71"/>
      <c r="S11" s="22">
        <v>34</v>
      </c>
      <c r="T11" s="22" t="s">
        <v>101</v>
      </c>
      <c r="U11" s="27"/>
      <c r="V11" s="30">
        <v>880</v>
      </c>
      <c r="W11" s="110"/>
    </row>
    <row r="12" spans="1:23">
      <c r="A12" s="133" t="s">
        <v>383</v>
      </c>
      <c r="B12" s="30">
        <v>154</v>
      </c>
      <c r="C12" s="30">
        <v>133</v>
      </c>
      <c r="D12" s="30">
        <v>87</v>
      </c>
      <c r="E12" s="30">
        <v>109</v>
      </c>
      <c r="F12" s="30">
        <v>77</v>
      </c>
      <c r="G12" s="30">
        <v>114</v>
      </c>
      <c r="H12" s="30">
        <v>78</v>
      </c>
      <c r="I12" s="30">
        <v>101</v>
      </c>
      <c r="J12" s="30">
        <v>60</v>
      </c>
      <c r="K12" s="30">
        <v>73</v>
      </c>
      <c r="L12" s="30">
        <v>125</v>
      </c>
      <c r="M12" s="30">
        <v>110</v>
      </c>
      <c r="N12" s="30">
        <v>133</v>
      </c>
      <c r="O12" s="30">
        <v>142</v>
      </c>
      <c r="P12" s="30">
        <v>143</v>
      </c>
      <c r="Q12" s="30">
        <v>196</v>
      </c>
      <c r="R12" s="71"/>
      <c r="S12" s="22">
        <v>53</v>
      </c>
      <c r="T12" s="22">
        <v>37.06293706293706</v>
      </c>
      <c r="U12" s="27"/>
      <c r="V12" s="30">
        <v>1835</v>
      </c>
      <c r="W12" s="110"/>
    </row>
    <row r="13" spans="1:23">
      <c r="A13" s="133" t="s">
        <v>382</v>
      </c>
      <c r="B13" s="30">
        <v>0</v>
      </c>
      <c r="C13" s="30">
        <v>0</v>
      </c>
      <c r="D13" s="30">
        <v>0</v>
      </c>
      <c r="E13" s="30">
        <v>0</v>
      </c>
      <c r="F13" s="30">
        <v>0</v>
      </c>
      <c r="G13" s="30">
        <v>0</v>
      </c>
      <c r="H13" s="30">
        <v>1</v>
      </c>
      <c r="I13" s="30">
        <v>0</v>
      </c>
      <c r="J13" s="30">
        <v>0</v>
      </c>
      <c r="K13" s="30">
        <v>0</v>
      </c>
      <c r="L13" s="30">
        <v>0</v>
      </c>
      <c r="M13" s="30">
        <v>0</v>
      </c>
      <c r="N13" s="30">
        <v>0</v>
      </c>
      <c r="O13" s="30">
        <v>0</v>
      </c>
      <c r="P13" s="30">
        <v>0</v>
      </c>
      <c r="Q13" s="30">
        <v>0</v>
      </c>
      <c r="R13" s="71"/>
      <c r="S13" s="22">
        <v>0</v>
      </c>
      <c r="T13" s="22" t="s">
        <v>101</v>
      </c>
      <c r="U13" s="27"/>
      <c r="V13" s="30">
        <v>1</v>
      </c>
      <c r="W13" s="110"/>
    </row>
    <row r="14" spans="1:23">
      <c r="A14" s="148" t="s">
        <v>105</v>
      </c>
      <c r="B14" s="150">
        <v>262</v>
      </c>
      <c r="C14" s="150">
        <v>277</v>
      </c>
      <c r="D14" s="150">
        <v>172</v>
      </c>
      <c r="E14" s="150">
        <v>276</v>
      </c>
      <c r="F14" s="150">
        <v>192</v>
      </c>
      <c r="G14" s="150">
        <v>257</v>
      </c>
      <c r="H14" s="150">
        <v>173</v>
      </c>
      <c r="I14" s="150">
        <v>202</v>
      </c>
      <c r="J14" s="150">
        <v>126</v>
      </c>
      <c r="K14" s="150">
        <v>170</v>
      </c>
      <c r="L14" s="150">
        <v>258</v>
      </c>
      <c r="M14" s="150">
        <v>228</v>
      </c>
      <c r="N14" s="150">
        <v>292</v>
      </c>
      <c r="O14" s="150">
        <v>282</v>
      </c>
      <c r="P14" s="150">
        <v>261</v>
      </c>
      <c r="Q14" s="150">
        <v>412</v>
      </c>
      <c r="R14" s="138"/>
      <c r="S14" s="21">
        <v>151</v>
      </c>
      <c r="T14" s="21">
        <v>57.854406130268202</v>
      </c>
      <c r="U14" s="25"/>
      <c r="V14" s="150">
        <v>3840</v>
      </c>
      <c r="W14" s="110"/>
    </row>
    <row r="15" spans="1:23" ht="6" customHeight="1">
      <c r="A15" s="60"/>
      <c r="B15" s="151"/>
      <c r="C15" s="53"/>
      <c r="D15" s="53"/>
      <c r="E15" s="53"/>
      <c r="F15" s="53"/>
      <c r="G15" s="53"/>
      <c r="H15" s="53"/>
      <c r="I15" s="53"/>
      <c r="J15" s="53"/>
      <c r="K15" s="53"/>
      <c r="L15" s="53"/>
      <c r="M15" s="53"/>
      <c r="N15" s="53"/>
      <c r="O15" s="53"/>
      <c r="P15" s="53"/>
      <c r="Q15" s="53"/>
      <c r="R15" s="53"/>
      <c r="S15" s="105"/>
      <c r="T15" s="22"/>
      <c r="U15" s="53"/>
      <c r="V15" s="53"/>
    </row>
    <row r="16" spans="1:23" ht="12.75">
      <c r="A16" s="126" t="s">
        <v>378</v>
      </c>
      <c r="B16" s="202"/>
      <c r="C16" s="202"/>
      <c r="D16" s="202"/>
      <c r="E16" s="202"/>
      <c r="F16" s="202"/>
      <c r="G16" s="202"/>
      <c r="H16" s="202"/>
      <c r="I16" s="202"/>
      <c r="J16" s="202"/>
      <c r="K16" s="202"/>
      <c r="L16" s="202"/>
      <c r="M16" s="202"/>
      <c r="N16" s="202"/>
      <c r="O16" s="202"/>
      <c r="P16" s="202"/>
      <c r="Q16" s="202"/>
      <c r="R16" s="53"/>
      <c r="S16" s="105"/>
      <c r="T16" s="22"/>
      <c r="U16" s="53"/>
      <c r="V16" s="53"/>
    </row>
    <row r="17" spans="1:23">
      <c r="A17" s="133" t="s">
        <v>387</v>
      </c>
      <c r="B17" s="30">
        <v>2</v>
      </c>
      <c r="C17" s="30">
        <v>6</v>
      </c>
      <c r="D17" s="30">
        <v>1</v>
      </c>
      <c r="E17" s="30">
        <v>0</v>
      </c>
      <c r="F17" s="30">
        <v>3</v>
      </c>
      <c r="G17" s="30">
        <v>3</v>
      </c>
      <c r="H17" s="30">
        <v>0</v>
      </c>
      <c r="I17" s="30">
        <v>0</v>
      </c>
      <c r="J17" s="30">
        <v>0</v>
      </c>
      <c r="K17" s="30">
        <v>0</v>
      </c>
      <c r="L17" s="30">
        <v>1</v>
      </c>
      <c r="M17" s="30">
        <v>4</v>
      </c>
      <c r="N17" s="30">
        <v>3</v>
      </c>
      <c r="O17" s="30">
        <v>3</v>
      </c>
      <c r="P17" s="30">
        <v>6</v>
      </c>
      <c r="Q17" s="30">
        <v>11</v>
      </c>
      <c r="R17" s="71"/>
      <c r="S17" s="22">
        <v>5</v>
      </c>
      <c r="T17" s="22" t="s">
        <v>101</v>
      </c>
      <c r="U17" s="27"/>
      <c r="V17" s="30">
        <v>43</v>
      </c>
      <c r="W17" s="110"/>
    </row>
    <row r="18" spans="1:23">
      <c r="A18" s="133" t="s">
        <v>386</v>
      </c>
      <c r="B18" s="30">
        <v>3</v>
      </c>
      <c r="C18" s="30">
        <v>4</v>
      </c>
      <c r="D18" s="30">
        <v>3</v>
      </c>
      <c r="E18" s="30">
        <v>3</v>
      </c>
      <c r="F18" s="30">
        <v>11</v>
      </c>
      <c r="G18" s="30">
        <v>0</v>
      </c>
      <c r="H18" s="30">
        <v>4</v>
      </c>
      <c r="I18" s="30">
        <v>3</v>
      </c>
      <c r="J18" s="30">
        <v>4</v>
      </c>
      <c r="K18" s="30">
        <v>7</v>
      </c>
      <c r="L18" s="30">
        <v>7</v>
      </c>
      <c r="M18" s="30">
        <v>8</v>
      </c>
      <c r="N18" s="30">
        <v>24</v>
      </c>
      <c r="O18" s="30">
        <v>11</v>
      </c>
      <c r="P18" s="30">
        <v>8</v>
      </c>
      <c r="Q18" s="30">
        <v>10</v>
      </c>
      <c r="R18" s="71"/>
      <c r="S18" s="22">
        <v>2</v>
      </c>
      <c r="T18" s="22" t="s">
        <v>101</v>
      </c>
      <c r="U18" s="27"/>
      <c r="V18" s="30">
        <v>110</v>
      </c>
      <c r="W18" s="110"/>
    </row>
    <row r="19" spans="1:23">
      <c r="A19" s="147" t="s">
        <v>385</v>
      </c>
      <c r="B19" s="30">
        <v>4</v>
      </c>
      <c r="C19" s="30">
        <v>7</v>
      </c>
      <c r="D19" s="30">
        <v>4</v>
      </c>
      <c r="E19" s="30">
        <v>15</v>
      </c>
      <c r="F19" s="30">
        <v>19</v>
      </c>
      <c r="G19" s="30">
        <v>15</v>
      </c>
      <c r="H19" s="30">
        <v>7</v>
      </c>
      <c r="I19" s="30">
        <v>4</v>
      </c>
      <c r="J19" s="30">
        <v>11</v>
      </c>
      <c r="K19" s="30">
        <v>4</v>
      </c>
      <c r="L19" s="30">
        <v>15</v>
      </c>
      <c r="M19" s="30">
        <v>8</v>
      </c>
      <c r="N19" s="30">
        <v>17</v>
      </c>
      <c r="O19" s="30">
        <v>21</v>
      </c>
      <c r="P19" s="30">
        <v>17</v>
      </c>
      <c r="Q19" s="30">
        <v>29</v>
      </c>
      <c r="R19" s="71"/>
      <c r="S19" s="22">
        <v>12</v>
      </c>
      <c r="T19" s="22" t="s">
        <v>101</v>
      </c>
      <c r="U19" s="27"/>
      <c r="V19" s="30">
        <v>197</v>
      </c>
      <c r="W19" s="110"/>
    </row>
    <row r="20" spans="1:23">
      <c r="A20" s="133" t="s">
        <v>384</v>
      </c>
      <c r="B20" s="30">
        <v>10</v>
      </c>
      <c r="C20" s="30">
        <v>15</v>
      </c>
      <c r="D20" s="30">
        <v>8</v>
      </c>
      <c r="E20" s="30">
        <v>10</v>
      </c>
      <c r="F20" s="30">
        <v>20</v>
      </c>
      <c r="G20" s="30">
        <v>18</v>
      </c>
      <c r="H20" s="30">
        <v>11</v>
      </c>
      <c r="I20" s="30">
        <v>9</v>
      </c>
      <c r="J20" s="30">
        <v>12</v>
      </c>
      <c r="K20" s="30">
        <v>14</v>
      </c>
      <c r="L20" s="30">
        <v>14</v>
      </c>
      <c r="M20" s="30">
        <v>17</v>
      </c>
      <c r="N20" s="30">
        <v>23</v>
      </c>
      <c r="O20" s="30">
        <v>24</v>
      </c>
      <c r="P20" s="30">
        <v>16</v>
      </c>
      <c r="Q20" s="30">
        <v>18</v>
      </c>
      <c r="R20" s="71"/>
      <c r="S20" s="22">
        <v>2</v>
      </c>
      <c r="T20" s="22" t="s">
        <v>101</v>
      </c>
      <c r="U20" s="27"/>
      <c r="V20" s="30">
        <v>239</v>
      </c>
      <c r="W20" s="110"/>
    </row>
    <row r="21" spans="1:23">
      <c r="A21" s="133" t="s">
        <v>383</v>
      </c>
      <c r="B21" s="30">
        <v>45</v>
      </c>
      <c r="C21" s="30">
        <v>29</v>
      </c>
      <c r="D21" s="30">
        <v>23</v>
      </c>
      <c r="E21" s="30">
        <v>13</v>
      </c>
      <c r="F21" s="30">
        <v>23</v>
      </c>
      <c r="G21" s="30">
        <v>28</v>
      </c>
      <c r="H21" s="30">
        <v>19</v>
      </c>
      <c r="I21" s="30">
        <v>18</v>
      </c>
      <c r="J21" s="30">
        <v>10</v>
      </c>
      <c r="K21" s="30">
        <v>15</v>
      </c>
      <c r="L21" s="30">
        <v>18</v>
      </c>
      <c r="M21" s="30">
        <v>35</v>
      </c>
      <c r="N21" s="30">
        <v>41</v>
      </c>
      <c r="O21" s="30">
        <v>42</v>
      </c>
      <c r="P21" s="30">
        <v>53</v>
      </c>
      <c r="Q21" s="30">
        <v>42</v>
      </c>
      <c r="R21" s="71"/>
      <c r="S21" s="22">
        <v>-11</v>
      </c>
      <c r="T21" s="22" t="s">
        <v>101</v>
      </c>
      <c r="U21" s="27"/>
      <c r="V21" s="30">
        <v>454</v>
      </c>
      <c r="W21" s="110"/>
    </row>
    <row r="22" spans="1:23">
      <c r="A22" s="133" t="s">
        <v>382</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71"/>
      <c r="S22" s="22">
        <v>0</v>
      </c>
      <c r="T22" s="22" t="s">
        <v>101</v>
      </c>
      <c r="U22" s="27"/>
      <c r="V22" s="30">
        <v>0</v>
      </c>
      <c r="W22" s="110"/>
    </row>
    <row r="23" spans="1:23">
      <c r="A23" s="148" t="s">
        <v>105</v>
      </c>
      <c r="B23" s="150">
        <v>64</v>
      </c>
      <c r="C23" s="150">
        <v>61</v>
      </c>
      <c r="D23" s="150">
        <v>39</v>
      </c>
      <c r="E23" s="150">
        <v>41</v>
      </c>
      <c r="F23" s="150">
        <v>76</v>
      </c>
      <c r="G23" s="150">
        <v>64</v>
      </c>
      <c r="H23" s="150">
        <v>41</v>
      </c>
      <c r="I23" s="150">
        <v>34</v>
      </c>
      <c r="J23" s="150">
        <v>37</v>
      </c>
      <c r="K23" s="150">
        <v>40</v>
      </c>
      <c r="L23" s="150">
        <v>55</v>
      </c>
      <c r="M23" s="150">
        <v>72</v>
      </c>
      <c r="N23" s="150">
        <v>108</v>
      </c>
      <c r="O23" s="150">
        <v>101</v>
      </c>
      <c r="P23" s="150">
        <v>100</v>
      </c>
      <c r="Q23" s="150">
        <v>110</v>
      </c>
      <c r="R23" s="138"/>
      <c r="S23" s="21">
        <v>10</v>
      </c>
      <c r="T23" s="21">
        <v>10</v>
      </c>
      <c r="U23" s="25"/>
      <c r="V23" s="150">
        <v>1043</v>
      </c>
      <c r="W23" s="110"/>
    </row>
    <row r="24" spans="1:23" ht="6" customHeight="1">
      <c r="A24" s="6"/>
      <c r="B24" s="6"/>
      <c r="C24" s="53"/>
      <c r="D24" s="53"/>
      <c r="E24" s="53"/>
      <c r="F24" s="53"/>
      <c r="G24" s="53"/>
      <c r="H24" s="53"/>
      <c r="I24" s="53"/>
      <c r="J24" s="53"/>
      <c r="K24" s="53"/>
      <c r="L24" s="53"/>
      <c r="M24" s="53"/>
      <c r="N24" s="53"/>
      <c r="O24" s="53"/>
      <c r="P24" s="53"/>
      <c r="Q24" s="53"/>
      <c r="R24" s="53"/>
      <c r="S24" s="105"/>
      <c r="T24" s="22"/>
      <c r="U24" s="53"/>
      <c r="V24" s="53"/>
    </row>
    <row r="25" spans="1:23" ht="12.75">
      <c r="A25" s="126" t="s">
        <v>377</v>
      </c>
      <c r="B25" s="126"/>
      <c r="C25" s="53"/>
      <c r="D25" s="53"/>
      <c r="E25" s="53"/>
      <c r="F25" s="53"/>
      <c r="G25" s="53"/>
      <c r="H25" s="53"/>
      <c r="I25" s="53"/>
      <c r="J25" s="53"/>
      <c r="K25" s="53"/>
      <c r="L25" s="53"/>
      <c r="M25" s="53"/>
      <c r="N25" s="53"/>
      <c r="O25" s="53"/>
      <c r="P25" s="53"/>
      <c r="Q25" s="53"/>
      <c r="R25" s="53"/>
      <c r="S25" s="105"/>
      <c r="T25" s="22"/>
      <c r="U25" s="53"/>
      <c r="V25" s="53"/>
    </row>
    <row r="26" spans="1:23">
      <c r="A26" s="133" t="s">
        <v>387</v>
      </c>
      <c r="B26" s="30">
        <v>1</v>
      </c>
      <c r="C26" s="30">
        <v>3</v>
      </c>
      <c r="D26" s="30">
        <v>0</v>
      </c>
      <c r="E26" s="30">
        <v>0</v>
      </c>
      <c r="F26" s="30">
        <v>3</v>
      </c>
      <c r="G26" s="30">
        <v>1</v>
      </c>
      <c r="H26" s="30">
        <v>0</v>
      </c>
      <c r="I26" s="30">
        <v>0</v>
      </c>
      <c r="J26" s="30">
        <v>0</v>
      </c>
      <c r="K26" s="30">
        <v>0</v>
      </c>
      <c r="L26" s="30">
        <v>1</v>
      </c>
      <c r="M26" s="30">
        <v>4</v>
      </c>
      <c r="N26" s="30">
        <v>0</v>
      </c>
      <c r="O26" s="30">
        <v>3</v>
      </c>
      <c r="P26" s="30">
        <v>4</v>
      </c>
      <c r="Q26" s="30">
        <v>3</v>
      </c>
      <c r="R26" s="71"/>
      <c r="S26" s="22">
        <v>-1</v>
      </c>
      <c r="T26" s="22" t="s">
        <v>101</v>
      </c>
      <c r="U26" s="71"/>
      <c r="V26" s="30">
        <v>23</v>
      </c>
      <c r="W26" s="110"/>
    </row>
    <row r="27" spans="1:23">
      <c r="A27" s="133" t="s">
        <v>386</v>
      </c>
      <c r="B27" s="30">
        <v>2</v>
      </c>
      <c r="C27" s="30">
        <v>4</v>
      </c>
      <c r="D27" s="30">
        <v>2</v>
      </c>
      <c r="E27" s="30">
        <v>2</v>
      </c>
      <c r="F27" s="30">
        <v>6</v>
      </c>
      <c r="G27" s="30">
        <v>0</v>
      </c>
      <c r="H27" s="30">
        <v>2</v>
      </c>
      <c r="I27" s="30">
        <v>3</v>
      </c>
      <c r="J27" s="30">
        <v>3</v>
      </c>
      <c r="K27" s="30">
        <v>6</v>
      </c>
      <c r="L27" s="30">
        <v>7</v>
      </c>
      <c r="M27" s="30">
        <v>8</v>
      </c>
      <c r="N27" s="30">
        <v>20</v>
      </c>
      <c r="O27" s="30">
        <v>10</v>
      </c>
      <c r="P27" s="30">
        <v>8</v>
      </c>
      <c r="Q27" s="30">
        <v>2</v>
      </c>
      <c r="R27" s="71"/>
      <c r="S27" s="22">
        <v>-6</v>
      </c>
      <c r="T27" s="22" t="s">
        <v>101</v>
      </c>
      <c r="U27" s="71"/>
      <c r="V27" s="30">
        <v>85</v>
      </c>
      <c r="W27" s="110"/>
    </row>
    <row r="28" spans="1:23">
      <c r="A28" s="147" t="s">
        <v>385</v>
      </c>
      <c r="B28" s="30">
        <v>3</v>
      </c>
      <c r="C28" s="30">
        <v>3</v>
      </c>
      <c r="D28" s="30">
        <v>4</v>
      </c>
      <c r="E28" s="30">
        <v>12</v>
      </c>
      <c r="F28" s="30">
        <v>11</v>
      </c>
      <c r="G28" s="30">
        <v>12</v>
      </c>
      <c r="H28" s="30">
        <v>5</v>
      </c>
      <c r="I28" s="30">
        <v>4</v>
      </c>
      <c r="J28" s="30">
        <v>10</v>
      </c>
      <c r="K28" s="30">
        <v>3</v>
      </c>
      <c r="L28" s="30">
        <v>14</v>
      </c>
      <c r="M28" s="30">
        <v>8</v>
      </c>
      <c r="N28" s="30">
        <v>16</v>
      </c>
      <c r="O28" s="30">
        <v>18</v>
      </c>
      <c r="P28" s="30">
        <v>17</v>
      </c>
      <c r="Q28" s="30">
        <v>9</v>
      </c>
      <c r="R28" s="71"/>
      <c r="S28" s="22">
        <v>-8</v>
      </c>
      <c r="T28" s="22" t="s">
        <v>101</v>
      </c>
      <c r="U28" s="71"/>
      <c r="V28" s="30">
        <v>149</v>
      </c>
      <c r="W28" s="110"/>
    </row>
    <row r="29" spans="1:23">
      <c r="A29" s="133" t="s">
        <v>384</v>
      </c>
      <c r="B29" s="30">
        <v>5</v>
      </c>
      <c r="C29" s="30">
        <v>8</v>
      </c>
      <c r="D29" s="30">
        <v>7</v>
      </c>
      <c r="E29" s="30">
        <v>7</v>
      </c>
      <c r="F29" s="30">
        <v>15</v>
      </c>
      <c r="G29" s="30">
        <v>7</v>
      </c>
      <c r="H29" s="30">
        <v>6</v>
      </c>
      <c r="I29" s="30">
        <v>5</v>
      </c>
      <c r="J29" s="30">
        <v>8</v>
      </c>
      <c r="K29" s="30">
        <v>10</v>
      </c>
      <c r="L29" s="30">
        <v>10</v>
      </c>
      <c r="M29" s="30">
        <v>11</v>
      </c>
      <c r="N29" s="30">
        <v>19</v>
      </c>
      <c r="O29" s="30">
        <v>22</v>
      </c>
      <c r="P29" s="30">
        <v>13</v>
      </c>
      <c r="Q29" s="30">
        <v>3</v>
      </c>
      <c r="R29" s="71"/>
      <c r="S29" s="22">
        <v>-10</v>
      </c>
      <c r="T29" s="22" t="s">
        <v>101</v>
      </c>
      <c r="U29" s="71"/>
      <c r="V29" s="30">
        <v>156</v>
      </c>
      <c r="W29" s="110"/>
    </row>
    <row r="30" spans="1:23">
      <c r="A30" s="133" t="s">
        <v>383</v>
      </c>
      <c r="B30" s="30">
        <v>23</v>
      </c>
      <c r="C30" s="30">
        <v>11</v>
      </c>
      <c r="D30" s="30">
        <v>12</v>
      </c>
      <c r="E30" s="30">
        <v>13</v>
      </c>
      <c r="F30" s="30">
        <v>15</v>
      </c>
      <c r="G30" s="30">
        <v>20</v>
      </c>
      <c r="H30" s="30">
        <v>13</v>
      </c>
      <c r="I30" s="30">
        <v>16</v>
      </c>
      <c r="J30" s="30">
        <v>8</v>
      </c>
      <c r="K30" s="30">
        <v>13</v>
      </c>
      <c r="L30" s="30">
        <v>17</v>
      </c>
      <c r="M30" s="30">
        <v>29</v>
      </c>
      <c r="N30" s="30">
        <v>30</v>
      </c>
      <c r="O30" s="30">
        <v>35</v>
      </c>
      <c r="P30" s="30">
        <v>36</v>
      </c>
      <c r="Q30" s="30">
        <v>12</v>
      </c>
      <c r="R30" s="71"/>
      <c r="S30" s="22">
        <v>-24</v>
      </c>
      <c r="T30" s="22" t="s">
        <v>101</v>
      </c>
      <c r="U30" s="71"/>
      <c r="V30" s="30">
        <v>303</v>
      </c>
      <c r="W30" s="110"/>
    </row>
    <row r="31" spans="1:23">
      <c r="A31" s="111" t="s">
        <v>382</v>
      </c>
      <c r="B31" s="30">
        <v>0</v>
      </c>
      <c r="C31" s="30">
        <v>0</v>
      </c>
      <c r="D31" s="30">
        <v>0</v>
      </c>
      <c r="E31" s="30">
        <v>0</v>
      </c>
      <c r="F31" s="30">
        <v>0</v>
      </c>
      <c r="G31" s="30">
        <v>0</v>
      </c>
      <c r="H31" s="30">
        <v>0</v>
      </c>
      <c r="I31" s="30">
        <v>0</v>
      </c>
      <c r="J31" s="30">
        <v>0</v>
      </c>
      <c r="K31" s="30">
        <v>0</v>
      </c>
      <c r="L31" s="30">
        <v>0</v>
      </c>
      <c r="M31" s="30">
        <v>0</v>
      </c>
      <c r="N31" s="30">
        <v>0</v>
      </c>
      <c r="O31" s="30">
        <v>0</v>
      </c>
      <c r="P31" s="30">
        <v>0</v>
      </c>
      <c r="Q31" s="30">
        <v>0</v>
      </c>
      <c r="R31" s="71"/>
      <c r="S31" s="22">
        <v>0</v>
      </c>
      <c r="T31" s="22" t="s">
        <v>101</v>
      </c>
      <c r="U31" s="71"/>
      <c r="V31" s="30">
        <v>0</v>
      </c>
      <c r="W31" s="110"/>
    </row>
    <row r="32" spans="1:23">
      <c r="A32" s="146" t="s">
        <v>105</v>
      </c>
      <c r="B32" s="150">
        <v>34</v>
      </c>
      <c r="C32" s="150">
        <v>29</v>
      </c>
      <c r="D32" s="150">
        <v>25</v>
      </c>
      <c r="E32" s="150">
        <v>34</v>
      </c>
      <c r="F32" s="150">
        <v>50</v>
      </c>
      <c r="G32" s="150">
        <v>40</v>
      </c>
      <c r="H32" s="150">
        <v>26</v>
      </c>
      <c r="I32" s="150">
        <v>28</v>
      </c>
      <c r="J32" s="150">
        <v>29</v>
      </c>
      <c r="K32" s="150">
        <v>32</v>
      </c>
      <c r="L32" s="150">
        <v>49</v>
      </c>
      <c r="M32" s="150">
        <v>60</v>
      </c>
      <c r="N32" s="150">
        <v>85</v>
      </c>
      <c r="O32" s="150">
        <v>88</v>
      </c>
      <c r="P32" s="150">
        <v>78</v>
      </c>
      <c r="Q32" s="150">
        <v>29</v>
      </c>
      <c r="R32" s="137"/>
      <c r="S32" s="21">
        <v>-49</v>
      </c>
      <c r="T32" s="21" t="s">
        <v>101</v>
      </c>
      <c r="U32" s="137"/>
      <c r="V32" s="150">
        <v>716</v>
      </c>
      <c r="W32" s="110"/>
    </row>
    <row r="33" spans="1:22">
      <c r="A33" s="335" t="s">
        <v>106</v>
      </c>
      <c r="B33" s="335"/>
      <c r="C33" s="335"/>
      <c r="D33" s="335"/>
      <c r="E33" s="335"/>
      <c r="F33" s="335"/>
      <c r="G33" s="335"/>
      <c r="H33" s="335"/>
      <c r="I33" s="335"/>
      <c r="J33" s="335"/>
      <c r="K33" s="335"/>
      <c r="L33" s="335"/>
      <c r="M33" s="335"/>
      <c r="N33" s="335"/>
      <c r="O33" s="335"/>
      <c r="P33" s="335"/>
      <c r="Q33" s="335"/>
      <c r="R33" s="335"/>
      <c r="S33" s="335"/>
      <c r="T33" s="335"/>
      <c r="U33" s="335"/>
      <c r="V33" s="335"/>
    </row>
    <row r="34" spans="1:22" ht="6" customHeight="1">
      <c r="A34" s="36"/>
      <c r="B34" s="36"/>
      <c r="C34" s="36"/>
      <c r="D34" s="36"/>
      <c r="E34" s="36"/>
      <c r="F34" s="36"/>
      <c r="G34" s="36"/>
      <c r="H34" s="36"/>
      <c r="I34" s="36"/>
      <c r="J34" s="36"/>
      <c r="K34" s="36"/>
      <c r="L34" s="36"/>
      <c r="M34" s="36"/>
      <c r="N34" s="36"/>
      <c r="O34" s="36"/>
      <c r="P34" s="36"/>
      <c r="Q34" s="36"/>
      <c r="R34" s="36"/>
      <c r="S34" s="36"/>
      <c r="T34" s="36"/>
      <c r="U34" s="36"/>
      <c r="V34" s="130"/>
    </row>
    <row r="35" spans="1:22">
      <c r="A35" s="326" t="s">
        <v>7</v>
      </c>
      <c r="B35" s="327"/>
      <c r="C35" s="327"/>
      <c r="D35" s="327"/>
      <c r="E35" s="327"/>
      <c r="F35" s="327"/>
      <c r="G35" s="327"/>
      <c r="H35" s="327"/>
      <c r="I35" s="327"/>
      <c r="J35" s="327"/>
      <c r="K35" s="327"/>
      <c r="L35" s="327"/>
      <c r="M35" s="327"/>
      <c r="N35" s="327"/>
      <c r="O35" s="327"/>
      <c r="P35" s="327"/>
      <c r="Q35" s="327"/>
      <c r="R35" s="327"/>
      <c r="S35" s="327"/>
      <c r="T35" s="327"/>
      <c r="U35" s="327"/>
      <c r="V35" s="327"/>
    </row>
    <row r="36" spans="1:22">
      <c r="A36" s="326" t="s">
        <v>108</v>
      </c>
      <c r="B36" s="326"/>
      <c r="C36" s="326"/>
      <c r="D36" s="326"/>
      <c r="E36" s="326"/>
      <c r="F36" s="326"/>
      <c r="G36" s="326"/>
      <c r="H36" s="326"/>
      <c r="I36" s="326"/>
      <c r="J36" s="326"/>
      <c r="K36" s="326"/>
      <c r="L36" s="326"/>
      <c r="M36" s="326"/>
      <c r="N36" s="326"/>
      <c r="O36" s="326"/>
      <c r="P36" s="326"/>
      <c r="Q36" s="326"/>
      <c r="R36" s="326"/>
      <c r="S36" s="326"/>
      <c r="T36" s="326"/>
      <c r="U36" s="326"/>
      <c r="V36" s="326"/>
    </row>
    <row r="37" spans="1:22">
      <c r="A37" s="342" t="s">
        <v>109</v>
      </c>
      <c r="B37" s="342"/>
      <c r="C37" s="342"/>
      <c r="D37" s="342"/>
      <c r="E37" s="342"/>
      <c r="F37" s="342"/>
      <c r="G37" s="342"/>
      <c r="H37" s="342"/>
      <c r="I37" s="342"/>
      <c r="J37" s="342"/>
      <c r="K37" s="342"/>
      <c r="L37" s="342"/>
      <c r="M37" s="342"/>
      <c r="N37" s="342"/>
      <c r="O37" s="342"/>
      <c r="P37" s="342"/>
      <c r="Q37" s="342"/>
      <c r="R37" s="342"/>
      <c r="S37" s="342"/>
      <c r="T37" s="342"/>
      <c r="U37" s="342"/>
      <c r="V37" s="342"/>
    </row>
    <row r="38" spans="1:22" s="32" customFormat="1">
      <c r="A38" s="342" t="s">
        <v>373</v>
      </c>
      <c r="B38" s="342"/>
      <c r="C38" s="342"/>
      <c r="D38" s="342"/>
      <c r="E38" s="342"/>
      <c r="F38" s="342"/>
      <c r="G38" s="342"/>
      <c r="H38" s="342"/>
      <c r="I38" s="342"/>
      <c r="J38" s="342"/>
      <c r="K38" s="342"/>
      <c r="L38" s="342"/>
      <c r="M38" s="342"/>
      <c r="N38" s="342"/>
      <c r="O38" s="342"/>
      <c r="P38" s="342"/>
      <c r="Q38" s="342"/>
      <c r="R38" s="342"/>
      <c r="S38" s="342"/>
      <c r="T38" s="342"/>
      <c r="U38" s="342"/>
      <c r="V38" s="342"/>
    </row>
    <row r="39" spans="1:22">
      <c r="A39" s="327" t="s">
        <v>381</v>
      </c>
      <c r="B39" s="327"/>
      <c r="C39" s="327"/>
      <c r="D39" s="327"/>
      <c r="E39" s="327"/>
      <c r="F39" s="327"/>
      <c r="G39" s="327"/>
      <c r="H39" s="327"/>
      <c r="I39" s="327"/>
      <c r="J39" s="327"/>
      <c r="K39" s="327"/>
      <c r="L39" s="327"/>
      <c r="M39" s="327"/>
      <c r="N39" s="327"/>
      <c r="O39" s="327"/>
      <c r="P39" s="327"/>
      <c r="Q39" s="327"/>
      <c r="R39" s="327"/>
      <c r="S39" s="327"/>
      <c r="T39" s="327"/>
      <c r="U39" s="327"/>
      <c r="V39" s="327"/>
    </row>
    <row r="40" spans="1:22">
      <c r="A40" s="325" t="s">
        <v>371</v>
      </c>
      <c r="B40" s="325"/>
      <c r="C40" s="325"/>
      <c r="D40" s="325"/>
      <c r="E40" s="325"/>
      <c r="F40" s="325"/>
      <c r="G40" s="325"/>
      <c r="H40" s="325"/>
      <c r="I40" s="325"/>
      <c r="J40" s="325"/>
      <c r="K40" s="325"/>
      <c r="L40" s="325"/>
      <c r="M40" s="325"/>
      <c r="N40" s="325"/>
      <c r="O40" s="325"/>
      <c r="P40" s="325"/>
      <c r="Q40" s="325"/>
      <c r="R40" s="325"/>
      <c r="S40" s="325"/>
      <c r="T40" s="325"/>
      <c r="U40" s="325"/>
      <c r="V40" s="325"/>
    </row>
    <row r="41" spans="1:22">
      <c r="A41" s="325" t="s">
        <v>585</v>
      </c>
      <c r="B41" s="325"/>
      <c r="C41" s="325"/>
      <c r="D41" s="325"/>
      <c r="E41" s="325"/>
      <c r="F41" s="325"/>
      <c r="G41" s="325"/>
      <c r="H41" s="325"/>
      <c r="I41" s="325"/>
      <c r="J41" s="325"/>
      <c r="K41" s="325"/>
      <c r="L41" s="325"/>
      <c r="M41" s="325"/>
      <c r="N41" s="325"/>
      <c r="O41" s="325"/>
      <c r="P41" s="325"/>
      <c r="Q41" s="325"/>
      <c r="R41" s="325"/>
      <c r="S41" s="325"/>
      <c r="T41" s="325"/>
      <c r="U41" s="325"/>
      <c r="V41" s="325"/>
    </row>
    <row r="42" spans="1:22">
      <c r="A42" s="350" t="s">
        <v>370</v>
      </c>
      <c r="B42" s="350"/>
      <c r="C42" s="350"/>
      <c r="D42" s="350"/>
      <c r="E42" s="350"/>
      <c r="F42" s="350"/>
      <c r="G42" s="350"/>
      <c r="H42" s="350"/>
      <c r="I42" s="350"/>
      <c r="J42" s="350"/>
      <c r="K42" s="350"/>
      <c r="L42" s="350"/>
      <c r="M42" s="350"/>
      <c r="N42" s="350"/>
      <c r="O42" s="350"/>
      <c r="P42" s="350"/>
      <c r="Q42" s="350"/>
      <c r="R42" s="350"/>
      <c r="S42" s="350"/>
      <c r="T42" s="350"/>
      <c r="U42" s="350"/>
      <c r="V42" s="350"/>
    </row>
  </sheetData>
  <mergeCells count="13">
    <mergeCell ref="A1:V1"/>
    <mergeCell ref="B4:Q4"/>
    <mergeCell ref="S4:T4"/>
    <mergeCell ref="V4:V5"/>
    <mergeCell ref="A33:V33"/>
    <mergeCell ref="A35:V35"/>
    <mergeCell ref="A42:V42"/>
    <mergeCell ref="A36:V36"/>
    <mergeCell ref="A37:V37"/>
    <mergeCell ref="A38:V38"/>
    <mergeCell ref="A39:V39"/>
    <mergeCell ref="A40:V40"/>
    <mergeCell ref="A41:V41"/>
  </mergeCells>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sheetPr>
    <pageSetUpPr fitToPage="1"/>
  </sheetPr>
  <dimension ref="A1:W40"/>
  <sheetViews>
    <sheetView zoomScaleNormal="100" zoomScaleSheetLayoutView="100" workbookViewId="0">
      <selection sqref="A1:V1"/>
    </sheetView>
  </sheetViews>
  <sheetFormatPr defaultRowHeight="11.25"/>
  <cols>
    <col min="1" max="1" width="17.7109375" style="5" customWidth="1"/>
    <col min="2" max="17" width="9.140625" style="5" customWidth="1"/>
    <col min="18" max="18" width="1.140625" style="5" customWidth="1"/>
    <col min="19" max="20" width="8.7109375" style="5" customWidth="1"/>
    <col min="21" max="21" width="1.140625" style="5" customWidth="1"/>
    <col min="22" max="16384" width="9.140625" style="5"/>
  </cols>
  <sheetData>
    <row r="1" spans="1:23" ht="15" customHeight="1">
      <c r="A1" s="329" t="s">
        <v>400</v>
      </c>
      <c r="B1" s="329"/>
      <c r="C1" s="329"/>
      <c r="D1" s="329"/>
      <c r="E1" s="329"/>
      <c r="F1" s="329"/>
      <c r="G1" s="329"/>
      <c r="H1" s="329"/>
      <c r="I1" s="329"/>
      <c r="J1" s="329"/>
      <c r="K1" s="329"/>
      <c r="L1" s="329"/>
      <c r="M1" s="329"/>
      <c r="N1" s="329"/>
      <c r="O1" s="329"/>
      <c r="P1" s="329"/>
      <c r="Q1" s="329"/>
      <c r="R1" s="329"/>
      <c r="S1" s="329"/>
      <c r="T1" s="329"/>
      <c r="U1" s="329"/>
      <c r="V1" s="329"/>
    </row>
    <row r="2" spans="1:23" ht="7.5" customHeight="1">
      <c r="A2" s="57"/>
      <c r="B2" s="57"/>
      <c r="C2" s="6"/>
      <c r="D2" s="6"/>
      <c r="E2" s="6"/>
      <c r="F2" s="6"/>
      <c r="G2" s="6"/>
      <c r="H2" s="6"/>
      <c r="I2" s="6"/>
      <c r="J2" s="6"/>
      <c r="K2" s="6"/>
      <c r="L2" s="6"/>
      <c r="M2" s="6"/>
      <c r="N2" s="6"/>
      <c r="O2" s="6"/>
      <c r="P2" s="6"/>
      <c r="Q2" s="6"/>
      <c r="R2" s="6"/>
      <c r="S2" s="6"/>
      <c r="T2" s="6"/>
      <c r="U2" s="6"/>
      <c r="V2" s="6"/>
    </row>
    <row r="3" spans="1:23">
      <c r="A3" s="7" t="s">
        <v>0</v>
      </c>
      <c r="B3" s="8"/>
      <c r="C3" s="8"/>
      <c r="D3" s="8"/>
      <c r="E3" s="8"/>
      <c r="F3" s="8"/>
      <c r="G3" s="8"/>
      <c r="H3" s="8"/>
      <c r="I3" s="8"/>
      <c r="J3" s="8"/>
      <c r="K3" s="8"/>
      <c r="L3" s="8"/>
      <c r="M3" s="8"/>
      <c r="N3" s="8"/>
      <c r="O3" s="8"/>
      <c r="P3" s="8"/>
      <c r="Q3" s="8"/>
      <c r="R3" s="9"/>
      <c r="S3" s="9"/>
      <c r="T3" s="9"/>
      <c r="U3" s="9"/>
      <c r="V3" s="10" t="s">
        <v>78</v>
      </c>
    </row>
    <row r="4" spans="1:23" ht="15.75" customHeight="1">
      <c r="A4" s="11"/>
      <c r="B4" s="331" t="s">
        <v>79</v>
      </c>
      <c r="C4" s="331"/>
      <c r="D4" s="331"/>
      <c r="E4" s="331"/>
      <c r="F4" s="331"/>
      <c r="G4" s="331"/>
      <c r="H4" s="331"/>
      <c r="I4" s="331"/>
      <c r="J4" s="331"/>
      <c r="K4" s="331"/>
      <c r="L4" s="331"/>
      <c r="M4" s="331"/>
      <c r="N4" s="331"/>
      <c r="O4" s="331"/>
      <c r="P4" s="331"/>
      <c r="Q4" s="331"/>
      <c r="R4" s="12"/>
      <c r="S4" s="332" t="s">
        <v>80</v>
      </c>
      <c r="T4" s="332"/>
      <c r="U4" s="12"/>
      <c r="V4" s="333" t="s">
        <v>81</v>
      </c>
    </row>
    <row r="5" spans="1:23" ht="38.25" customHeight="1">
      <c r="A5" s="8" t="s">
        <v>399</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3" ht="6" customHeight="1">
      <c r="A6" s="11"/>
      <c r="B6" s="16"/>
      <c r="C6" s="16"/>
      <c r="D6" s="16"/>
      <c r="E6" s="16"/>
      <c r="F6" s="16"/>
      <c r="G6" s="16"/>
      <c r="H6" s="16"/>
      <c r="I6" s="16"/>
      <c r="J6" s="16"/>
      <c r="K6" s="16"/>
      <c r="L6" s="17"/>
      <c r="M6" s="17"/>
      <c r="N6" s="17"/>
      <c r="O6" s="17"/>
      <c r="P6" s="17"/>
      <c r="Q6" s="17"/>
      <c r="R6" s="14"/>
      <c r="S6" s="14"/>
      <c r="T6" s="14"/>
      <c r="U6" s="11"/>
      <c r="V6" s="16"/>
    </row>
    <row r="7" spans="1:23">
      <c r="A7" s="126" t="s">
        <v>213</v>
      </c>
      <c r="B7" s="126"/>
      <c r="C7" s="19"/>
      <c r="D7" s="19"/>
      <c r="E7" s="19"/>
      <c r="F7" s="19"/>
      <c r="G7" s="19"/>
      <c r="H7" s="19"/>
      <c r="I7" s="19"/>
      <c r="J7" s="19"/>
      <c r="K7" s="6"/>
      <c r="L7" s="6"/>
      <c r="M7" s="6"/>
      <c r="N7" s="6"/>
      <c r="O7" s="6"/>
      <c r="P7" s="6"/>
      <c r="Q7" s="6"/>
      <c r="R7" s="6"/>
      <c r="S7" s="6"/>
      <c r="T7" s="6"/>
      <c r="U7" s="6"/>
      <c r="V7" s="6"/>
    </row>
    <row r="8" spans="1:23">
      <c r="A8" s="133" t="s">
        <v>119</v>
      </c>
      <c r="B8" s="30">
        <v>125</v>
      </c>
      <c r="C8" s="30">
        <v>102</v>
      </c>
      <c r="D8" s="30">
        <v>55</v>
      </c>
      <c r="E8" s="30">
        <v>67</v>
      </c>
      <c r="F8" s="30">
        <v>34</v>
      </c>
      <c r="G8" s="30">
        <v>66</v>
      </c>
      <c r="H8" s="30">
        <v>44</v>
      </c>
      <c r="I8" s="30">
        <v>71</v>
      </c>
      <c r="J8" s="30">
        <v>37</v>
      </c>
      <c r="K8" s="30">
        <v>36</v>
      </c>
      <c r="L8" s="30">
        <v>53</v>
      </c>
      <c r="M8" s="30">
        <v>81</v>
      </c>
      <c r="N8" s="30">
        <v>86</v>
      </c>
      <c r="O8" s="30">
        <v>71</v>
      </c>
      <c r="P8" s="30">
        <v>90</v>
      </c>
      <c r="Q8" s="30">
        <v>145</v>
      </c>
      <c r="R8" s="71"/>
      <c r="S8" s="22">
        <v>55</v>
      </c>
      <c r="T8" s="22">
        <v>61.111111111111114</v>
      </c>
      <c r="U8" s="71"/>
      <c r="V8" s="30">
        <v>1163</v>
      </c>
      <c r="W8" s="110"/>
    </row>
    <row r="9" spans="1:23">
      <c r="A9" s="133" t="s">
        <v>396</v>
      </c>
      <c r="B9" s="30">
        <v>7</v>
      </c>
      <c r="C9" s="30">
        <v>8</v>
      </c>
      <c r="D9" s="30">
        <v>30</v>
      </c>
      <c r="E9" s="30">
        <v>51</v>
      </c>
      <c r="F9" s="30">
        <v>32</v>
      </c>
      <c r="G9" s="30">
        <v>24</v>
      </c>
      <c r="H9" s="30">
        <v>17</v>
      </c>
      <c r="I9" s="30">
        <v>20</v>
      </c>
      <c r="J9" s="30">
        <v>7</v>
      </c>
      <c r="K9" s="30">
        <v>27</v>
      </c>
      <c r="L9" s="30">
        <v>48</v>
      </c>
      <c r="M9" s="30">
        <v>40</v>
      </c>
      <c r="N9" s="30">
        <v>38</v>
      </c>
      <c r="O9" s="30">
        <v>39</v>
      </c>
      <c r="P9" s="30">
        <v>27</v>
      </c>
      <c r="Q9" s="30">
        <v>38</v>
      </c>
      <c r="R9" s="71"/>
      <c r="S9" s="22">
        <v>11</v>
      </c>
      <c r="T9" s="22" t="s">
        <v>101</v>
      </c>
      <c r="U9" s="71"/>
      <c r="V9" s="30">
        <v>453</v>
      </c>
      <c r="W9" s="110"/>
    </row>
    <row r="10" spans="1:23">
      <c r="A10" s="147" t="s">
        <v>395</v>
      </c>
      <c r="B10" s="30">
        <v>32</v>
      </c>
      <c r="C10" s="30">
        <v>56</v>
      </c>
      <c r="D10" s="30">
        <v>39</v>
      </c>
      <c r="E10" s="30">
        <v>92</v>
      </c>
      <c r="F10" s="30">
        <v>86</v>
      </c>
      <c r="G10" s="30">
        <v>117</v>
      </c>
      <c r="H10" s="30">
        <v>78</v>
      </c>
      <c r="I10" s="30">
        <v>79</v>
      </c>
      <c r="J10" s="30">
        <v>53</v>
      </c>
      <c r="K10" s="30">
        <v>86</v>
      </c>
      <c r="L10" s="30">
        <v>141</v>
      </c>
      <c r="M10" s="30">
        <v>94</v>
      </c>
      <c r="N10" s="30">
        <v>146</v>
      </c>
      <c r="O10" s="30">
        <v>149</v>
      </c>
      <c r="P10" s="30">
        <v>124</v>
      </c>
      <c r="Q10" s="30">
        <v>170</v>
      </c>
      <c r="R10" s="71"/>
      <c r="S10" s="22">
        <v>46</v>
      </c>
      <c r="T10" s="22">
        <v>37.096774193548384</v>
      </c>
      <c r="U10" s="71"/>
      <c r="V10" s="30">
        <v>1542</v>
      </c>
      <c r="W10" s="110"/>
    </row>
    <row r="11" spans="1:23">
      <c r="A11" s="133" t="s">
        <v>115</v>
      </c>
      <c r="B11" s="30">
        <v>97</v>
      </c>
      <c r="C11" s="30">
        <v>110</v>
      </c>
      <c r="D11" s="30">
        <v>47</v>
      </c>
      <c r="E11" s="30">
        <v>66</v>
      </c>
      <c r="F11" s="30">
        <v>39</v>
      </c>
      <c r="G11" s="30">
        <v>50</v>
      </c>
      <c r="H11" s="30">
        <v>33</v>
      </c>
      <c r="I11" s="30">
        <v>28</v>
      </c>
      <c r="J11" s="30">
        <v>27</v>
      </c>
      <c r="K11" s="30">
        <v>10</v>
      </c>
      <c r="L11" s="30">
        <v>10</v>
      </c>
      <c r="M11" s="30">
        <v>13</v>
      </c>
      <c r="N11" s="30">
        <v>22</v>
      </c>
      <c r="O11" s="30">
        <v>23</v>
      </c>
      <c r="P11" s="30">
        <v>20</v>
      </c>
      <c r="Q11" s="30">
        <v>59</v>
      </c>
      <c r="R11" s="71"/>
      <c r="S11" s="22">
        <v>39</v>
      </c>
      <c r="T11" s="22" t="s">
        <v>101</v>
      </c>
      <c r="U11" s="71"/>
      <c r="V11" s="30">
        <v>654</v>
      </c>
      <c r="W11" s="110"/>
    </row>
    <row r="12" spans="1:23">
      <c r="A12" s="133" t="s">
        <v>382</v>
      </c>
      <c r="B12" s="30">
        <v>1</v>
      </c>
      <c r="C12" s="30">
        <v>1</v>
      </c>
      <c r="D12" s="30">
        <v>1</v>
      </c>
      <c r="E12" s="30">
        <v>0</v>
      </c>
      <c r="F12" s="30">
        <v>1</v>
      </c>
      <c r="G12" s="30">
        <v>0</v>
      </c>
      <c r="H12" s="30">
        <v>1</v>
      </c>
      <c r="I12" s="30">
        <v>4</v>
      </c>
      <c r="J12" s="30">
        <v>2</v>
      </c>
      <c r="K12" s="30">
        <v>11</v>
      </c>
      <c r="L12" s="30">
        <v>6</v>
      </c>
      <c r="M12" s="30">
        <v>0</v>
      </c>
      <c r="N12" s="30">
        <v>0</v>
      </c>
      <c r="O12" s="30">
        <v>0</v>
      </c>
      <c r="P12" s="30">
        <v>0</v>
      </c>
      <c r="Q12" s="30">
        <v>0</v>
      </c>
      <c r="R12" s="71"/>
      <c r="S12" s="22">
        <v>0</v>
      </c>
      <c r="T12" s="22" t="s">
        <v>101</v>
      </c>
      <c r="U12" s="71"/>
      <c r="V12" s="30">
        <v>28</v>
      </c>
      <c r="W12" s="110"/>
    </row>
    <row r="13" spans="1:23">
      <c r="A13" s="148" t="s">
        <v>105</v>
      </c>
      <c r="B13" s="150">
        <v>262</v>
      </c>
      <c r="C13" s="150">
        <v>277</v>
      </c>
      <c r="D13" s="150">
        <v>172</v>
      </c>
      <c r="E13" s="150">
        <v>276</v>
      </c>
      <c r="F13" s="150">
        <v>192</v>
      </c>
      <c r="G13" s="150">
        <v>257</v>
      </c>
      <c r="H13" s="150">
        <v>173</v>
      </c>
      <c r="I13" s="150">
        <v>202</v>
      </c>
      <c r="J13" s="150">
        <v>126</v>
      </c>
      <c r="K13" s="150">
        <v>170</v>
      </c>
      <c r="L13" s="150">
        <v>258</v>
      </c>
      <c r="M13" s="150">
        <v>228</v>
      </c>
      <c r="N13" s="150">
        <v>292</v>
      </c>
      <c r="O13" s="150">
        <v>282</v>
      </c>
      <c r="P13" s="150">
        <v>261</v>
      </c>
      <c r="Q13" s="150">
        <v>412</v>
      </c>
      <c r="R13" s="138"/>
      <c r="S13" s="21">
        <v>151</v>
      </c>
      <c r="T13" s="21">
        <v>57.854406130268202</v>
      </c>
      <c r="U13" s="138"/>
      <c r="V13" s="150">
        <v>3840</v>
      </c>
      <c r="W13" s="110"/>
    </row>
    <row r="14" spans="1:23" ht="6" customHeight="1">
      <c r="A14" s="60"/>
      <c r="B14" s="60"/>
      <c r="C14" s="71"/>
      <c r="D14" s="71"/>
      <c r="E14" s="71"/>
      <c r="F14" s="71"/>
      <c r="G14" s="71"/>
      <c r="H14" s="71"/>
      <c r="I14" s="71"/>
      <c r="J14" s="71"/>
      <c r="K14" s="71"/>
      <c r="L14" s="71"/>
      <c r="M14" s="71"/>
      <c r="N14" s="71"/>
      <c r="O14" s="71"/>
      <c r="P14" s="71"/>
      <c r="Q14" s="71"/>
      <c r="R14" s="71"/>
      <c r="S14" s="149"/>
      <c r="T14" s="22"/>
      <c r="U14" s="71"/>
      <c r="V14" s="6"/>
    </row>
    <row r="15" spans="1:23" ht="12.75">
      <c r="A15" s="126" t="s">
        <v>398</v>
      </c>
      <c r="B15" s="202"/>
      <c r="C15" s="202"/>
      <c r="D15" s="202"/>
      <c r="E15" s="202"/>
      <c r="F15" s="202"/>
      <c r="G15" s="202"/>
      <c r="H15" s="202"/>
      <c r="I15" s="202"/>
      <c r="J15" s="202"/>
      <c r="K15" s="202"/>
      <c r="L15" s="202"/>
      <c r="M15" s="202"/>
      <c r="N15" s="202"/>
      <c r="O15" s="202"/>
      <c r="P15" s="202"/>
      <c r="Q15" s="202"/>
      <c r="R15" s="53"/>
      <c r="S15" s="22"/>
      <c r="T15" s="22"/>
      <c r="U15" s="53"/>
      <c r="V15" s="6"/>
    </row>
    <row r="16" spans="1:23">
      <c r="A16" s="133" t="s">
        <v>119</v>
      </c>
      <c r="B16" s="30">
        <v>35</v>
      </c>
      <c r="C16" s="30">
        <v>27</v>
      </c>
      <c r="D16" s="30">
        <v>17</v>
      </c>
      <c r="E16" s="30">
        <v>9</v>
      </c>
      <c r="F16" s="30">
        <v>18</v>
      </c>
      <c r="G16" s="30">
        <v>16</v>
      </c>
      <c r="H16" s="30">
        <v>8</v>
      </c>
      <c r="I16" s="30">
        <v>12</v>
      </c>
      <c r="J16" s="30">
        <v>9</v>
      </c>
      <c r="K16" s="30">
        <v>8</v>
      </c>
      <c r="L16" s="30">
        <v>11</v>
      </c>
      <c r="M16" s="30">
        <v>31</v>
      </c>
      <c r="N16" s="30">
        <v>32</v>
      </c>
      <c r="O16" s="30">
        <v>25</v>
      </c>
      <c r="P16" s="30">
        <v>29</v>
      </c>
      <c r="Q16" s="30">
        <v>44</v>
      </c>
      <c r="R16" s="71"/>
      <c r="S16" s="22">
        <v>15</v>
      </c>
      <c r="T16" s="22" t="s">
        <v>101</v>
      </c>
      <c r="U16" s="71"/>
      <c r="V16" s="30">
        <v>331</v>
      </c>
      <c r="W16" s="110"/>
    </row>
    <row r="17" spans="1:23">
      <c r="A17" s="133" t="s">
        <v>396</v>
      </c>
      <c r="B17" s="30">
        <v>0</v>
      </c>
      <c r="C17" s="30">
        <v>1</v>
      </c>
      <c r="D17" s="30">
        <v>4</v>
      </c>
      <c r="E17" s="30">
        <v>16</v>
      </c>
      <c r="F17" s="30">
        <v>14</v>
      </c>
      <c r="G17" s="30">
        <v>10</v>
      </c>
      <c r="H17" s="30">
        <v>6</v>
      </c>
      <c r="I17" s="30">
        <v>8</v>
      </c>
      <c r="J17" s="30">
        <v>3</v>
      </c>
      <c r="K17" s="30">
        <v>5</v>
      </c>
      <c r="L17" s="30">
        <v>4</v>
      </c>
      <c r="M17" s="30">
        <v>11</v>
      </c>
      <c r="N17" s="30">
        <v>18</v>
      </c>
      <c r="O17" s="30">
        <v>19</v>
      </c>
      <c r="P17" s="30">
        <v>12</v>
      </c>
      <c r="Q17" s="30">
        <v>10</v>
      </c>
      <c r="R17" s="71"/>
      <c r="S17" s="22">
        <v>-2</v>
      </c>
      <c r="T17" s="22" t="s">
        <v>101</v>
      </c>
      <c r="U17" s="71"/>
      <c r="V17" s="30">
        <v>141</v>
      </c>
      <c r="W17" s="110"/>
    </row>
    <row r="18" spans="1:23">
      <c r="A18" s="147" t="s">
        <v>395</v>
      </c>
      <c r="B18" s="30">
        <v>8</v>
      </c>
      <c r="C18" s="30">
        <v>12</v>
      </c>
      <c r="D18" s="30">
        <v>11</v>
      </c>
      <c r="E18" s="30">
        <v>10</v>
      </c>
      <c r="F18" s="30">
        <v>35</v>
      </c>
      <c r="G18" s="30">
        <v>30</v>
      </c>
      <c r="H18" s="30">
        <v>20</v>
      </c>
      <c r="I18" s="30">
        <v>9</v>
      </c>
      <c r="J18" s="30">
        <v>20</v>
      </c>
      <c r="K18" s="30">
        <v>20</v>
      </c>
      <c r="L18" s="30">
        <v>35</v>
      </c>
      <c r="M18" s="30">
        <v>27</v>
      </c>
      <c r="N18" s="30">
        <v>50</v>
      </c>
      <c r="O18" s="30">
        <v>52</v>
      </c>
      <c r="P18" s="30">
        <v>52</v>
      </c>
      <c r="Q18" s="30">
        <v>50</v>
      </c>
      <c r="R18" s="71"/>
      <c r="S18" s="22">
        <v>-2</v>
      </c>
      <c r="T18" s="22">
        <v>-3.8461538461538463</v>
      </c>
      <c r="U18" s="71"/>
      <c r="V18" s="30">
        <v>441</v>
      </c>
      <c r="W18" s="110"/>
    </row>
    <row r="19" spans="1:23">
      <c r="A19" s="133" t="s">
        <v>115</v>
      </c>
      <c r="B19" s="30">
        <v>20</v>
      </c>
      <c r="C19" s="30">
        <v>21</v>
      </c>
      <c r="D19" s="30">
        <v>7</v>
      </c>
      <c r="E19" s="30">
        <v>6</v>
      </c>
      <c r="F19" s="30">
        <v>8</v>
      </c>
      <c r="G19" s="30">
        <v>8</v>
      </c>
      <c r="H19" s="30">
        <v>7</v>
      </c>
      <c r="I19" s="30">
        <v>4</v>
      </c>
      <c r="J19" s="30">
        <v>4</v>
      </c>
      <c r="K19" s="30">
        <v>4</v>
      </c>
      <c r="L19" s="30">
        <v>2</v>
      </c>
      <c r="M19" s="30">
        <v>3</v>
      </c>
      <c r="N19" s="30">
        <v>8</v>
      </c>
      <c r="O19" s="30">
        <v>5</v>
      </c>
      <c r="P19" s="30">
        <v>7</v>
      </c>
      <c r="Q19" s="30">
        <v>6</v>
      </c>
      <c r="R19" s="71"/>
      <c r="S19" s="22">
        <v>-1</v>
      </c>
      <c r="T19" s="22" t="s">
        <v>101</v>
      </c>
      <c r="U19" s="71"/>
      <c r="V19" s="30">
        <v>120</v>
      </c>
      <c r="W19" s="110"/>
    </row>
    <row r="20" spans="1:23">
      <c r="A20" s="133" t="s">
        <v>382</v>
      </c>
      <c r="B20" s="30">
        <v>1</v>
      </c>
      <c r="C20" s="30">
        <v>0</v>
      </c>
      <c r="D20" s="30">
        <v>0</v>
      </c>
      <c r="E20" s="30">
        <v>0</v>
      </c>
      <c r="F20" s="30">
        <v>1</v>
      </c>
      <c r="G20" s="30">
        <v>0</v>
      </c>
      <c r="H20" s="30">
        <v>0</v>
      </c>
      <c r="I20" s="30">
        <v>1</v>
      </c>
      <c r="J20" s="30">
        <v>1</v>
      </c>
      <c r="K20" s="30">
        <v>3</v>
      </c>
      <c r="L20" s="30">
        <v>3</v>
      </c>
      <c r="M20" s="30">
        <v>0</v>
      </c>
      <c r="N20" s="30">
        <v>0</v>
      </c>
      <c r="O20" s="30">
        <v>0</v>
      </c>
      <c r="P20" s="30">
        <v>0</v>
      </c>
      <c r="Q20" s="30">
        <v>0</v>
      </c>
      <c r="R20" s="71"/>
      <c r="S20" s="22">
        <v>0</v>
      </c>
      <c r="T20" s="22" t="s">
        <v>101</v>
      </c>
      <c r="U20" s="71"/>
      <c r="V20" s="30">
        <v>10</v>
      </c>
      <c r="W20" s="110"/>
    </row>
    <row r="21" spans="1:23">
      <c r="A21" s="148" t="s">
        <v>105</v>
      </c>
      <c r="B21" s="150">
        <v>64</v>
      </c>
      <c r="C21" s="150">
        <v>61</v>
      </c>
      <c r="D21" s="150">
        <v>39</v>
      </c>
      <c r="E21" s="150">
        <v>41</v>
      </c>
      <c r="F21" s="150">
        <v>76</v>
      </c>
      <c r="G21" s="150">
        <v>64</v>
      </c>
      <c r="H21" s="150">
        <v>41</v>
      </c>
      <c r="I21" s="150">
        <v>34</v>
      </c>
      <c r="J21" s="150">
        <v>37</v>
      </c>
      <c r="K21" s="150">
        <v>40</v>
      </c>
      <c r="L21" s="150">
        <v>55</v>
      </c>
      <c r="M21" s="150">
        <v>72</v>
      </c>
      <c r="N21" s="150">
        <v>108</v>
      </c>
      <c r="O21" s="150">
        <v>101</v>
      </c>
      <c r="P21" s="150">
        <v>100</v>
      </c>
      <c r="Q21" s="150">
        <v>110</v>
      </c>
      <c r="R21" s="138"/>
      <c r="S21" s="21">
        <v>10</v>
      </c>
      <c r="T21" s="21">
        <v>10</v>
      </c>
      <c r="U21" s="138"/>
      <c r="V21" s="150">
        <v>1043</v>
      </c>
      <c r="W21" s="110"/>
    </row>
    <row r="22" spans="1:23" ht="6" customHeight="1">
      <c r="A22" s="60"/>
      <c r="B22" s="60"/>
      <c r="C22" s="53"/>
      <c r="D22" s="53"/>
      <c r="E22" s="53"/>
      <c r="F22" s="53"/>
      <c r="G22" s="53"/>
      <c r="H22" s="53"/>
      <c r="I22" s="53"/>
      <c r="J22" s="53"/>
      <c r="K22" s="53"/>
      <c r="L22" s="53"/>
      <c r="M22" s="53"/>
      <c r="N22" s="53"/>
      <c r="O22" s="53"/>
      <c r="P22" s="53"/>
      <c r="Q22" s="53"/>
      <c r="R22" s="53"/>
      <c r="S22" s="22"/>
      <c r="T22" s="22"/>
      <c r="U22" s="71"/>
      <c r="V22" s="6"/>
    </row>
    <row r="23" spans="1:23" ht="12.75">
      <c r="A23" s="126" t="s">
        <v>397</v>
      </c>
      <c r="B23" s="126"/>
      <c r="C23" s="53"/>
      <c r="D23" s="53"/>
      <c r="E23" s="53"/>
      <c r="F23" s="53"/>
      <c r="G23" s="53"/>
      <c r="H23" s="53"/>
      <c r="I23" s="53"/>
      <c r="J23" s="53"/>
      <c r="K23" s="53"/>
      <c r="L23" s="53"/>
      <c r="M23" s="53"/>
      <c r="N23" s="53"/>
      <c r="O23" s="53"/>
      <c r="P23" s="53"/>
      <c r="Q23" s="53"/>
      <c r="R23" s="53"/>
      <c r="S23" s="22"/>
      <c r="T23" s="22"/>
      <c r="U23" s="53"/>
      <c r="V23" s="6"/>
    </row>
    <row r="24" spans="1:23">
      <c r="A24" s="133" t="s">
        <v>119</v>
      </c>
      <c r="B24" s="30">
        <v>18</v>
      </c>
      <c r="C24" s="30">
        <v>11</v>
      </c>
      <c r="D24" s="30">
        <v>8</v>
      </c>
      <c r="E24" s="30">
        <v>6</v>
      </c>
      <c r="F24" s="30">
        <v>10</v>
      </c>
      <c r="G24" s="30">
        <v>14</v>
      </c>
      <c r="H24" s="30">
        <v>7</v>
      </c>
      <c r="I24" s="30">
        <v>11</v>
      </c>
      <c r="J24" s="30">
        <v>7</v>
      </c>
      <c r="K24" s="30">
        <v>7</v>
      </c>
      <c r="L24" s="30">
        <v>10</v>
      </c>
      <c r="M24" s="30">
        <v>26</v>
      </c>
      <c r="N24" s="30">
        <v>22</v>
      </c>
      <c r="O24" s="30">
        <v>23</v>
      </c>
      <c r="P24" s="30">
        <v>19</v>
      </c>
      <c r="Q24" s="30">
        <v>10</v>
      </c>
      <c r="R24" s="71"/>
      <c r="S24" s="22">
        <v>-9</v>
      </c>
      <c r="T24" s="22" t="s">
        <v>101</v>
      </c>
      <c r="U24" s="71"/>
      <c r="V24" s="30">
        <v>209</v>
      </c>
      <c r="W24" s="110"/>
    </row>
    <row r="25" spans="1:23">
      <c r="A25" s="133" t="s">
        <v>396</v>
      </c>
      <c r="B25" s="30">
        <v>0</v>
      </c>
      <c r="C25" s="30">
        <v>1</v>
      </c>
      <c r="D25" s="30">
        <v>3</v>
      </c>
      <c r="E25" s="30">
        <v>14</v>
      </c>
      <c r="F25" s="30">
        <v>12</v>
      </c>
      <c r="G25" s="30">
        <v>6</v>
      </c>
      <c r="H25" s="30">
        <v>2</v>
      </c>
      <c r="I25" s="30">
        <v>7</v>
      </c>
      <c r="J25" s="30">
        <v>1</v>
      </c>
      <c r="K25" s="30">
        <v>2</v>
      </c>
      <c r="L25" s="30">
        <v>3</v>
      </c>
      <c r="M25" s="30">
        <v>10</v>
      </c>
      <c r="N25" s="30">
        <v>15</v>
      </c>
      <c r="O25" s="30">
        <v>16</v>
      </c>
      <c r="P25" s="30">
        <v>10</v>
      </c>
      <c r="Q25" s="30">
        <v>3</v>
      </c>
      <c r="R25" s="71"/>
      <c r="S25" s="22">
        <v>-7</v>
      </c>
      <c r="T25" s="22" t="s">
        <v>101</v>
      </c>
      <c r="U25" s="71"/>
      <c r="V25" s="30">
        <v>105</v>
      </c>
      <c r="W25" s="110"/>
    </row>
    <row r="26" spans="1:23">
      <c r="A26" s="147" t="s">
        <v>395</v>
      </c>
      <c r="B26" s="30">
        <v>8</v>
      </c>
      <c r="C26" s="30">
        <v>4</v>
      </c>
      <c r="D26" s="30">
        <v>9</v>
      </c>
      <c r="E26" s="30">
        <v>9</v>
      </c>
      <c r="F26" s="30">
        <v>21</v>
      </c>
      <c r="G26" s="30">
        <v>18</v>
      </c>
      <c r="H26" s="30">
        <v>15</v>
      </c>
      <c r="I26" s="30">
        <v>7</v>
      </c>
      <c r="J26" s="30">
        <v>18</v>
      </c>
      <c r="K26" s="30">
        <v>18</v>
      </c>
      <c r="L26" s="30">
        <v>31</v>
      </c>
      <c r="M26" s="30">
        <v>22</v>
      </c>
      <c r="N26" s="30">
        <v>41</v>
      </c>
      <c r="O26" s="30">
        <v>44</v>
      </c>
      <c r="P26" s="30">
        <v>46</v>
      </c>
      <c r="Q26" s="30">
        <v>15</v>
      </c>
      <c r="R26" s="71"/>
      <c r="S26" s="22">
        <v>-31</v>
      </c>
      <c r="T26" s="22" t="s">
        <v>101</v>
      </c>
      <c r="U26" s="71"/>
      <c r="V26" s="30">
        <v>326</v>
      </c>
      <c r="W26" s="110"/>
    </row>
    <row r="27" spans="1:23">
      <c r="A27" s="133" t="s">
        <v>115</v>
      </c>
      <c r="B27" s="30">
        <v>7</v>
      </c>
      <c r="C27" s="30">
        <v>13</v>
      </c>
      <c r="D27" s="30">
        <v>5</v>
      </c>
      <c r="E27" s="30">
        <v>5</v>
      </c>
      <c r="F27" s="30">
        <v>6</v>
      </c>
      <c r="G27" s="30">
        <v>2</v>
      </c>
      <c r="H27" s="30">
        <v>2</v>
      </c>
      <c r="I27" s="30">
        <v>2</v>
      </c>
      <c r="J27" s="30">
        <v>2</v>
      </c>
      <c r="K27" s="30">
        <v>2</v>
      </c>
      <c r="L27" s="30">
        <v>2</v>
      </c>
      <c r="M27" s="30">
        <v>2</v>
      </c>
      <c r="N27" s="30">
        <v>7</v>
      </c>
      <c r="O27" s="30">
        <v>5</v>
      </c>
      <c r="P27" s="30">
        <v>3</v>
      </c>
      <c r="Q27" s="30">
        <v>1</v>
      </c>
      <c r="R27" s="71"/>
      <c r="S27" s="22">
        <v>-2</v>
      </c>
      <c r="T27" s="22" t="s">
        <v>101</v>
      </c>
      <c r="U27" s="71"/>
      <c r="V27" s="30">
        <v>66</v>
      </c>
      <c r="W27" s="110"/>
    </row>
    <row r="28" spans="1:23">
      <c r="A28" s="133" t="s">
        <v>382</v>
      </c>
      <c r="B28" s="30">
        <v>1</v>
      </c>
      <c r="C28" s="30">
        <v>0</v>
      </c>
      <c r="D28" s="30">
        <v>0</v>
      </c>
      <c r="E28" s="30">
        <v>0</v>
      </c>
      <c r="F28" s="30">
        <v>1</v>
      </c>
      <c r="G28" s="30">
        <v>0</v>
      </c>
      <c r="H28" s="30">
        <v>0</v>
      </c>
      <c r="I28" s="30">
        <v>1</v>
      </c>
      <c r="J28" s="30">
        <v>1</v>
      </c>
      <c r="K28" s="30">
        <v>3</v>
      </c>
      <c r="L28" s="30">
        <v>3</v>
      </c>
      <c r="M28" s="30">
        <v>0</v>
      </c>
      <c r="N28" s="30">
        <v>0</v>
      </c>
      <c r="O28" s="30">
        <v>0</v>
      </c>
      <c r="P28" s="30">
        <v>0</v>
      </c>
      <c r="Q28" s="30">
        <v>0</v>
      </c>
      <c r="R28" s="71"/>
      <c r="S28" s="22">
        <v>0</v>
      </c>
      <c r="T28" s="22" t="s">
        <v>101</v>
      </c>
      <c r="U28" s="71"/>
      <c r="V28" s="30">
        <v>10</v>
      </c>
      <c r="W28" s="110"/>
    </row>
    <row r="29" spans="1:23">
      <c r="A29" s="146" t="s">
        <v>105</v>
      </c>
      <c r="B29" s="150">
        <v>34</v>
      </c>
      <c r="C29" s="150">
        <v>29</v>
      </c>
      <c r="D29" s="150">
        <v>25</v>
      </c>
      <c r="E29" s="150">
        <v>34</v>
      </c>
      <c r="F29" s="150">
        <v>50</v>
      </c>
      <c r="G29" s="150">
        <v>40</v>
      </c>
      <c r="H29" s="150">
        <v>26</v>
      </c>
      <c r="I29" s="150">
        <v>28</v>
      </c>
      <c r="J29" s="150">
        <v>29</v>
      </c>
      <c r="K29" s="150">
        <v>32</v>
      </c>
      <c r="L29" s="150">
        <v>49</v>
      </c>
      <c r="M29" s="150">
        <v>60</v>
      </c>
      <c r="N29" s="150">
        <v>85</v>
      </c>
      <c r="O29" s="150">
        <v>88</v>
      </c>
      <c r="P29" s="150">
        <v>78</v>
      </c>
      <c r="Q29" s="150">
        <v>29</v>
      </c>
      <c r="R29" s="137"/>
      <c r="S29" s="21">
        <v>-49</v>
      </c>
      <c r="T29" s="21" t="s">
        <v>101</v>
      </c>
      <c r="U29" s="137"/>
      <c r="V29" s="150">
        <v>716</v>
      </c>
      <c r="W29" s="110"/>
    </row>
    <row r="30" spans="1:23">
      <c r="A30" s="335" t="s">
        <v>106</v>
      </c>
      <c r="B30" s="335"/>
      <c r="C30" s="335"/>
      <c r="D30" s="335"/>
      <c r="E30" s="335"/>
      <c r="F30" s="335"/>
      <c r="G30" s="335"/>
      <c r="H30" s="335"/>
      <c r="I30" s="335"/>
      <c r="J30" s="335"/>
      <c r="K30" s="335"/>
      <c r="L30" s="335"/>
      <c r="M30" s="335"/>
      <c r="N30" s="335"/>
      <c r="O30" s="335"/>
      <c r="P30" s="335"/>
      <c r="Q30" s="335"/>
      <c r="R30" s="335"/>
      <c r="S30" s="335"/>
      <c r="T30" s="335"/>
      <c r="U30" s="335"/>
      <c r="V30" s="335"/>
    </row>
    <row r="31" spans="1:23" ht="6" customHeight="1">
      <c r="A31" s="36"/>
      <c r="B31" s="36"/>
      <c r="C31" s="36"/>
      <c r="D31" s="36"/>
      <c r="E31" s="36"/>
      <c r="F31" s="36"/>
      <c r="G31" s="36"/>
      <c r="H31" s="36"/>
      <c r="I31" s="36"/>
      <c r="J31" s="36"/>
      <c r="K31" s="36"/>
      <c r="L31" s="36"/>
      <c r="M31" s="36"/>
      <c r="N31" s="36"/>
      <c r="O31" s="36"/>
      <c r="P31" s="36"/>
      <c r="Q31" s="36"/>
      <c r="R31" s="36"/>
      <c r="S31" s="36"/>
      <c r="T31" s="36"/>
      <c r="U31" s="36"/>
      <c r="V31" s="36"/>
    </row>
    <row r="32" spans="1:23">
      <c r="A32" s="326" t="s">
        <v>7</v>
      </c>
      <c r="B32" s="327"/>
      <c r="C32" s="327"/>
      <c r="D32" s="327"/>
      <c r="E32" s="327"/>
      <c r="F32" s="327"/>
      <c r="G32" s="327"/>
      <c r="H32" s="327"/>
      <c r="I32" s="327"/>
      <c r="J32" s="327"/>
      <c r="K32" s="327"/>
      <c r="L32" s="327"/>
      <c r="M32" s="327"/>
      <c r="N32" s="327"/>
      <c r="O32" s="327"/>
      <c r="P32" s="327"/>
      <c r="Q32" s="327"/>
      <c r="R32" s="327"/>
      <c r="S32" s="327"/>
      <c r="T32" s="327"/>
      <c r="U32" s="327"/>
      <c r="V32" s="327"/>
    </row>
    <row r="33" spans="1:22">
      <c r="A33" s="326" t="s">
        <v>108</v>
      </c>
      <c r="B33" s="326"/>
      <c r="C33" s="326"/>
      <c r="D33" s="326"/>
      <c r="E33" s="326"/>
      <c r="F33" s="326"/>
      <c r="G33" s="326"/>
      <c r="H33" s="326"/>
      <c r="I33" s="326"/>
      <c r="J33" s="326"/>
      <c r="K33" s="326"/>
      <c r="L33" s="326"/>
      <c r="M33" s="326"/>
      <c r="N33" s="326"/>
      <c r="O33" s="326"/>
      <c r="P33" s="326"/>
      <c r="Q33" s="326"/>
      <c r="R33" s="326"/>
      <c r="S33" s="326"/>
      <c r="T33" s="326"/>
      <c r="U33" s="326"/>
      <c r="V33" s="326"/>
    </row>
    <row r="34" spans="1:22">
      <c r="A34" s="327" t="s">
        <v>394</v>
      </c>
      <c r="B34" s="327"/>
      <c r="C34" s="327"/>
      <c r="D34" s="327"/>
      <c r="E34" s="327"/>
      <c r="F34" s="327"/>
      <c r="G34" s="327"/>
      <c r="H34" s="327"/>
      <c r="I34" s="327"/>
      <c r="J34" s="327"/>
      <c r="K34" s="327"/>
      <c r="L34" s="327"/>
      <c r="M34" s="327"/>
      <c r="N34" s="327"/>
      <c r="O34" s="327"/>
      <c r="P34" s="327"/>
      <c r="Q34" s="327"/>
      <c r="R34" s="327"/>
      <c r="S34" s="327"/>
      <c r="T34" s="327"/>
      <c r="U34" s="327"/>
      <c r="V34" s="327"/>
    </row>
    <row r="35" spans="1:22">
      <c r="A35" s="342" t="s">
        <v>356</v>
      </c>
      <c r="B35" s="342"/>
      <c r="C35" s="342"/>
      <c r="D35" s="342"/>
      <c r="E35" s="342"/>
      <c r="F35" s="342"/>
      <c r="G35" s="342"/>
      <c r="H35" s="342"/>
      <c r="I35" s="342"/>
      <c r="J35" s="342"/>
      <c r="K35" s="342"/>
      <c r="L35" s="342"/>
      <c r="M35" s="342"/>
      <c r="N35" s="342"/>
      <c r="O35" s="342"/>
      <c r="P35" s="342"/>
      <c r="Q35" s="342"/>
      <c r="R35" s="342"/>
      <c r="S35" s="342"/>
      <c r="T35" s="342"/>
      <c r="U35" s="342"/>
      <c r="V35" s="342"/>
    </row>
    <row r="36" spans="1:22" s="32" customFormat="1">
      <c r="A36" s="342" t="s">
        <v>393</v>
      </c>
      <c r="B36" s="342"/>
      <c r="C36" s="342"/>
      <c r="D36" s="342"/>
      <c r="E36" s="342"/>
      <c r="F36" s="342"/>
      <c r="G36" s="342"/>
      <c r="H36" s="342"/>
      <c r="I36" s="342"/>
      <c r="J36" s="342"/>
      <c r="K36" s="342"/>
      <c r="L36" s="342"/>
      <c r="M36" s="342"/>
      <c r="N36" s="342"/>
      <c r="O36" s="342"/>
      <c r="P36" s="342"/>
      <c r="Q36" s="342"/>
      <c r="R36" s="342"/>
      <c r="S36" s="342"/>
      <c r="T36" s="342"/>
      <c r="U36" s="342"/>
      <c r="V36" s="342"/>
    </row>
    <row r="37" spans="1:22">
      <c r="A37" s="327" t="s">
        <v>392</v>
      </c>
      <c r="B37" s="327"/>
      <c r="C37" s="327"/>
      <c r="D37" s="327"/>
      <c r="E37" s="327"/>
      <c r="F37" s="327"/>
      <c r="G37" s="327"/>
      <c r="H37" s="327"/>
      <c r="I37" s="327"/>
      <c r="J37" s="327"/>
      <c r="K37" s="327"/>
      <c r="L37" s="327"/>
      <c r="M37" s="327"/>
      <c r="N37" s="327"/>
      <c r="O37" s="327"/>
      <c r="P37" s="327"/>
      <c r="Q37" s="327"/>
      <c r="R37" s="327"/>
      <c r="S37" s="327"/>
      <c r="T37" s="327"/>
      <c r="U37" s="327"/>
      <c r="V37" s="327"/>
    </row>
    <row r="38" spans="1:22">
      <c r="A38" s="325" t="s">
        <v>391</v>
      </c>
      <c r="B38" s="325"/>
      <c r="C38" s="325"/>
      <c r="D38" s="325"/>
      <c r="E38" s="325"/>
      <c r="F38" s="325"/>
      <c r="G38" s="325"/>
      <c r="H38" s="325"/>
      <c r="I38" s="325"/>
      <c r="J38" s="325"/>
      <c r="K38" s="325"/>
      <c r="L38" s="325"/>
      <c r="M38" s="325"/>
      <c r="N38" s="325"/>
      <c r="O38" s="325"/>
      <c r="P38" s="325"/>
      <c r="Q38" s="325"/>
      <c r="R38" s="325"/>
      <c r="S38" s="325"/>
      <c r="T38" s="325"/>
      <c r="U38" s="325"/>
      <c r="V38" s="325"/>
    </row>
    <row r="39" spans="1:22">
      <c r="A39" s="325" t="s">
        <v>584</v>
      </c>
      <c r="B39" s="325"/>
      <c r="C39" s="325"/>
      <c r="D39" s="325"/>
      <c r="E39" s="325"/>
      <c r="F39" s="325"/>
      <c r="G39" s="325"/>
      <c r="H39" s="325"/>
      <c r="I39" s="325"/>
      <c r="J39" s="325"/>
      <c r="K39" s="325"/>
      <c r="L39" s="325"/>
      <c r="M39" s="325"/>
      <c r="N39" s="325"/>
      <c r="O39" s="325"/>
      <c r="P39" s="325"/>
      <c r="Q39" s="325"/>
      <c r="R39" s="325"/>
      <c r="S39" s="325"/>
      <c r="T39" s="325"/>
      <c r="U39" s="325"/>
      <c r="V39" s="325"/>
    </row>
    <row r="40" spans="1:22">
      <c r="A40" s="350" t="s">
        <v>390</v>
      </c>
      <c r="B40" s="350"/>
      <c r="C40" s="350"/>
      <c r="D40" s="350"/>
      <c r="E40" s="350"/>
      <c r="F40" s="350"/>
      <c r="G40" s="350"/>
      <c r="H40" s="350"/>
      <c r="I40" s="350"/>
      <c r="J40" s="350"/>
      <c r="K40" s="350"/>
      <c r="L40" s="350"/>
      <c r="M40" s="350"/>
      <c r="N40" s="350"/>
      <c r="O40" s="350"/>
      <c r="P40" s="350"/>
      <c r="Q40" s="350"/>
      <c r="R40" s="350"/>
      <c r="S40" s="350"/>
      <c r="T40" s="350"/>
      <c r="U40" s="350"/>
      <c r="V40" s="350"/>
    </row>
  </sheetData>
  <mergeCells count="14">
    <mergeCell ref="A1:V1"/>
    <mergeCell ref="B4:Q4"/>
    <mergeCell ref="S4:T4"/>
    <mergeCell ref="V4:V5"/>
    <mergeCell ref="A30:V30"/>
    <mergeCell ref="A32:V32"/>
    <mergeCell ref="A39:V39"/>
    <mergeCell ref="A40:V40"/>
    <mergeCell ref="A33:V33"/>
    <mergeCell ref="A34:V34"/>
    <mergeCell ref="A35:V35"/>
    <mergeCell ref="A36:V36"/>
    <mergeCell ref="A37:V37"/>
    <mergeCell ref="A38:V38"/>
  </mergeCells>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dimension ref="A1:Y126"/>
  <sheetViews>
    <sheetView zoomScaleNormal="100" zoomScaleSheetLayoutView="70" workbookViewId="0">
      <selection sqref="A1:S1"/>
    </sheetView>
  </sheetViews>
  <sheetFormatPr defaultRowHeight="11.25"/>
  <cols>
    <col min="1" max="1" width="26" style="5" customWidth="1"/>
    <col min="2" max="17" width="8.85546875" style="5" customWidth="1"/>
    <col min="18" max="18" width="1.140625" style="5" customWidth="1"/>
    <col min="19" max="19" width="9" style="5" customWidth="1"/>
    <col min="20" max="26" width="7.7109375" style="5" customWidth="1"/>
    <col min="27" max="27" width="7" style="5" customWidth="1"/>
    <col min="28" max="16384" width="9.140625" style="5"/>
  </cols>
  <sheetData>
    <row r="1" spans="1:25" ht="15" customHeight="1">
      <c r="A1" s="329" t="s">
        <v>485</v>
      </c>
      <c r="B1" s="329"/>
      <c r="C1" s="329"/>
      <c r="D1" s="329"/>
      <c r="E1" s="329"/>
      <c r="F1" s="329"/>
      <c r="G1" s="329"/>
      <c r="H1" s="329"/>
      <c r="I1" s="329"/>
      <c r="J1" s="329"/>
      <c r="K1" s="329"/>
      <c r="L1" s="329"/>
      <c r="M1" s="329"/>
      <c r="N1" s="329"/>
      <c r="O1" s="329"/>
      <c r="P1" s="329"/>
      <c r="Q1" s="329"/>
      <c r="R1" s="329"/>
      <c r="S1" s="329"/>
    </row>
    <row r="2" spans="1:25" ht="7.5" customHeight="1">
      <c r="A2" s="57"/>
      <c r="B2" s="57"/>
      <c r="C2" s="6"/>
      <c r="D2" s="6"/>
      <c r="E2" s="6"/>
      <c r="F2" s="6"/>
      <c r="G2" s="6"/>
      <c r="H2" s="6"/>
      <c r="I2" s="6"/>
      <c r="J2" s="6"/>
      <c r="K2" s="6"/>
      <c r="L2" s="6"/>
      <c r="M2" s="6"/>
      <c r="N2" s="6"/>
      <c r="O2" s="6"/>
      <c r="P2" s="6"/>
      <c r="Q2" s="6"/>
      <c r="R2" s="6"/>
      <c r="S2" s="6"/>
    </row>
    <row r="3" spans="1:25">
      <c r="A3" s="7" t="s">
        <v>0</v>
      </c>
      <c r="B3" s="8"/>
      <c r="C3" s="8"/>
      <c r="D3" s="8"/>
      <c r="E3" s="8"/>
      <c r="F3" s="8"/>
      <c r="G3" s="8"/>
      <c r="H3" s="8"/>
      <c r="I3" s="8"/>
      <c r="J3" s="8"/>
      <c r="K3" s="8"/>
      <c r="L3" s="8"/>
      <c r="M3" s="8"/>
      <c r="N3" s="8"/>
      <c r="O3" s="8"/>
      <c r="P3" s="8"/>
      <c r="Q3" s="8"/>
      <c r="R3" s="9"/>
      <c r="S3" s="10" t="s">
        <v>78</v>
      </c>
    </row>
    <row r="4" spans="1:25" ht="15.75" customHeight="1">
      <c r="A4" s="11"/>
      <c r="B4" s="331" t="s">
        <v>358</v>
      </c>
      <c r="C4" s="331"/>
      <c r="D4" s="331"/>
      <c r="E4" s="331"/>
      <c r="F4" s="331"/>
      <c r="G4" s="331"/>
      <c r="H4" s="331"/>
      <c r="I4" s="331"/>
      <c r="J4" s="331"/>
      <c r="K4" s="331"/>
      <c r="L4" s="331"/>
      <c r="M4" s="331"/>
      <c r="N4" s="331"/>
      <c r="O4" s="331"/>
      <c r="P4" s="331"/>
      <c r="Q4" s="331"/>
      <c r="R4" s="12"/>
      <c r="S4" s="333" t="s">
        <v>81</v>
      </c>
    </row>
    <row r="5" spans="1:25" ht="38.25" customHeight="1">
      <c r="A5" s="8" t="s">
        <v>484</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25" ht="6" customHeight="1">
      <c r="A6" s="11"/>
      <c r="B6" s="16"/>
      <c r="C6" s="16"/>
      <c r="D6" s="16"/>
      <c r="E6" s="16"/>
      <c r="F6" s="16"/>
      <c r="G6" s="16"/>
      <c r="H6" s="16"/>
      <c r="I6" s="16"/>
      <c r="J6" s="16"/>
      <c r="K6" s="16"/>
      <c r="L6" s="17"/>
      <c r="M6" s="17"/>
      <c r="N6" s="17"/>
      <c r="O6" s="17"/>
      <c r="P6" s="17"/>
      <c r="Q6" s="17"/>
      <c r="R6" s="11"/>
      <c r="S6" s="16"/>
    </row>
    <row r="7" spans="1:25">
      <c r="A7" s="114" t="s">
        <v>121</v>
      </c>
      <c r="B7" s="110"/>
      <c r="C7" s="110"/>
      <c r="D7" s="110"/>
      <c r="E7" s="110"/>
      <c r="F7" s="110"/>
      <c r="G7" s="110"/>
      <c r="H7" s="110"/>
      <c r="I7" s="110"/>
      <c r="J7" s="110"/>
      <c r="K7" s="110"/>
      <c r="L7" s="110"/>
      <c r="M7" s="110"/>
      <c r="N7" s="110"/>
      <c r="O7" s="110"/>
      <c r="P7" s="110"/>
      <c r="Q7" s="110"/>
      <c r="R7" s="11"/>
      <c r="S7" s="16"/>
    </row>
    <row r="8" spans="1:25">
      <c r="A8" s="111" t="s">
        <v>78</v>
      </c>
      <c r="B8" s="71">
        <v>84</v>
      </c>
      <c r="C8" s="71">
        <v>104</v>
      </c>
      <c r="D8" s="71">
        <v>74</v>
      </c>
      <c r="E8" s="71">
        <v>108</v>
      </c>
      <c r="F8" s="71">
        <v>106</v>
      </c>
      <c r="G8" s="71">
        <v>128</v>
      </c>
      <c r="H8" s="71">
        <v>86</v>
      </c>
      <c r="I8" s="71">
        <v>100</v>
      </c>
      <c r="J8" s="71">
        <v>66</v>
      </c>
      <c r="K8" s="71">
        <v>108</v>
      </c>
      <c r="L8" s="71">
        <v>183</v>
      </c>
      <c r="M8" s="71">
        <v>160</v>
      </c>
      <c r="N8" s="71">
        <v>222</v>
      </c>
      <c r="O8" s="71">
        <v>221</v>
      </c>
      <c r="P8" s="71">
        <v>191</v>
      </c>
      <c r="Q8" s="71">
        <v>278</v>
      </c>
      <c r="R8" s="71"/>
      <c r="S8" s="71">
        <v>2219</v>
      </c>
      <c r="T8" s="110"/>
      <c r="U8" s="110"/>
      <c r="V8" s="110"/>
      <c r="W8" s="110"/>
      <c r="Y8" s="110"/>
    </row>
    <row r="9" spans="1:25">
      <c r="A9" s="111" t="s">
        <v>483</v>
      </c>
      <c r="B9" s="71">
        <v>21</v>
      </c>
      <c r="C9" s="71">
        <v>2</v>
      </c>
      <c r="D9" s="71">
        <v>0</v>
      </c>
      <c r="E9" s="71">
        <v>6</v>
      </c>
      <c r="F9" s="71">
        <v>0</v>
      </c>
      <c r="G9" s="71">
        <v>0</v>
      </c>
      <c r="H9" s="71">
        <v>3</v>
      </c>
      <c r="I9" s="71">
        <v>5</v>
      </c>
      <c r="J9" s="71">
        <v>2</v>
      </c>
      <c r="K9" s="71">
        <v>3</v>
      </c>
      <c r="L9" s="71">
        <v>2</v>
      </c>
      <c r="M9" s="71">
        <v>5</v>
      </c>
      <c r="N9" s="71">
        <v>5</v>
      </c>
      <c r="O9" s="71">
        <v>1</v>
      </c>
      <c r="P9" s="71">
        <v>13</v>
      </c>
      <c r="Q9" s="71">
        <v>1</v>
      </c>
      <c r="R9" s="71"/>
      <c r="S9" s="71">
        <v>69</v>
      </c>
      <c r="T9" s="110"/>
      <c r="V9" s="110"/>
      <c r="W9" s="110"/>
    </row>
    <row r="10" spans="1:25">
      <c r="A10" s="111" t="s">
        <v>129</v>
      </c>
      <c r="B10" s="71">
        <v>13</v>
      </c>
      <c r="C10" s="71">
        <v>8</v>
      </c>
      <c r="D10" s="71">
        <v>4</v>
      </c>
      <c r="E10" s="71">
        <v>4</v>
      </c>
      <c r="F10" s="71">
        <v>1</v>
      </c>
      <c r="G10" s="71">
        <v>1</v>
      </c>
      <c r="H10" s="71">
        <v>1</v>
      </c>
      <c r="I10" s="71">
        <v>1</v>
      </c>
      <c r="J10" s="71">
        <v>1</v>
      </c>
      <c r="K10" s="71">
        <v>0</v>
      </c>
      <c r="L10" s="71">
        <v>0</v>
      </c>
      <c r="M10" s="71">
        <v>4</v>
      </c>
      <c r="N10" s="71">
        <v>0</v>
      </c>
      <c r="O10" s="71">
        <v>2</v>
      </c>
      <c r="P10" s="71">
        <v>1</v>
      </c>
      <c r="Q10" s="71">
        <v>4</v>
      </c>
      <c r="R10" s="71"/>
      <c r="S10" s="71">
        <v>45</v>
      </c>
    </row>
    <row r="11" spans="1:25">
      <c r="A11" s="111" t="s">
        <v>482</v>
      </c>
      <c r="B11" s="71">
        <v>6</v>
      </c>
      <c r="C11" s="71">
        <v>3</v>
      </c>
      <c r="D11" s="71">
        <v>2</v>
      </c>
      <c r="E11" s="71">
        <v>1</v>
      </c>
      <c r="F11" s="71">
        <v>0</v>
      </c>
      <c r="G11" s="71">
        <v>3</v>
      </c>
      <c r="H11" s="71">
        <v>0</v>
      </c>
      <c r="I11" s="71">
        <v>4</v>
      </c>
      <c r="J11" s="71">
        <v>1</v>
      </c>
      <c r="K11" s="71">
        <v>2</v>
      </c>
      <c r="L11" s="71">
        <v>0</v>
      </c>
      <c r="M11" s="71">
        <v>0</v>
      </c>
      <c r="N11" s="71">
        <v>1</v>
      </c>
      <c r="O11" s="71">
        <v>2</v>
      </c>
      <c r="P11" s="71">
        <v>3</v>
      </c>
      <c r="Q11" s="71">
        <v>4</v>
      </c>
      <c r="R11" s="71"/>
      <c r="S11" s="71">
        <v>32</v>
      </c>
    </row>
    <row r="12" spans="1:25">
      <c r="A12" s="111" t="s">
        <v>481</v>
      </c>
      <c r="B12" s="71">
        <v>4</v>
      </c>
      <c r="C12" s="71">
        <v>6</v>
      </c>
      <c r="D12" s="71">
        <v>2</v>
      </c>
      <c r="E12" s="71">
        <v>1</v>
      </c>
      <c r="F12" s="71">
        <v>1</v>
      </c>
      <c r="G12" s="71">
        <v>0</v>
      </c>
      <c r="H12" s="71">
        <v>0</v>
      </c>
      <c r="I12" s="71">
        <v>0</v>
      </c>
      <c r="J12" s="71">
        <v>0</v>
      </c>
      <c r="K12" s="71">
        <v>0</v>
      </c>
      <c r="L12" s="71">
        <v>0</v>
      </c>
      <c r="M12" s="71">
        <v>2</v>
      </c>
      <c r="N12" s="71">
        <v>0</v>
      </c>
      <c r="O12" s="71">
        <v>2</v>
      </c>
      <c r="P12" s="71">
        <v>2</v>
      </c>
      <c r="Q12" s="71">
        <v>1</v>
      </c>
      <c r="R12" s="71"/>
      <c r="S12" s="71">
        <v>21</v>
      </c>
    </row>
    <row r="13" spans="1:25">
      <c r="A13" s="111" t="s">
        <v>480</v>
      </c>
      <c r="B13" s="71">
        <v>0</v>
      </c>
      <c r="C13" s="71">
        <v>1</v>
      </c>
      <c r="D13" s="71">
        <v>0</v>
      </c>
      <c r="E13" s="71">
        <v>0</v>
      </c>
      <c r="F13" s="71">
        <v>0</v>
      </c>
      <c r="G13" s="71">
        <v>0</v>
      </c>
      <c r="H13" s="71">
        <v>1</v>
      </c>
      <c r="I13" s="71">
        <v>0</v>
      </c>
      <c r="J13" s="71">
        <v>1</v>
      </c>
      <c r="K13" s="71">
        <v>3</v>
      </c>
      <c r="L13" s="71">
        <v>4</v>
      </c>
      <c r="M13" s="71">
        <v>4</v>
      </c>
      <c r="N13" s="71">
        <v>2</v>
      </c>
      <c r="O13" s="71">
        <v>3</v>
      </c>
      <c r="P13" s="71">
        <v>0</v>
      </c>
      <c r="Q13" s="71">
        <v>2</v>
      </c>
      <c r="R13" s="71"/>
      <c r="S13" s="71">
        <v>21</v>
      </c>
    </row>
    <row r="14" spans="1:25">
      <c r="A14" s="111" t="s">
        <v>123</v>
      </c>
      <c r="B14" s="71">
        <v>1</v>
      </c>
      <c r="C14" s="71">
        <v>0</v>
      </c>
      <c r="D14" s="71">
        <v>1</v>
      </c>
      <c r="E14" s="71">
        <v>1</v>
      </c>
      <c r="F14" s="71">
        <v>0</v>
      </c>
      <c r="G14" s="71">
        <v>2</v>
      </c>
      <c r="H14" s="71">
        <v>0</v>
      </c>
      <c r="I14" s="71">
        <v>2</v>
      </c>
      <c r="J14" s="71">
        <v>0</v>
      </c>
      <c r="K14" s="71">
        <v>0</v>
      </c>
      <c r="L14" s="71">
        <v>0</v>
      </c>
      <c r="M14" s="71">
        <v>4</v>
      </c>
      <c r="N14" s="71">
        <v>3</v>
      </c>
      <c r="O14" s="71">
        <v>4</v>
      </c>
      <c r="P14" s="71">
        <v>1</v>
      </c>
      <c r="Q14" s="71">
        <v>1</v>
      </c>
      <c r="R14" s="71"/>
      <c r="S14" s="71">
        <v>20</v>
      </c>
    </row>
    <row r="15" spans="1:25">
      <c r="A15" s="111" t="s">
        <v>479</v>
      </c>
      <c r="B15" s="71">
        <v>4</v>
      </c>
      <c r="C15" s="71">
        <v>2</v>
      </c>
      <c r="D15" s="71">
        <v>0</v>
      </c>
      <c r="E15" s="71">
        <v>2</v>
      </c>
      <c r="F15" s="71">
        <v>1</v>
      </c>
      <c r="G15" s="71">
        <v>1</v>
      </c>
      <c r="H15" s="71">
        <v>0</v>
      </c>
      <c r="I15" s="71">
        <v>0</v>
      </c>
      <c r="J15" s="71">
        <v>0</v>
      </c>
      <c r="K15" s="71">
        <v>2</v>
      </c>
      <c r="L15" s="71">
        <v>1</v>
      </c>
      <c r="M15" s="71">
        <v>1</v>
      </c>
      <c r="N15" s="71">
        <v>0</v>
      </c>
      <c r="O15" s="71">
        <v>1</v>
      </c>
      <c r="P15" s="71">
        <v>1</v>
      </c>
      <c r="Q15" s="71">
        <v>2</v>
      </c>
      <c r="R15" s="71"/>
      <c r="S15" s="71">
        <v>18</v>
      </c>
    </row>
    <row r="16" spans="1:25">
      <c r="A16" s="111" t="s">
        <v>478</v>
      </c>
      <c r="B16" s="71">
        <v>0</v>
      </c>
      <c r="C16" s="71">
        <v>2</v>
      </c>
      <c r="D16" s="71">
        <v>0</v>
      </c>
      <c r="E16" s="71">
        <v>1</v>
      </c>
      <c r="F16" s="71">
        <v>2</v>
      </c>
      <c r="G16" s="71">
        <v>1</v>
      </c>
      <c r="H16" s="71">
        <v>1</v>
      </c>
      <c r="I16" s="71">
        <v>1</v>
      </c>
      <c r="J16" s="71">
        <v>0</v>
      </c>
      <c r="K16" s="71">
        <v>1</v>
      </c>
      <c r="L16" s="71">
        <v>1</v>
      </c>
      <c r="M16" s="71">
        <v>0</v>
      </c>
      <c r="N16" s="71">
        <v>2</v>
      </c>
      <c r="O16" s="71">
        <v>2</v>
      </c>
      <c r="P16" s="71">
        <v>0</v>
      </c>
      <c r="Q16" s="71">
        <v>2</v>
      </c>
      <c r="R16" s="71"/>
      <c r="S16" s="71">
        <v>16</v>
      </c>
    </row>
    <row r="17" spans="1:19">
      <c r="A17" s="111" t="s">
        <v>128</v>
      </c>
      <c r="B17" s="71">
        <v>1</v>
      </c>
      <c r="C17" s="71">
        <v>0</v>
      </c>
      <c r="D17" s="71">
        <v>2</v>
      </c>
      <c r="E17" s="71">
        <v>0</v>
      </c>
      <c r="F17" s="71">
        <v>3</v>
      </c>
      <c r="G17" s="71">
        <v>0</v>
      </c>
      <c r="H17" s="71">
        <v>0</v>
      </c>
      <c r="I17" s="71">
        <v>3</v>
      </c>
      <c r="J17" s="71">
        <v>0</v>
      </c>
      <c r="K17" s="71">
        <v>0</v>
      </c>
      <c r="L17" s="71">
        <v>0</v>
      </c>
      <c r="M17" s="71">
        <v>2</v>
      </c>
      <c r="N17" s="71">
        <v>2</v>
      </c>
      <c r="O17" s="71">
        <v>0</v>
      </c>
      <c r="P17" s="71">
        <v>0</v>
      </c>
      <c r="Q17" s="71">
        <v>3</v>
      </c>
      <c r="R17" s="71"/>
      <c r="S17" s="71">
        <v>16</v>
      </c>
    </row>
    <row r="18" spans="1:19">
      <c r="A18" s="111" t="s">
        <v>125</v>
      </c>
      <c r="B18" s="71">
        <v>2</v>
      </c>
      <c r="C18" s="71">
        <v>0</v>
      </c>
      <c r="D18" s="71">
        <v>4</v>
      </c>
      <c r="E18" s="71">
        <v>0</v>
      </c>
      <c r="F18" s="71">
        <v>0</v>
      </c>
      <c r="G18" s="71">
        <v>0</v>
      </c>
      <c r="H18" s="71">
        <v>2</v>
      </c>
      <c r="I18" s="71">
        <v>0</v>
      </c>
      <c r="J18" s="71">
        <v>2</v>
      </c>
      <c r="K18" s="71">
        <v>0</v>
      </c>
      <c r="L18" s="71">
        <v>0</v>
      </c>
      <c r="M18" s="71">
        <v>0</v>
      </c>
      <c r="N18" s="71">
        <v>0</v>
      </c>
      <c r="O18" s="71">
        <v>1</v>
      </c>
      <c r="P18" s="71">
        <v>1</v>
      </c>
      <c r="Q18" s="71">
        <v>2</v>
      </c>
      <c r="R18" s="71"/>
      <c r="S18" s="71">
        <v>14</v>
      </c>
    </row>
    <row r="19" spans="1:19">
      <c r="A19" s="111" t="s">
        <v>477</v>
      </c>
      <c r="B19" s="71">
        <v>0</v>
      </c>
      <c r="C19" s="71">
        <v>1</v>
      </c>
      <c r="D19" s="71">
        <v>1</v>
      </c>
      <c r="E19" s="71">
        <v>1</v>
      </c>
      <c r="F19" s="71">
        <v>0</v>
      </c>
      <c r="G19" s="71">
        <v>4</v>
      </c>
      <c r="H19" s="71">
        <v>0</v>
      </c>
      <c r="I19" s="71">
        <v>0</v>
      </c>
      <c r="J19" s="71">
        <v>0</v>
      </c>
      <c r="K19" s="71">
        <v>0</v>
      </c>
      <c r="L19" s="71">
        <v>5</v>
      </c>
      <c r="M19" s="71">
        <v>0</v>
      </c>
      <c r="N19" s="71">
        <v>0</v>
      </c>
      <c r="O19" s="71">
        <v>0</v>
      </c>
      <c r="P19" s="71">
        <v>1</v>
      </c>
      <c r="Q19" s="71">
        <v>0</v>
      </c>
      <c r="R19" s="71"/>
      <c r="S19" s="71">
        <v>13</v>
      </c>
    </row>
    <row r="20" spans="1:19">
      <c r="A20" s="111" t="s">
        <v>476</v>
      </c>
      <c r="B20" s="71">
        <v>0</v>
      </c>
      <c r="C20" s="71">
        <v>2</v>
      </c>
      <c r="D20" s="71">
        <v>0</v>
      </c>
      <c r="E20" s="71">
        <v>2</v>
      </c>
      <c r="F20" s="71">
        <v>0</v>
      </c>
      <c r="G20" s="71">
        <v>0</v>
      </c>
      <c r="H20" s="71">
        <v>2</v>
      </c>
      <c r="I20" s="71">
        <v>0</v>
      </c>
      <c r="J20" s="71">
        <v>0</v>
      </c>
      <c r="K20" s="71">
        <v>0</v>
      </c>
      <c r="L20" s="71">
        <v>0</v>
      </c>
      <c r="M20" s="71">
        <v>1</v>
      </c>
      <c r="N20" s="71">
        <v>1</v>
      </c>
      <c r="O20" s="71">
        <v>0</v>
      </c>
      <c r="P20" s="71">
        <v>0</v>
      </c>
      <c r="Q20" s="71">
        <v>3</v>
      </c>
      <c r="R20" s="71"/>
      <c r="S20" s="71">
        <v>11</v>
      </c>
    </row>
    <row r="21" spans="1:19">
      <c r="A21" s="111" t="s">
        <v>475</v>
      </c>
      <c r="B21" s="71">
        <v>0</v>
      </c>
      <c r="C21" s="71">
        <v>0</v>
      </c>
      <c r="D21" s="71">
        <v>2</v>
      </c>
      <c r="E21" s="71">
        <v>0</v>
      </c>
      <c r="F21" s="71">
        <v>0</v>
      </c>
      <c r="G21" s="71">
        <v>0</v>
      </c>
      <c r="H21" s="71">
        <v>0</v>
      </c>
      <c r="I21" s="71">
        <v>0</v>
      </c>
      <c r="J21" s="71">
        <v>0</v>
      </c>
      <c r="K21" s="71">
        <v>0</v>
      </c>
      <c r="L21" s="71">
        <v>0</v>
      </c>
      <c r="M21" s="71">
        <v>0</v>
      </c>
      <c r="N21" s="71">
        <v>1</v>
      </c>
      <c r="O21" s="71">
        <v>0</v>
      </c>
      <c r="P21" s="71">
        <v>0</v>
      </c>
      <c r="Q21" s="71">
        <v>6</v>
      </c>
      <c r="R21" s="71"/>
      <c r="S21" s="71">
        <v>9</v>
      </c>
    </row>
    <row r="22" spans="1:19">
      <c r="A22" s="111" t="s">
        <v>474</v>
      </c>
      <c r="B22" s="71">
        <v>0</v>
      </c>
      <c r="C22" s="71">
        <v>0</v>
      </c>
      <c r="D22" s="71">
        <v>3</v>
      </c>
      <c r="E22" s="71">
        <v>0</v>
      </c>
      <c r="F22" s="71">
        <v>0</v>
      </c>
      <c r="G22" s="71">
        <v>1</v>
      </c>
      <c r="H22" s="71">
        <v>3</v>
      </c>
      <c r="I22" s="71">
        <v>0</v>
      </c>
      <c r="J22" s="71">
        <v>0</v>
      </c>
      <c r="K22" s="71">
        <v>0</v>
      </c>
      <c r="L22" s="71">
        <v>0</v>
      </c>
      <c r="M22" s="71">
        <v>1</v>
      </c>
      <c r="N22" s="71">
        <v>1</v>
      </c>
      <c r="O22" s="71">
        <v>0</v>
      </c>
      <c r="P22" s="71">
        <v>0</v>
      </c>
      <c r="Q22" s="71">
        <v>0</v>
      </c>
      <c r="R22" s="71"/>
      <c r="S22" s="71">
        <v>9</v>
      </c>
    </row>
    <row r="23" spans="1:19">
      <c r="A23" s="111" t="s">
        <v>126</v>
      </c>
      <c r="B23" s="71">
        <v>0</v>
      </c>
      <c r="C23" s="71">
        <v>0</v>
      </c>
      <c r="D23" s="71">
        <v>3</v>
      </c>
      <c r="E23" s="71">
        <v>0</v>
      </c>
      <c r="F23" s="71">
        <v>0</v>
      </c>
      <c r="G23" s="71">
        <v>0</v>
      </c>
      <c r="H23" s="71">
        <v>0</v>
      </c>
      <c r="I23" s="71">
        <v>0</v>
      </c>
      <c r="J23" s="71">
        <v>1</v>
      </c>
      <c r="K23" s="71">
        <v>0</v>
      </c>
      <c r="L23" s="71">
        <v>2</v>
      </c>
      <c r="M23" s="71">
        <v>2</v>
      </c>
      <c r="N23" s="71">
        <v>0</v>
      </c>
      <c r="O23" s="71">
        <v>0</v>
      </c>
      <c r="P23" s="71">
        <v>0</v>
      </c>
      <c r="Q23" s="71">
        <v>0</v>
      </c>
      <c r="R23" s="71"/>
      <c r="S23" s="71">
        <v>8</v>
      </c>
    </row>
    <row r="24" spans="1:19">
      <c r="A24" s="111" t="s">
        <v>127</v>
      </c>
      <c r="B24" s="71">
        <v>0</v>
      </c>
      <c r="C24" s="71">
        <v>0</v>
      </c>
      <c r="D24" s="71">
        <v>0</v>
      </c>
      <c r="E24" s="71">
        <v>0</v>
      </c>
      <c r="F24" s="71">
        <v>0</v>
      </c>
      <c r="G24" s="71">
        <v>1</v>
      </c>
      <c r="H24" s="71">
        <v>2</v>
      </c>
      <c r="I24" s="71">
        <v>0</v>
      </c>
      <c r="J24" s="71">
        <v>0</v>
      </c>
      <c r="K24" s="71">
        <v>0</v>
      </c>
      <c r="L24" s="71">
        <v>1</v>
      </c>
      <c r="M24" s="71">
        <v>0</v>
      </c>
      <c r="N24" s="71">
        <v>0</v>
      </c>
      <c r="O24" s="71">
        <v>0</v>
      </c>
      <c r="P24" s="71">
        <v>1</v>
      </c>
      <c r="Q24" s="71">
        <v>2</v>
      </c>
      <c r="R24" s="71"/>
      <c r="S24" s="71">
        <v>7</v>
      </c>
    </row>
    <row r="25" spans="1:19">
      <c r="A25" s="111" t="s">
        <v>473</v>
      </c>
      <c r="B25" s="71">
        <v>0</v>
      </c>
      <c r="C25" s="71">
        <v>0</v>
      </c>
      <c r="D25" s="71">
        <v>0</v>
      </c>
      <c r="E25" s="71">
        <v>1</v>
      </c>
      <c r="F25" s="71">
        <v>0</v>
      </c>
      <c r="G25" s="71">
        <v>2</v>
      </c>
      <c r="H25" s="71">
        <v>1</v>
      </c>
      <c r="I25" s="71">
        <v>0</v>
      </c>
      <c r="J25" s="71">
        <v>0</v>
      </c>
      <c r="K25" s="71">
        <v>0</v>
      </c>
      <c r="L25" s="71">
        <v>0</v>
      </c>
      <c r="M25" s="71">
        <v>2</v>
      </c>
      <c r="N25" s="71">
        <v>0</v>
      </c>
      <c r="O25" s="71">
        <v>0</v>
      </c>
      <c r="P25" s="71">
        <v>0</v>
      </c>
      <c r="Q25" s="71">
        <v>1</v>
      </c>
      <c r="R25" s="71"/>
      <c r="S25" s="71">
        <v>7</v>
      </c>
    </row>
    <row r="26" spans="1:19">
      <c r="A26" s="111" t="s">
        <v>122</v>
      </c>
      <c r="B26" s="71">
        <v>1</v>
      </c>
      <c r="C26" s="71">
        <v>0</v>
      </c>
      <c r="D26" s="71">
        <v>0</v>
      </c>
      <c r="E26" s="71">
        <v>0</v>
      </c>
      <c r="F26" s="71">
        <v>0</v>
      </c>
      <c r="G26" s="71">
        <v>0</v>
      </c>
      <c r="H26" s="71">
        <v>0</v>
      </c>
      <c r="I26" s="71">
        <v>0</v>
      </c>
      <c r="J26" s="71">
        <v>0</v>
      </c>
      <c r="K26" s="71">
        <v>0</v>
      </c>
      <c r="L26" s="71">
        <v>0</v>
      </c>
      <c r="M26" s="71">
        <v>1</v>
      </c>
      <c r="N26" s="71">
        <v>2</v>
      </c>
      <c r="O26" s="71">
        <v>2</v>
      </c>
      <c r="P26" s="71">
        <v>1</v>
      </c>
      <c r="Q26" s="71">
        <v>0</v>
      </c>
      <c r="R26" s="71"/>
      <c r="S26" s="71">
        <v>7</v>
      </c>
    </row>
    <row r="27" spans="1:19">
      <c r="A27" s="111" t="s">
        <v>472</v>
      </c>
      <c r="B27" s="71">
        <v>3</v>
      </c>
      <c r="C27" s="71">
        <v>1</v>
      </c>
      <c r="D27" s="71">
        <v>0</v>
      </c>
      <c r="E27" s="71">
        <v>0</v>
      </c>
      <c r="F27" s="71">
        <v>0</v>
      </c>
      <c r="G27" s="71">
        <v>0</v>
      </c>
      <c r="H27" s="71">
        <v>1</v>
      </c>
      <c r="I27" s="71">
        <v>1</v>
      </c>
      <c r="J27" s="71">
        <v>0</v>
      </c>
      <c r="K27" s="71">
        <v>0</v>
      </c>
      <c r="L27" s="71">
        <v>0</v>
      </c>
      <c r="M27" s="71">
        <v>0</v>
      </c>
      <c r="N27" s="71">
        <v>0</v>
      </c>
      <c r="O27" s="71">
        <v>0</v>
      </c>
      <c r="P27" s="71">
        <v>0</v>
      </c>
      <c r="Q27" s="71">
        <v>0</v>
      </c>
      <c r="R27" s="71"/>
      <c r="S27" s="71">
        <v>6</v>
      </c>
    </row>
    <row r="28" spans="1:19">
      <c r="A28" s="111" t="s">
        <v>471</v>
      </c>
      <c r="B28" s="71">
        <v>0</v>
      </c>
      <c r="C28" s="71">
        <v>0</v>
      </c>
      <c r="D28" s="71">
        <v>0</v>
      </c>
      <c r="E28" s="71">
        <v>0</v>
      </c>
      <c r="F28" s="71">
        <v>0</v>
      </c>
      <c r="G28" s="71">
        <v>0</v>
      </c>
      <c r="H28" s="71">
        <v>1</v>
      </c>
      <c r="I28" s="71">
        <v>2</v>
      </c>
      <c r="J28" s="71">
        <v>0</v>
      </c>
      <c r="K28" s="71">
        <v>0</v>
      </c>
      <c r="L28" s="71">
        <v>0</v>
      </c>
      <c r="M28" s="71">
        <v>0</v>
      </c>
      <c r="N28" s="71">
        <v>2</v>
      </c>
      <c r="O28" s="71">
        <v>0</v>
      </c>
      <c r="P28" s="71">
        <v>0</v>
      </c>
      <c r="Q28" s="71">
        <v>0</v>
      </c>
      <c r="R28" s="71"/>
      <c r="S28" s="71">
        <v>5</v>
      </c>
    </row>
    <row r="29" spans="1:19">
      <c r="A29" s="111" t="s">
        <v>470</v>
      </c>
      <c r="B29" s="71">
        <v>0</v>
      </c>
      <c r="C29" s="71">
        <v>0</v>
      </c>
      <c r="D29" s="71">
        <v>0</v>
      </c>
      <c r="E29" s="71">
        <v>0</v>
      </c>
      <c r="F29" s="71">
        <v>0</v>
      </c>
      <c r="G29" s="71">
        <v>0</v>
      </c>
      <c r="H29" s="71">
        <v>1</v>
      </c>
      <c r="I29" s="71">
        <v>0</v>
      </c>
      <c r="J29" s="71">
        <v>0</v>
      </c>
      <c r="K29" s="71">
        <v>1</v>
      </c>
      <c r="L29" s="71">
        <v>0</v>
      </c>
      <c r="M29" s="71">
        <v>0</v>
      </c>
      <c r="N29" s="71">
        <v>1</v>
      </c>
      <c r="O29" s="71">
        <v>0</v>
      </c>
      <c r="P29" s="71">
        <v>0</v>
      </c>
      <c r="Q29" s="71">
        <v>1</v>
      </c>
      <c r="R29" s="71"/>
      <c r="S29" s="71">
        <v>4</v>
      </c>
    </row>
    <row r="30" spans="1:19">
      <c r="A30" s="111" t="s">
        <v>124</v>
      </c>
      <c r="B30" s="71">
        <v>0</v>
      </c>
      <c r="C30" s="71">
        <v>0</v>
      </c>
      <c r="D30" s="71">
        <v>0</v>
      </c>
      <c r="E30" s="71">
        <v>1</v>
      </c>
      <c r="F30" s="71">
        <v>0</v>
      </c>
      <c r="G30" s="71">
        <v>0</v>
      </c>
      <c r="H30" s="71">
        <v>0</v>
      </c>
      <c r="I30" s="71">
        <v>0</v>
      </c>
      <c r="J30" s="71">
        <v>0</v>
      </c>
      <c r="K30" s="71">
        <v>0</v>
      </c>
      <c r="L30" s="71">
        <v>0</v>
      </c>
      <c r="M30" s="71">
        <v>0</v>
      </c>
      <c r="N30" s="71">
        <v>0</v>
      </c>
      <c r="O30" s="71">
        <v>0</v>
      </c>
      <c r="P30" s="71">
        <v>1</v>
      </c>
      <c r="Q30" s="71">
        <v>1</v>
      </c>
      <c r="R30" s="71"/>
      <c r="S30" s="71">
        <v>3</v>
      </c>
    </row>
    <row r="31" spans="1:19">
      <c r="A31" s="111" t="s">
        <v>469</v>
      </c>
      <c r="B31" s="71">
        <v>0</v>
      </c>
      <c r="C31" s="71">
        <v>0</v>
      </c>
      <c r="D31" s="71">
        <v>0</v>
      </c>
      <c r="E31" s="71">
        <v>1</v>
      </c>
      <c r="F31" s="71">
        <v>0</v>
      </c>
      <c r="G31" s="71">
        <v>0</v>
      </c>
      <c r="H31" s="71">
        <v>0</v>
      </c>
      <c r="I31" s="71">
        <v>1</v>
      </c>
      <c r="J31" s="71">
        <v>0</v>
      </c>
      <c r="K31" s="71">
        <v>0</v>
      </c>
      <c r="L31" s="71">
        <v>0</v>
      </c>
      <c r="M31" s="71">
        <v>0</v>
      </c>
      <c r="N31" s="71">
        <v>0</v>
      </c>
      <c r="O31" s="71">
        <v>0</v>
      </c>
      <c r="P31" s="71">
        <v>0</v>
      </c>
      <c r="Q31" s="71">
        <v>1</v>
      </c>
      <c r="R31" s="71"/>
      <c r="S31" s="71">
        <v>3</v>
      </c>
    </row>
    <row r="32" spans="1:19">
      <c r="A32" s="111" t="s">
        <v>468</v>
      </c>
      <c r="B32" s="71">
        <v>0</v>
      </c>
      <c r="C32" s="71">
        <v>0</v>
      </c>
      <c r="D32" s="71">
        <v>0</v>
      </c>
      <c r="E32" s="71">
        <v>0</v>
      </c>
      <c r="F32" s="71">
        <v>0</v>
      </c>
      <c r="G32" s="71">
        <v>2</v>
      </c>
      <c r="H32" s="71">
        <v>0</v>
      </c>
      <c r="I32" s="71">
        <v>0</v>
      </c>
      <c r="J32" s="71">
        <v>0</v>
      </c>
      <c r="K32" s="71">
        <v>0</v>
      </c>
      <c r="L32" s="71">
        <v>0</v>
      </c>
      <c r="M32" s="71">
        <v>0</v>
      </c>
      <c r="N32" s="71">
        <v>0</v>
      </c>
      <c r="O32" s="71">
        <v>0</v>
      </c>
      <c r="P32" s="71">
        <v>0</v>
      </c>
      <c r="Q32" s="71">
        <v>0</v>
      </c>
      <c r="R32" s="71"/>
      <c r="S32" s="71">
        <v>2</v>
      </c>
    </row>
    <row r="33" spans="1:19">
      <c r="A33" s="111" t="s">
        <v>467</v>
      </c>
      <c r="B33" s="71">
        <v>0</v>
      </c>
      <c r="C33" s="71">
        <v>0</v>
      </c>
      <c r="D33" s="71">
        <v>0</v>
      </c>
      <c r="E33" s="71">
        <v>1</v>
      </c>
      <c r="F33" s="71">
        <v>0</v>
      </c>
      <c r="G33" s="71">
        <v>0</v>
      </c>
      <c r="H33" s="71">
        <v>0</v>
      </c>
      <c r="I33" s="71">
        <v>0</v>
      </c>
      <c r="J33" s="71">
        <v>0</v>
      </c>
      <c r="K33" s="71">
        <v>1</v>
      </c>
      <c r="L33" s="71">
        <v>0</v>
      </c>
      <c r="M33" s="71">
        <v>0</v>
      </c>
      <c r="N33" s="71">
        <v>0</v>
      </c>
      <c r="O33" s="71">
        <v>0</v>
      </c>
      <c r="P33" s="71">
        <v>0</v>
      </c>
      <c r="Q33" s="71">
        <v>0</v>
      </c>
      <c r="R33" s="71"/>
      <c r="S33" s="71">
        <v>2</v>
      </c>
    </row>
    <row r="34" spans="1:19">
      <c r="A34" s="111" t="s">
        <v>466</v>
      </c>
      <c r="B34" s="71">
        <v>1</v>
      </c>
      <c r="C34" s="71">
        <v>0</v>
      </c>
      <c r="D34" s="71">
        <v>0</v>
      </c>
      <c r="E34" s="71">
        <v>0</v>
      </c>
      <c r="F34" s="71">
        <v>0</v>
      </c>
      <c r="G34" s="71">
        <v>0</v>
      </c>
      <c r="H34" s="71">
        <v>0</v>
      </c>
      <c r="I34" s="71">
        <v>1</v>
      </c>
      <c r="J34" s="71">
        <v>0</v>
      </c>
      <c r="K34" s="71">
        <v>0</v>
      </c>
      <c r="L34" s="71">
        <v>0</v>
      </c>
      <c r="M34" s="71">
        <v>0</v>
      </c>
      <c r="N34" s="71">
        <v>0</v>
      </c>
      <c r="O34" s="71">
        <v>0</v>
      </c>
      <c r="P34" s="71">
        <v>0</v>
      </c>
      <c r="Q34" s="71">
        <v>0</v>
      </c>
      <c r="R34" s="71"/>
      <c r="S34" s="71">
        <v>2</v>
      </c>
    </row>
    <row r="35" spans="1:19">
      <c r="A35" s="111" t="s">
        <v>465</v>
      </c>
      <c r="B35" s="71">
        <v>2</v>
      </c>
      <c r="C35" s="71">
        <v>0</v>
      </c>
      <c r="D35" s="71">
        <v>0</v>
      </c>
      <c r="E35" s="71">
        <v>0</v>
      </c>
      <c r="F35" s="71">
        <v>0</v>
      </c>
      <c r="G35" s="71">
        <v>0</v>
      </c>
      <c r="H35" s="71">
        <v>0</v>
      </c>
      <c r="I35" s="71">
        <v>0</v>
      </c>
      <c r="J35" s="71">
        <v>0</v>
      </c>
      <c r="K35" s="71">
        <v>0</v>
      </c>
      <c r="L35" s="71">
        <v>0</v>
      </c>
      <c r="M35" s="71">
        <v>0</v>
      </c>
      <c r="N35" s="71">
        <v>0</v>
      </c>
      <c r="O35" s="71">
        <v>0</v>
      </c>
      <c r="P35" s="71">
        <v>0</v>
      </c>
      <c r="Q35" s="71">
        <v>0</v>
      </c>
      <c r="R35" s="71"/>
      <c r="S35" s="71">
        <v>2</v>
      </c>
    </row>
    <row r="36" spans="1:19">
      <c r="A36" s="111" t="s">
        <v>464</v>
      </c>
      <c r="B36" s="71">
        <v>0</v>
      </c>
      <c r="C36" s="71">
        <v>0</v>
      </c>
      <c r="D36" s="71">
        <v>1</v>
      </c>
      <c r="E36" s="71">
        <v>0</v>
      </c>
      <c r="F36" s="71">
        <v>0</v>
      </c>
      <c r="G36" s="71">
        <v>0</v>
      </c>
      <c r="H36" s="71">
        <v>0</v>
      </c>
      <c r="I36" s="71">
        <v>1</v>
      </c>
      <c r="J36" s="71">
        <v>0</v>
      </c>
      <c r="K36" s="71">
        <v>0</v>
      </c>
      <c r="L36" s="71">
        <v>0</v>
      </c>
      <c r="M36" s="71">
        <v>0</v>
      </c>
      <c r="N36" s="71">
        <v>0</v>
      </c>
      <c r="O36" s="71">
        <v>0</v>
      </c>
      <c r="P36" s="71">
        <v>0</v>
      </c>
      <c r="Q36" s="71">
        <v>0</v>
      </c>
      <c r="R36" s="71"/>
      <c r="S36" s="71">
        <v>2</v>
      </c>
    </row>
    <row r="37" spans="1:19">
      <c r="A37" s="111" t="s">
        <v>463</v>
      </c>
      <c r="B37" s="71">
        <v>1</v>
      </c>
      <c r="C37" s="71">
        <v>0</v>
      </c>
      <c r="D37" s="71">
        <v>0</v>
      </c>
      <c r="E37" s="71">
        <v>0</v>
      </c>
      <c r="F37" s="71">
        <v>0</v>
      </c>
      <c r="G37" s="71">
        <v>0</v>
      </c>
      <c r="H37" s="71">
        <v>0</v>
      </c>
      <c r="I37" s="71">
        <v>0</v>
      </c>
      <c r="J37" s="71">
        <v>0</v>
      </c>
      <c r="K37" s="71">
        <v>0</v>
      </c>
      <c r="L37" s="71">
        <v>0</v>
      </c>
      <c r="M37" s="71">
        <v>0</v>
      </c>
      <c r="N37" s="71">
        <v>0</v>
      </c>
      <c r="O37" s="71">
        <v>0</v>
      </c>
      <c r="P37" s="71">
        <v>0</v>
      </c>
      <c r="Q37" s="71">
        <v>0</v>
      </c>
      <c r="R37" s="71"/>
      <c r="S37" s="71">
        <v>1</v>
      </c>
    </row>
    <row r="38" spans="1:19">
      <c r="A38" s="111" t="s">
        <v>462</v>
      </c>
      <c r="B38" s="71">
        <v>0</v>
      </c>
      <c r="C38" s="71">
        <v>0</v>
      </c>
      <c r="D38" s="71">
        <v>0</v>
      </c>
      <c r="E38" s="71">
        <v>1</v>
      </c>
      <c r="F38" s="71">
        <v>0</v>
      </c>
      <c r="G38" s="71">
        <v>0</v>
      </c>
      <c r="H38" s="71">
        <v>0</v>
      </c>
      <c r="I38" s="71">
        <v>0</v>
      </c>
      <c r="J38" s="71">
        <v>0</v>
      </c>
      <c r="K38" s="71">
        <v>0</v>
      </c>
      <c r="L38" s="71">
        <v>0</v>
      </c>
      <c r="M38" s="71">
        <v>0</v>
      </c>
      <c r="N38" s="71">
        <v>0</v>
      </c>
      <c r="O38" s="71">
        <v>0</v>
      </c>
      <c r="P38" s="71">
        <v>0</v>
      </c>
      <c r="Q38" s="71">
        <v>0</v>
      </c>
      <c r="R38" s="71"/>
      <c r="S38" s="71">
        <v>1</v>
      </c>
    </row>
    <row r="39" spans="1:19">
      <c r="A39" s="111" t="s">
        <v>461</v>
      </c>
      <c r="B39" s="71">
        <v>0</v>
      </c>
      <c r="C39" s="71">
        <v>0</v>
      </c>
      <c r="D39" s="71">
        <v>0</v>
      </c>
      <c r="E39" s="71">
        <v>0</v>
      </c>
      <c r="F39" s="71">
        <v>1</v>
      </c>
      <c r="G39" s="71">
        <v>0</v>
      </c>
      <c r="H39" s="71">
        <v>0</v>
      </c>
      <c r="I39" s="71">
        <v>0</v>
      </c>
      <c r="J39" s="71">
        <v>0</v>
      </c>
      <c r="K39" s="71">
        <v>0</v>
      </c>
      <c r="L39" s="71">
        <v>0</v>
      </c>
      <c r="M39" s="71">
        <v>0</v>
      </c>
      <c r="N39" s="71">
        <v>0</v>
      </c>
      <c r="O39" s="71">
        <v>0</v>
      </c>
      <c r="P39" s="71">
        <v>0</v>
      </c>
      <c r="Q39" s="71">
        <v>0</v>
      </c>
      <c r="R39" s="71"/>
      <c r="S39" s="71">
        <v>1</v>
      </c>
    </row>
    <row r="40" spans="1:19">
      <c r="A40" s="111" t="s">
        <v>460</v>
      </c>
      <c r="B40" s="71">
        <v>0</v>
      </c>
      <c r="C40" s="71">
        <v>0</v>
      </c>
      <c r="D40" s="71">
        <v>0</v>
      </c>
      <c r="E40" s="71">
        <v>1</v>
      </c>
      <c r="F40" s="71">
        <v>0</v>
      </c>
      <c r="G40" s="71">
        <v>0</v>
      </c>
      <c r="H40" s="71">
        <v>0</v>
      </c>
      <c r="I40" s="71">
        <v>0</v>
      </c>
      <c r="J40" s="71">
        <v>0</v>
      </c>
      <c r="K40" s="71">
        <v>0</v>
      </c>
      <c r="L40" s="71">
        <v>0</v>
      </c>
      <c r="M40" s="71">
        <v>0</v>
      </c>
      <c r="N40" s="71">
        <v>0</v>
      </c>
      <c r="O40" s="71">
        <v>0</v>
      </c>
      <c r="P40" s="71">
        <v>0</v>
      </c>
      <c r="Q40" s="71">
        <v>0</v>
      </c>
      <c r="R40" s="71"/>
      <c r="S40" s="71">
        <v>1</v>
      </c>
    </row>
    <row r="41" spans="1:19">
      <c r="A41" s="111" t="s">
        <v>459</v>
      </c>
      <c r="B41" s="71">
        <v>0</v>
      </c>
      <c r="C41" s="71">
        <v>0</v>
      </c>
      <c r="D41" s="71">
        <v>0</v>
      </c>
      <c r="E41" s="71">
        <v>1</v>
      </c>
      <c r="F41" s="71">
        <v>0</v>
      </c>
      <c r="G41" s="71">
        <v>0</v>
      </c>
      <c r="H41" s="71">
        <v>0</v>
      </c>
      <c r="I41" s="71">
        <v>0</v>
      </c>
      <c r="J41" s="71">
        <v>0</v>
      </c>
      <c r="K41" s="71">
        <v>0</v>
      </c>
      <c r="L41" s="71">
        <v>0</v>
      </c>
      <c r="M41" s="71">
        <v>0</v>
      </c>
      <c r="N41" s="71">
        <v>0</v>
      </c>
      <c r="O41" s="71">
        <v>0</v>
      </c>
      <c r="P41" s="71">
        <v>0</v>
      </c>
      <c r="Q41" s="71">
        <v>0</v>
      </c>
      <c r="R41" s="71"/>
      <c r="S41" s="71">
        <v>1</v>
      </c>
    </row>
    <row r="42" spans="1:19">
      <c r="A42" s="111" t="s">
        <v>458</v>
      </c>
      <c r="B42" s="71">
        <v>0</v>
      </c>
      <c r="C42" s="71">
        <v>0</v>
      </c>
      <c r="D42" s="71">
        <v>1</v>
      </c>
      <c r="E42" s="71">
        <v>0</v>
      </c>
      <c r="F42" s="71">
        <v>0</v>
      </c>
      <c r="G42" s="71">
        <v>0</v>
      </c>
      <c r="H42" s="71">
        <v>0</v>
      </c>
      <c r="I42" s="71">
        <v>0</v>
      </c>
      <c r="J42" s="71">
        <v>0</v>
      </c>
      <c r="K42" s="71">
        <v>0</v>
      </c>
      <c r="L42" s="71">
        <v>0</v>
      </c>
      <c r="M42" s="71">
        <v>0</v>
      </c>
      <c r="N42" s="71">
        <v>0</v>
      </c>
      <c r="O42" s="71">
        <v>0</v>
      </c>
      <c r="P42" s="71">
        <v>0</v>
      </c>
      <c r="Q42" s="71">
        <v>0</v>
      </c>
      <c r="R42" s="71"/>
      <c r="S42" s="71">
        <v>1</v>
      </c>
    </row>
    <row r="43" spans="1:19">
      <c r="A43" s="111" t="s">
        <v>457</v>
      </c>
      <c r="B43" s="71">
        <v>0</v>
      </c>
      <c r="C43" s="71">
        <v>0</v>
      </c>
      <c r="D43" s="71">
        <v>0</v>
      </c>
      <c r="E43" s="71">
        <v>0</v>
      </c>
      <c r="F43" s="71">
        <v>0</v>
      </c>
      <c r="G43" s="71">
        <v>0</v>
      </c>
      <c r="H43" s="71">
        <v>0</v>
      </c>
      <c r="I43" s="71">
        <v>0</v>
      </c>
      <c r="J43" s="71">
        <v>0</v>
      </c>
      <c r="K43" s="71">
        <v>0</v>
      </c>
      <c r="L43" s="71">
        <v>0</v>
      </c>
      <c r="M43" s="71">
        <v>0</v>
      </c>
      <c r="N43" s="71">
        <v>1</v>
      </c>
      <c r="O43" s="71">
        <v>0</v>
      </c>
      <c r="P43" s="71">
        <v>0</v>
      </c>
      <c r="Q43" s="71">
        <v>0</v>
      </c>
      <c r="R43" s="71"/>
      <c r="S43" s="71">
        <v>1</v>
      </c>
    </row>
    <row r="44" spans="1:19">
      <c r="A44" s="114" t="s">
        <v>138</v>
      </c>
      <c r="B44" s="71"/>
      <c r="C44" s="71"/>
      <c r="D44" s="71"/>
      <c r="E44" s="71"/>
      <c r="F44" s="71"/>
      <c r="G44" s="71"/>
      <c r="H44" s="71"/>
      <c r="I44" s="71"/>
      <c r="J44" s="71"/>
      <c r="K44" s="71"/>
      <c r="L44" s="71"/>
      <c r="M44" s="71"/>
      <c r="N44" s="71"/>
      <c r="O44" s="71"/>
      <c r="P44" s="71"/>
      <c r="Q44" s="71"/>
      <c r="R44" s="71"/>
      <c r="S44" s="71"/>
    </row>
    <row r="45" spans="1:19">
      <c r="A45" s="111" t="s">
        <v>456</v>
      </c>
      <c r="B45" s="71">
        <v>47</v>
      </c>
      <c r="C45" s="71">
        <v>60</v>
      </c>
      <c r="D45" s="71">
        <v>7</v>
      </c>
      <c r="E45" s="71">
        <v>5</v>
      </c>
      <c r="F45" s="71">
        <v>4</v>
      </c>
      <c r="G45" s="71">
        <v>4</v>
      </c>
      <c r="H45" s="71">
        <v>6</v>
      </c>
      <c r="I45" s="71">
        <v>10</v>
      </c>
      <c r="J45" s="71">
        <v>6</v>
      </c>
      <c r="K45" s="71">
        <v>0</v>
      </c>
      <c r="L45" s="71">
        <v>2</v>
      </c>
      <c r="M45" s="71">
        <v>5</v>
      </c>
      <c r="N45" s="71">
        <v>0</v>
      </c>
      <c r="O45" s="71">
        <v>2</v>
      </c>
      <c r="P45" s="71">
        <v>8</v>
      </c>
      <c r="Q45" s="71">
        <v>7</v>
      </c>
      <c r="R45" s="71"/>
      <c r="S45" s="71">
        <v>173</v>
      </c>
    </row>
    <row r="46" spans="1:19">
      <c r="A46" s="111" t="s">
        <v>143</v>
      </c>
      <c r="B46" s="71">
        <v>0</v>
      </c>
      <c r="C46" s="71">
        <v>3</v>
      </c>
      <c r="D46" s="71">
        <v>4</v>
      </c>
      <c r="E46" s="71">
        <v>13</v>
      </c>
      <c r="F46" s="71">
        <v>4</v>
      </c>
      <c r="G46" s="71">
        <v>1</v>
      </c>
      <c r="H46" s="71">
        <v>5</v>
      </c>
      <c r="I46" s="71">
        <v>1</v>
      </c>
      <c r="J46" s="71">
        <v>1</v>
      </c>
      <c r="K46" s="71">
        <v>3</v>
      </c>
      <c r="L46" s="71">
        <v>8</v>
      </c>
      <c r="M46" s="71">
        <v>5</v>
      </c>
      <c r="N46" s="71">
        <v>5</v>
      </c>
      <c r="O46" s="71">
        <v>7</v>
      </c>
      <c r="P46" s="71">
        <v>0</v>
      </c>
      <c r="Q46" s="71">
        <v>6</v>
      </c>
      <c r="R46" s="71"/>
      <c r="S46" s="71">
        <v>66</v>
      </c>
    </row>
    <row r="47" spans="1:19">
      <c r="A47" s="111" t="s">
        <v>455</v>
      </c>
      <c r="B47" s="71">
        <v>1</v>
      </c>
      <c r="C47" s="71">
        <v>8</v>
      </c>
      <c r="D47" s="71">
        <v>4</v>
      </c>
      <c r="E47" s="71">
        <v>4</v>
      </c>
      <c r="F47" s="71">
        <v>9</v>
      </c>
      <c r="G47" s="71">
        <v>3</v>
      </c>
      <c r="H47" s="71">
        <v>0</v>
      </c>
      <c r="I47" s="71">
        <v>0</v>
      </c>
      <c r="J47" s="71">
        <v>1</v>
      </c>
      <c r="K47" s="71">
        <v>0</v>
      </c>
      <c r="L47" s="71">
        <v>0</v>
      </c>
      <c r="M47" s="71">
        <v>0</v>
      </c>
      <c r="N47" s="71">
        <v>1</v>
      </c>
      <c r="O47" s="71">
        <v>0</v>
      </c>
      <c r="P47" s="71">
        <v>0</v>
      </c>
      <c r="Q47" s="71">
        <v>11</v>
      </c>
      <c r="R47" s="71"/>
      <c r="S47" s="71">
        <v>42</v>
      </c>
    </row>
    <row r="48" spans="1:19">
      <c r="A48" s="111" t="s">
        <v>142</v>
      </c>
      <c r="B48" s="71">
        <v>1</v>
      </c>
      <c r="C48" s="71">
        <v>2</v>
      </c>
      <c r="D48" s="71">
        <v>1</v>
      </c>
      <c r="E48" s="71">
        <v>6</v>
      </c>
      <c r="F48" s="71">
        <v>0</v>
      </c>
      <c r="G48" s="71">
        <v>2</v>
      </c>
      <c r="H48" s="71">
        <v>2</v>
      </c>
      <c r="I48" s="71">
        <v>6</v>
      </c>
      <c r="J48" s="71">
        <v>2</v>
      </c>
      <c r="K48" s="71">
        <v>0</v>
      </c>
      <c r="L48" s="71">
        <v>0</v>
      </c>
      <c r="M48" s="71">
        <v>1</v>
      </c>
      <c r="N48" s="71">
        <v>0</v>
      </c>
      <c r="O48" s="71">
        <v>0</v>
      </c>
      <c r="P48" s="71">
        <v>0</v>
      </c>
      <c r="Q48" s="71">
        <v>1</v>
      </c>
      <c r="R48" s="71"/>
      <c r="S48" s="71">
        <v>24</v>
      </c>
    </row>
    <row r="49" spans="1:19">
      <c r="A49" s="111" t="s">
        <v>145</v>
      </c>
      <c r="B49" s="71">
        <v>0</v>
      </c>
      <c r="C49" s="71">
        <v>0</v>
      </c>
      <c r="D49" s="71">
        <v>3</v>
      </c>
      <c r="E49" s="71">
        <v>4</v>
      </c>
      <c r="F49" s="71">
        <v>1</v>
      </c>
      <c r="G49" s="71">
        <v>2</v>
      </c>
      <c r="H49" s="71">
        <v>0</v>
      </c>
      <c r="I49" s="71">
        <v>0</v>
      </c>
      <c r="J49" s="71">
        <v>1</v>
      </c>
      <c r="K49" s="71">
        <v>1</v>
      </c>
      <c r="L49" s="71">
        <v>0</v>
      </c>
      <c r="M49" s="71">
        <v>0</v>
      </c>
      <c r="N49" s="71">
        <v>0</v>
      </c>
      <c r="O49" s="71">
        <v>0</v>
      </c>
      <c r="P49" s="71">
        <v>3</v>
      </c>
      <c r="Q49" s="71">
        <v>2</v>
      </c>
      <c r="R49" s="71"/>
      <c r="S49" s="71">
        <v>17</v>
      </c>
    </row>
    <row r="50" spans="1:19">
      <c r="A50" s="111" t="s">
        <v>140</v>
      </c>
      <c r="B50" s="71">
        <v>1</v>
      </c>
      <c r="C50" s="71">
        <v>2</v>
      </c>
      <c r="D50" s="71">
        <v>0</v>
      </c>
      <c r="E50" s="71">
        <v>7</v>
      </c>
      <c r="F50" s="71">
        <v>0</v>
      </c>
      <c r="G50" s="71">
        <v>3</v>
      </c>
      <c r="H50" s="71">
        <v>1</v>
      </c>
      <c r="I50" s="71">
        <v>1</v>
      </c>
      <c r="J50" s="71">
        <v>0</v>
      </c>
      <c r="K50" s="71">
        <v>0</v>
      </c>
      <c r="L50" s="71">
        <v>0</v>
      </c>
      <c r="M50" s="71">
        <v>0</v>
      </c>
      <c r="N50" s="71">
        <v>0</v>
      </c>
      <c r="O50" s="71">
        <v>2</v>
      </c>
      <c r="P50" s="71">
        <v>0</v>
      </c>
      <c r="Q50" s="71">
        <v>0</v>
      </c>
      <c r="R50" s="71"/>
      <c r="S50" s="71">
        <v>17</v>
      </c>
    </row>
    <row r="51" spans="1:19">
      <c r="A51" s="111" t="s">
        <v>454</v>
      </c>
      <c r="B51" s="71">
        <v>0</v>
      </c>
      <c r="C51" s="71">
        <v>2</v>
      </c>
      <c r="D51" s="71">
        <v>1</v>
      </c>
      <c r="E51" s="71">
        <v>0</v>
      </c>
      <c r="F51" s="71">
        <v>0</v>
      </c>
      <c r="G51" s="71">
        <v>4</v>
      </c>
      <c r="H51" s="71">
        <v>0</v>
      </c>
      <c r="I51" s="71">
        <v>0</v>
      </c>
      <c r="J51" s="71">
        <v>0</v>
      </c>
      <c r="K51" s="71">
        <v>0</v>
      </c>
      <c r="L51" s="71">
        <v>0</v>
      </c>
      <c r="M51" s="71">
        <v>1</v>
      </c>
      <c r="N51" s="71">
        <v>0</v>
      </c>
      <c r="O51" s="71">
        <v>2</v>
      </c>
      <c r="P51" s="71">
        <v>0</v>
      </c>
      <c r="Q51" s="71">
        <v>2</v>
      </c>
      <c r="R51" s="71"/>
      <c r="S51" s="71">
        <v>12</v>
      </c>
    </row>
    <row r="52" spans="1:19">
      <c r="A52" s="111" t="s">
        <v>453</v>
      </c>
      <c r="B52" s="71">
        <v>0</v>
      </c>
      <c r="C52" s="71">
        <v>0</v>
      </c>
      <c r="D52" s="71">
        <v>1</v>
      </c>
      <c r="E52" s="71">
        <v>1</v>
      </c>
      <c r="F52" s="71">
        <v>0</v>
      </c>
      <c r="G52" s="71">
        <v>0</v>
      </c>
      <c r="H52" s="71">
        <v>1</v>
      </c>
      <c r="I52" s="71">
        <v>3</v>
      </c>
      <c r="J52" s="71">
        <v>3</v>
      </c>
      <c r="K52" s="71">
        <v>1</v>
      </c>
      <c r="L52" s="71">
        <v>0</v>
      </c>
      <c r="M52" s="71">
        <v>0</v>
      </c>
      <c r="N52" s="71">
        <v>0</v>
      </c>
      <c r="O52" s="71">
        <v>0</v>
      </c>
      <c r="P52" s="71">
        <v>0</v>
      </c>
      <c r="Q52" s="71">
        <v>1</v>
      </c>
      <c r="R52" s="71"/>
      <c r="S52" s="71">
        <v>11</v>
      </c>
    </row>
    <row r="53" spans="1:19">
      <c r="A53" s="111" t="s">
        <v>452</v>
      </c>
      <c r="B53" s="71">
        <v>1</v>
      </c>
      <c r="C53" s="71">
        <v>1</v>
      </c>
      <c r="D53" s="71">
        <v>1</v>
      </c>
      <c r="E53" s="71">
        <v>1</v>
      </c>
      <c r="F53" s="71">
        <v>0</v>
      </c>
      <c r="G53" s="71">
        <v>0</v>
      </c>
      <c r="H53" s="71">
        <v>1</v>
      </c>
      <c r="I53" s="71">
        <v>0</v>
      </c>
      <c r="J53" s="71">
        <v>0</v>
      </c>
      <c r="K53" s="71">
        <v>1</v>
      </c>
      <c r="L53" s="71">
        <v>0</v>
      </c>
      <c r="M53" s="71">
        <v>1</v>
      </c>
      <c r="N53" s="71">
        <v>0</v>
      </c>
      <c r="O53" s="71">
        <v>2</v>
      </c>
      <c r="P53" s="71">
        <v>1</v>
      </c>
      <c r="Q53" s="71">
        <v>0</v>
      </c>
      <c r="R53" s="71"/>
      <c r="S53" s="71">
        <v>10</v>
      </c>
    </row>
    <row r="54" spans="1:19">
      <c r="A54" s="111" t="s">
        <v>139</v>
      </c>
      <c r="B54" s="71">
        <v>0</v>
      </c>
      <c r="C54" s="71">
        <v>0</v>
      </c>
      <c r="D54" s="71">
        <v>0</v>
      </c>
      <c r="E54" s="71">
        <v>3</v>
      </c>
      <c r="F54" s="71">
        <v>0</v>
      </c>
      <c r="G54" s="71">
        <v>0</v>
      </c>
      <c r="H54" s="71">
        <v>1</v>
      </c>
      <c r="I54" s="71">
        <v>1</v>
      </c>
      <c r="J54" s="71">
        <v>0</v>
      </c>
      <c r="K54" s="71">
        <v>0</v>
      </c>
      <c r="L54" s="71">
        <v>1</v>
      </c>
      <c r="M54" s="71">
        <v>1</v>
      </c>
      <c r="N54" s="71">
        <v>0</v>
      </c>
      <c r="O54" s="71">
        <v>0</v>
      </c>
      <c r="P54" s="71">
        <v>2</v>
      </c>
      <c r="Q54" s="71">
        <v>0</v>
      </c>
      <c r="R54" s="71"/>
      <c r="S54" s="71">
        <v>9</v>
      </c>
    </row>
    <row r="55" spans="1:19">
      <c r="A55" s="111" t="s">
        <v>451</v>
      </c>
      <c r="B55" s="71">
        <v>0</v>
      </c>
      <c r="C55" s="71">
        <v>2</v>
      </c>
      <c r="D55" s="71">
        <v>0</v>
      </c>
      <c r="E55" s="71">
        <v>1</v>
      </c>
      <c r="F55" s="71">
        <v>0</v>
      </c>
      <c r="G55" s="71">
        <v>0</v>
      </c>
      <c r="H55" s="71">
        <v>0</v>
      </c>
      <c r="I55" s="71">
        <v>0</v>
      </c>
      <c r="J55" s="71">
        <v>0</v>
      </c>
      <c r="K55" s="71">
        <v>1</v>
      </c>
      <c r="L55" s="71">
        <v>2</v>
      </c>
      <c r="M55" s="71">
        <v>0</v>
      </c>
      <c r="N55" s="71">
        <v>0</v>
      </c>
      <c r="O55" s="71">
        <v>0</v>
      </c>
      <c r="P55" s="71">
        <v>0</v>
      </c>
      <c r="Q55" s="71">
        <v>0</v>
      </c>
      <c r="R55" s="71"/>
      <c r="S55" s="71">
        <v>6</v>
      </c>
    </row>
    <row r="56" spans="1:19">
      <c r="A56" s="111" t="s">
        <v>144</v>
      </c>
      <c r="B56" s="71">
        <v>0</v>
      </c>
      <c r="C56" s="71">
        <v>0</v>
      </c>
      <c r="D56" s="71">
        <v>0</v>
      </c>
      <c r="E56" s="71">
        <v>1</v>
      </c>
      <c r="F56" s="71">
        <v>0</v>
      </c>
      <c r="G56" s="71">
        <v>1</v>
      </c>
      <c r="H56" s="71">
        <v>0</v>
      </c>
      <c r="I56" s="71">
        <v>1</v>
      </c>
      <c r="J56" s="71">
        <v>1</v>
      </c>
      <c r="K56" s="71">
        <v>0</v>
      </c>
      <c r="L56" s="71">
        <v>0</v>
      </c>
      <c r="M56" s="71">
        <v>1</v>
      </c>
      <c r="N56" s="71">
        <v>0</v>
      </c>
      <c r="O56" s="71">
        <v>0</v>
      </c>
      <c r="P56" s="71">
        <v>0</v>
      </c>
      <c r="Q56" s="71">
        <v>0</v>
      </c>
      <c r="R56" s="71"/>
      <c r="S56" s="71">
        <v>5</v>
      </c>
    </row>
    <row r="57" spans="1:19">
      <c r="A57" s="111" t="s">
        <v>146</v>
      </c>
      <c r="B57" s="71">
        <v>0</v>
      </c>
      <c r="C57" s="71">
        <v>0</v>
      </c>
      <c r="D57" s="71">
        <v>1</v>
      </c>
      <c r="E57" s="71">
        <v>0</v>
      </c>
      <c r="F57" s="71">
        <v>2</v>
      </c>
      <c r="G57" s="71">
        <v>0</v>
      </c>
      <c r="H57" s="71">
        <v>0</v>
      </c>
      <c r="I57" s="71">
        <v>1</v>
      </c>
      <c r="J57" s="71">
        <v>1</v>
      </c>
      <c r="K57" s="71">
        <v>0</v>
      </c>
      <c r="L57" s="71">
        <v>0</v>
      </c>
      <c r="M57" s="71">
        <v>0</v>
      </c>
      <c r="N57" s="71">
        <v>0</v>
      </c>
      <c r="O57" s="71">
        <v>0</v>
      </c>
      <c r="P57" s="71">
        <v>0</v>
      </c>
      <c r="Q57" s="71">
        <v>0</v>
      </c>
      <c r="R57" s="71"/>
      <c r="S57" s="71">
        <v>5</v>
      </c>
    </row>
    <row r="58" spans="1:19">
      <c r="A58" s="111" t="s">
        <v>141</v>
      </c>
      <c r="B58" s="71">
        <v>0</v>
      </c>
      <c r="C58" s="71">
        <v>0</v>
      </c>
      <c r="D58" s="71">
        <v>0</v>
      </c>
      <c r="E58" s="71">
        <v>2</v>
      </c>
      <c r="F58" s="71">
        <v>1</v>
      </c>
      <c r="G58" s="71">
        <v>0</v>
      </c>
      <c r="H58" s="71">
        <v>0</v>
      </c>
      <c r="I58" s="71">
        <v>0</v>
      </c>
      <c r="J58" s="71">
        <v>0</v>
      </c>
      <c r="K58" s="71">
        <v>0</v>
      </c>
      <c r="L58" s="71">
        <v>0</v>
      </c>
      <c r="M58" s="71">
        <v>0</v>
      </c>
      <c r="N58" s="71">
        <v>1</v>
      </c>
      <c r="O58" s="71">
        <v>0</v>
      </c>
      <c r="P58" s="71">
        <v>0</v>
      </c>
      <c r="Q58" s="71">
        <v>0</v>
      </c>
      <c r="R58" s="71"/>
      <c r="S58" s="71">
        <v>4</v>
      </c>
    </row>
    <row r="59" spans="1:19">
      <c r="A59" s="111" t="s">
        <v>450</v>
      </c>
      <c r="B59" s="71">
        <v>0</v>
      </c>
      <c r="C59" s="71">
        <v>0</v>
      </c>
      <c r="D59" s="71">
        <v>0</v>
      </c>
      <c r="E59" s="71">
        <v>0</v>
      </c>
      <c r="F59" s="71">
        <v>0</v>
      </c>
      <c r="G59" s="71">
        <v>0</v>
      </c>
      <c r="H59" s="71">
        <v>0</v>
      </c>
      <c r="I59" s="71">
        <v>2</v>
      </c>
      <c r="J59" s="71">
        <v>0</v>
      </c>
      <c r="K59" s="71">
        <v>0</v>
      </c>
      <c r="L59" s="71">
        <v>0</v>
      </c>
      <c r="M59" s="71">
        <v>0</v>
      </c>
      <c r="N59" s="71">
        <v>0</v>
      </c>
      <c r="O59" s="71">
        <v>0</v>
      </c>
      <c r="P59" s="71">
        <v>1</v>
      </c>
      <c r="Q59" s="71">
        <v>0</v>
      </c>
      <c r="R59" s="71"/>
      <c r="S59" s="71">
        <v>3</v>
      </c>
    </row>
    <row r="60" spans="1:19">
      <c r="A60" s="111" t="s">
        <v>449</v>
      </c>
      <c r="B60" s="71">
        <v>0</v>
      </c>
      <c r="C60" s="71">
        <v>0</v>
      </c>
      <c r="D60" s="71">
        <v>0</v>
      </c>
      <c r="E60" s="71">
        <v>0</v>
      </c>
      <c r="F60" s="71">
        <v>0</v>
      </c>
      <c r="G60" s="71">
        <v>1</v>
      </c>
      <c r="H60" s="71">
        <v>0</v>
      </c>
      <c r="I60" s="71">
        <v>0</v>
      </c>
      <c r="J60" s="71">
        <v>0</v>
      </c>
      <c r="K60" s="71">
        <v>0</v>
      </c>
      <c r="L60" s="71">
        <v>0</v>
      </c>
      <c r="M60" s="71">
        <v>0</v>
      </c>
      <c r="N60" s="71">
        <v>0</v>
      </c>
      <c r="O60" s="71">
        <v>0</v>
      </c>
      <c r="P60" s="71">
        <v>1</v>
      </c>
      <c r="Q60" s="71">
        <v>1</v>
      </c>
      <c r="R60" s="71"/>
      <c r="S60" s="71">
        <v>3</v>
      </c>
    </row>
    <row r="61" spans="1:19">
      <c r="A61" s="111" t="s">
        <v>448</v>
      </c>
      <c r="B61" s="71">
        <v>0</v>
      </c>
      <c r="C61" s="71">
        <v>0</v>
      </c>
      <c r="D61" s="71">
        <v>0</v>
      </c>
      <c r="E61" s="71">
        <v>0</v>
      </c>
      <c r="F61" s="71">
        <v>0</v>
      </c>
      <c r="G61" s="71">
        <v>0</v>
      </c>
      <c r="H61" s="71">
        <v>1</v>
      </c>
      <c r="I61" s="71">
        <v>0</v>
      </c>
      <c r="J61" s="71">
        <v>0</v>
      </c>
      <c r="K61" s="71">
        <v>0</v>
      </c>
      <c r="L61" s="71">
        <v>0</v>
      </c>
      <c r="M61" s="71">
        <v>0</v>
      </c>
      <c r="N61" s="71">
        <v>1</v>
      </c>
      <c r="O61" s="71">
        <v>0</v>
      </c>
      <c r="P61" s="71">
        <v>0</v>
      </c>
      <c r="Q61" s="71">
        <v>0</v>
      </c>
      <c r="R61" s="71"/>
      <c r="S61" s="71">
        <v>2</v>
      </c>
    </row>
    <row r="62" spans="1:19">
      <c r="A62" s="111" t="s">
        <v>447</v>
      </c>
      <c r="B62" s="71">
        <v>0</v>
      </c>
      <c r="C62" s="71">
        <v>0</v>
      </c>
      <c r="D62" s="71">
        <v>0</v>
      </c>
      <c r="E62" s="71">
        <v>0</v>
      </c>
      <c r="F62" s="71">
        <v>0</v>
      </c>
      <c r="G62" s="71">
        <v>1</v>
      </c>
      <c r="H62" s="71">
        <v>1</v>
      </c>
      <c r="I62" s="71">
        <v>0</v>
      </c>
      <c r="J62" s="71">
        <v>0</v>
      </c>
      <c r="K62" s="71">
        <v>0</v>
      </c>
      <c r="L62" s="71">
        <v>0</v>
      </c>
      <c r="M62" s="71">
        <v>0</v>
      </c>
      <c r="N62" s="71">
        <v>0</v>
      </c>
      <c r="O62" s="71">
        <v>0</v>
      </c>
      <c r="P62" s="71">
        <v>0</v>
      </c>
      <c r="Q62" s="71">
        <v>0</v>
      </c>
      <c r="R62" s="71"/>
      <c r="S62" s="71">
        <v>2</v>
      </c>
    </row>
    <row r="63" spans="1:19">
      <c r="A63" s="111" t="s">
        <v>446</v>
      </c>
      <c r="B63" s="71">
        <v>0</v>
      </c>
      <c r="C63" s="71">
        <v>0</v>
      </c>
      <c r="D63" s="71">
        <v>0</v>
      </c>
      <c r="E63" s="71">
        <v>0</v>
      </c>
      <c r="F63" s="71">
        <v>0</v>
      </c>
      <c r="G63" s="71">
        <v>0</v>
      </c>
      <c r="H63" s="71">
        <v>0</v>
      </c>
      <c r="I63" s="71">
        <v>0</v>
      </c>
      <c r="J63" s="71">
        <v>0</v>
      </c>
      <c r="K63" s="71">
        <v>0</v>
      </c>
      <c r="L63" s="71">
        <v>0</v>
      </c>
      <c r="M63" s="71">
        <v>0</v>
      </c>
      <c r="N63" s="71">
        <v>0</v>
      </c>
      <c r="O63" s="71">
        <v>0</v>
      </c>
      <c r="P63" s="71">
        <v>0</v>
      </c>
      <c r="Q63" s="71">
        <v>1</v>
      </c>
      <c r="R63" s="71"/>
      <c r="S63" s="71">
        <v>1</v>
      </c>
    </row>
    <row r="64" spans="1:19">
      <c r="A64" s="111" t="s">
        <v>445</v>
      </c>
      <c r="B64" s="71">
        <v>0</v>
      </c>
      <c r="C64" s="71">
        <v>0</v>
      </c>
      <c r="D64" s="71">
        <v>0</v>
      </c>
      <c r="E64" s="71">
        <v>0</v>
      </c>
      <c r="F64" s="71">
        <v>0</v>
      </c>
      <c r="G64" s="71">
        <v>0</v>
      </c>
      <c r="H64" s="71">
        <v>0</v>
      </c>
      <c r="I64" s="71">
        <v>0</v>
      </c>
      <c r="J64" s="71">
        <v>0</v>
      </c>
      <c r="K64" s="71">
        <v>0</v>
      </c>
      <c r="L64" s="71">
        <v>1</v>
      </c>
      <c r="M64" s="71">
        <v>0</v>
      </c>
      <c r="N64" s="71">
        <v>0</v>
      </c>
      <c r="O64" s="71">
        <v>0</v>
      </c>
      <c r="P64" s="71">
        <v>0</v>
      </c>
      <c r="Q64" s="71">
        <v>0</v>
      </c>
      <c r="R64" s="71"/>
      <c r="S64" s="71">
        <v>1</v>
      </c>
    </row>
    <row r="65" spans="1:19">
      <c r="A65" s="111" t="s">
        <v>444</v>
      </c>
      <c r="B65" s="71">
        <v>0</v>
      </c>
      <c r="C65" s="71">
        <v>0</v>
      </c>
      <c r="D65" s="71">
        <v>0</v>
      </c>
      <c r="E65" s="71">
        <v>0</v>
      </c>
      <c r="F65" s="71">
        <v>0</v>
      </c>
      <c r="G65" s="71">
        <v>0</v>
      </c>
      <c r="H65" s="71">
        <v>0</v>
      </c>
      <c r="I65" s="71">
        <v>1</v>
      </c>
      <c r="J65" s="71">
        <v>0</v>
      </c>
      <c r="K65" s="71">
        <v>0</v>
      </c>
      <c r="L65" s="71">
        <v>0</v>
      </c>
      <c r="M65" s="71">
        <v>0</v>
      </c>
      <c r="N65" s="71">
        <v>0</v>
      </c>
      <c r="O65" s="71">
        <v>0</v>
      </c>
      <c r="P65" s="71">
        <v>0</v>
      </c>
      <c r="Q65" s="71">
        <v>0</v>
      </c>
      <c r="R65" s="71"/>
      <c r="S65" s="71">
        <v>1</v>
      </c>
    </row>
    <row r="66" spans="1:19">
      <c r="A66" s="111" t="s">
        <v>443</v>
      </c>
      <c r="B66" s="71">
        <v>0</v>
      </c>
      <c r="C66" s="71">
        <v>0</v>
      </c>
      <c r="D66" s="71">
        <v>0</v>
      </c>
      <c r="E66" s="71">
        <v>0</v>
      </c>
      <c r="F66" s="71">
        <v>0</v>
      </c>
      <c r="G66" s="71">
        <v>0</v>
      </c>
      <c r="H66" s="71">
        <v>0</v>
      </c>
      <c r="I66" s="71">
        <v>0</v>
      </c>
      <c r="J66" s="71">
        <v>0</v>
      </c>
      <c r="K66" s="71">
        <v>1</v>
      </c>
      <c r="L66" s="71">
        <v>0</v>
      </c>
      <c r="M66" s="71">
        <v>0</v>
      </c>
      <c r="N66" s="71">
        <v>0</v>
      </c>
      <c r="O66" s="71">
        <v>0</v>
      </c>
      <c r="P66" s="71">
        <v>0</v>
      </c>
      <c r="Q66" s="71">
        <v>0</v>
      </c>
      <c r="R66" s="71"/>
      <c r="S66" s="71">
        <v>1</v>
      </c>
    </row>
    <row r="67" spans="1:19">
      <c r="A67" s="111" t="s">
        <v>442</v>
      </c>
      <c r="B67" s="71">
        <v>0</v>
      </c>
      <c r="C67" s="71">
        <v>0</v>
      </c>
      <c r="D67" s="71">
        <v>0</v>
      </c>
      <c r="E67" s="71">
        <v>0</v>
      </c>
      <c r="F67" s="71">
        <v>0</v>
      </c>
      <c r="G67" s="71">
        <v>0</v>
      </c>
      <c r="H67" s="71">
        <v>0</v>
      </c>
      <c r="I67" s="71">
        <v>0</v>
      </c>
      <c r="J67" s="71">
        <v>0</v>
      </c>
      <c r="K67" s="71">
        <v>1</v>
      </c>
      <c r="L67" s="71">
        <v>0</v>
      </c>
      <c r="M67" s="71">
        <v>0</v>
      </c>
      <c r="N67" s="71">
        <v>0</v>
      </c>
      <c r="O67" s="71">
        <v>0</v>
      </c>
      <c r="P67" s="71">
        <v>0</v>
      </c>
      <c r="Q67" s="71">
        <v>0</v>
      </c>
      <c r="R67" s="71"/>
      <c r="S67" s="71">
        <v>1</v>
      </c>
    </row>
    <row r="68" spans="1:19">
      <c r="A68" s="111" t="s">
        <v>441</v>
      </c>
      <c r="B68" s="71">
        <v>0</v>
      </c>
      <c r="C68" s="71">
        <v>0</v>
      </c>
      <c r="D68" s="71">
        <v>0</v>
      </c>
      <c r="E68" s="71">
        <v>0</v>
      </c>
      <c r="F68" s="71">
        <v>1</v>
      </c>
      <c r="G68" s="71">
        <v>0</v>
      </c>
      <c r="H68" s="71">
        <v>0</v>
      </c>
      <c r="I68" s="71">
        <v>0</v>
      </c>
      <c r="J68" s="71">
        <v>0</v>
      </c>
      <c r="K68" s="71">
        <v>0</v>
      </c>
      <c r="L68" s="71">
        <v>0</v>
      </c>
      <c r="M68" s="71">
        <v>0</v>
      </c>
      <c r="N68" s="71">
        <v>0</v>
      </c>
      <c r="O68" s="71">
        <v>0</v>
      </c>
      <c r="P68" s="71">
        <v>0</v>
      </c>
      <c r="Q68" s="71">
        <v>0</v>
      </c>
      <c r="R68" s="71"/>
      <c r="S68" s="71">
        <v>1</v>
      </c>
    </row>
    <row r="69" spans="1:19">
      <c r="A69" s="111" t="s">
        <v>440</v>
      </c>
      <c r="B69" s="71">
        <v>0</v>
      </c>
      <c r="C69" s="71">
        <v>0</v>
      </c>
      <c r="D69" s="71">
        <v>0</v>
      </c>
      <c r="E69" s="71">
        <v>0</v>
      </c>
      <c r="F69" s="71">
        <v>0</v>
      </c>
      <c r="G69" s="71">
        <v>1</v>
      </c>
      <c r="H69" s="71">
        <v>0</v>
      </c>
      <c r="I69" s="71">
        <v>0</v>
      </c>
      <c r="J69" s="71">
        <v>0</v>
      </c>
      <c r="K69" s="71">
        <v>0</v>
      </c>
      <c r="L69" s="71">
        <v>0</v>
      </c>
      <c r="M69" s="71">
        <v>0</v>
      </c>
      <c r="N69" s="71">
        <v>0</v>
      </c>
      <c r="O69" s="71">
        <v>0</v>
      </c>
      <c r="P69" s="71">
        <v>0</v>
      </c>
      <c r="Q69" s="71">
        <v>0</v>
      </c>
      <c r="R69" s="71"/>
      <c r="S69" s="71">
        <v>1</v>
      </c>
    </row>
    <row r="70" spans="1:19">
      <c r="A70" s="111" t="s">
        <v>439</v>
      </c>
      <c r="B70" s="71">
        <v>0</v>
      </c>
      <c r="C70" s="71">
        <v>0</v>
      </c>
      <c r="D70" s="71">
        <v>0</v>
      </c>
      <c r="E70" s="71">
        <v>0</v>
      </c>
      <c r="F70" s="71">
        <v>1</v>
      </c>
      <c r="G70" s="71">
        <v>0</v>
      </c>
      <c r="H70" s="71">
        <v>0</v>
      </c>
      <c r="I70" s="71">
        <v>0</v>
      </c>
      <c r="J70" s="71">
        <v>0</v>
      </c>
      <c r="K70" s="71">
        <v>0</v>
      </c>
      <c r="L70" s="71">
        <v>0</v>
      </c>
      <c r="M70" s="71">
        <v>0</v>
      </c>
      <c r="N70" s="71">
        <v>0</v>
      </c>
      <c r="O70" s="71">
        <v>0</v>
      </c>
      <c r="P70" s="71">
        <v>0</v>
      </c>
      <c r="Q70" s="71">
        <v>0</v>
      </c>
      <c r="R70" s="71"/>
      <c r="S70" s="71">
        <v>1</v>
      </c>
    </row>
    <row r="71" spans="1:19">
      <c r="A71" s="114" t="s">
        <v>438</v>
      </c>
      <c r="B71" s="71"/>
      <c r="C71" s="71"/>
      <c r="D71" s="71"/>
      <c r="E71" s="71"/>
      <c r="F71" s="71"/>
      <c r="G71" s="71"/>
      <c r="H71" s="71"/>
      <c r="I71" s="71"/>
      <c r="J71" s="71"/>
      <c r="K71" s="71"/>
      <c r="L71" s="71"/>
      <c r="M71" s="71"/>
      <c r="N71" s="71"/>
      <c r="O71" s="71"/>
      <c r="P71" s="71"/>
      <c r="Q71" s="71"/>
      <c r="R71" s="71"/>
      <c r="S71" s="71"/>
    </row>
    <row r="72" spans="1:19">
      <c r="A72" s="111" t="s">
        <v>437</v>
      </c>
      <c r="B72" s="71">
        <v>0</v>
      </c>
      <c r="C72" s="71">
        <v>1</v>
      </c>
      <c r="D72" s="71">
        <v>3</v>
      </c>
      <c r="E72" s="71">
        <v>0</v>
      </c>
      <c r="F72" s="71">
        <v>1</v>
      </c>
      <c r="G72" s="71">
        <v>2</v>
      </c>
      <c r="H72" s="71">
        <v>0</v>
      </c>
      <c r="I72" s="71">
        <v>0</v>
      </c>
      <c r="J72" s="71">
        <v>0</v>
      </c>
      <c r="K72" s="71">
        <v>0</v>
      </c>
      <c r="L72" s="71">
        <v>0</v>
      </c>
      <c r="M72" s="71">
        <v>0</v>
      </c>
      <c r="N72" s="71">
        <v>0</v>
      </c>
      <c r="O72" s="71">
        <v>1</v>
      </c>
      <c r="P72" s="71">
        <v>1</v>
      </c>
      <c r="Q72" s="71">
        <v>0</v>
      </c>
      <c r="R72" s="71"/>
      <c r="S72" s="71">
        <v>9</v>
      </c>
    </row>
    <row r="73" spans="1:19">
      <c r="A73" s="111" t="s">
        <v>436</v>
      </c>
      <c r="B73" s="71">
        <v>0</v>
      </c>
      <c r="C73" s="71">
        <v>2</v>
      </c>
      <c r="D73" s="71">
        <v>0</v>
      </c>
      <c r="E73" s="71">
        <v>1</v>
      </c>
      <c r="F73" s="71">
        <v>0</v>
      </c>
      <c r="G73" s="71">
        <v>1</v>
      </c>
      <c r="H73" s="71">
        <v>0</v>
      </c>
      <c r="I73" s="71">
        <v>0</v>
      </c>
      <c r="J73" s="71">
        <v>0</v>
      </c>
      <c r="K73" s="71">
        <v>0</v>
      </c>
      <c r="L73" s="71">
        <v>0</v>
      </c>
      <c r="M73" s="71">
        <v>0</v>
      </c>
      <c r="N73" s="71">
        <v>0</v>
      </c>
      <c r="O73" s="71">
        <v>0</v>
      </c>
      <c r="P73" s="71">
        <v>0</v>
      </c>
      <c r="Q73" s="71">
        <v>1</v>
      </c>
      <c r="R73" s="71"/>
      <c r="S73" s="71">
        <v>5</v>
      </c>
    </row>
    <row r="74" spans="1:19">
      <c r="A74" s="111" t="s">
        <v>435</v>
      </c>
      <c r="B74" s="71">
        <v>0</v>
      </c>
      <c r="C74" s="71">
        <v>1</v>
      </c>
      <c r="D74" s="71">
        <v>1</v>
      </c>
      <c r="E74" s="71">
        <v>0</v>
      </c>
      <c r="F74" s="71">
        <v>0</v>
      </c>
      <c r="G74" s="71">
        <v>0</v>
      </c>
      <c r="H74" s="71">
        <v>0</v>
      </c>
      <c r="I74" s="71">
        <v>0</v>
      </c>
      <c r="J74" s="71">
        <v>0</v>
      </c>
      <c r="K74" s="71">
        <v>0</v>
      </c>
      <c r="L74" s="71">
        <v>0</v>
      </c>
      <c r="M74" s="71">
        <v>0</v>
      </c>
      <c r="N74" s="71">
        <v>0</v>
      </c>
      <c r="O74" s="71">
        <v>0</v>
      </c>
      <c r="P74" s="71">
        <v>0</v>
      </c>
      <c r="Q74" s="71">
        <v>1</v>
      </c>
      <c r="R74" s="71"/>
      <c r="S74" s="71">
        <v>3</v>
      </c>
    </row>
    <row r="75" spans="1:19">
      <c r="A75" s="111" t="s">
        <v>434</v>
      </c>
      <c r="B75" s="71">
        <v>0</v>
      </c>
      <c r="C75" s="71">
        <v>0</v>
      </c>
      <c r="D75" s="71">
        <v>0</v>
      </c>
      <c r="E75" s="71">
        <v>0</v>
      </c>
      <c r="F75" s="71">
        <v>1</v>
      </c>
      <c r="G75" s="71">
        <v>2</v>
      </c>
      <c r="H75" s="71">
        <v>0</v>
      </c>
      <c r="I75" s="71">
        <v>0</v>
      </c>
      <c r="J75" s="71">
        <v>0</v>
      </c>
      <c r="K75" s="71">
        <v>0</v>
      </c>
      <c r="L75" s="71">
        <v>0</v>
      </c>
      <c r="M75" s="71">
        <v>0</v>
      </c>
      <c r="N75" s="71">
        <v>0</v>
      </c>
      <c r="O75" s="71">
        <v>0</v>
      </c>
      <c r="P75" s="71">
        <v>0</v>
      </c>
      <c r="Q75" s="71">
        <v>0</v>
      </c>
      <c r="R75" s="71"/>
      <c r="S75" s="71">
        <v>3</v>
      </c>
    </row>
    <row r="76" spans="1:19">
      <c r="A76" s="111" t="s">
        <v>433</v>
      </c>
      <c r="B76" s="71">
        <v>0</v>
      </c>
      <c r="C76" s="71">
        <v>0</v>
      </c>
      <c r="D76" s="71">
        <v>1</v>
      </c>
      <c r="E76" s="71">
        <v>0</v>
      </c>
      <c r="F76" s="71">
        <v>0</v>
      </c>
      <c r="G76" s="71">
        <v>0</v>
      </c>
      <c r="H76" s="71">
        <v>0</v>
      </c>
      <c r="I76" s="71">
        <v>0</v>
      </c>
      <c r="J76" s="71">
        <v>0</v>
      </c>
      <c r="K76" s="71">
        <v>0</v>
      </c>
      <c r="L76" s="71">
        <v>0</v>
      </c>
      <c r="M76" s="71">
        <v>0</v>
      </c>
      <c r="N76" s="71">
        <v>0</v>
      </c>
      <c r="O76" s="71">
        <v>0</v>
      </c>
      <c r="P76" s="71">
        <v>0</v>
      </c>
      <c r="Q76" s="71">
        <v>0</v>
      </c>
      <c r="R76" s="71"/>
      <c r="S76" s="71">
        <v>1</v>
      </c>
    </row>
    <row r="77" spans="1:19">
      <c r="A77" s="111" t="s">
        <v>432</v>
      </c>
      <c r="B77" s="71">
        <v>0</v>
      </c>
      <c r="C77" s="71">
        <v>0</v>
      </c>
      <c r="D77" s="71">
        <v>0</v>
      </c>
      <c r="E77" s="71">
        <v>0</v>
      </c>
      <c r="F77" s="71">
        <v>0</v>
      </c>
      <c r="G77" s="71">
        <v>0</v>
      </c>
      <c r="H77" s="71">
        <v>0</v>
      </c>
      <c r="I77" s="71">
        <v>0</v>
      </c>
      <c r="J77" s="71">
        <v>0</v>
      </c>
      <c r="K77" s="71">
        <v>0</v>
      </c>
      <c r="L77" s="71">
        <v>1</v>
      </c>
      <c r="M77" s="71">
        <v>0</v>
      </c>
      <c r="N77" s="71">
        <v>0</v>
      </c>
      <c r="O77" s="71">
        <v>0</v>
      </c>
      <c r="P77" s="71">
        <v>0</v>
      </c>
      <c r="Q77" s="71">
        <v>0</v>
      </c>
      <c r="R77" s="71"/>
      <c r="S77" s="71">
        <v>1</v>
      </c>
    </row>
    <row r="78" spans="1:19">
      <c r="A78" s="111" t="s">
        <v>431</v>
      </c>
      <c r="B78" s="71">
        <v>0</v>
      </c>
      <c r="C78" s="71">
        <v>1</v>
      </c>
      <c r="D78" s="71">
        <v>0</v>
      </c>
      <c r="E78" s="71">
        <v>0</v>
      </c>
      <c r="F78" s="71">
        <v>0</v>
      </c>
      <c r="G78" s="71">
        <v>0</v>
      </c>
      <c r="H78" s="71">
        <v>0</v>
      </c>
      <c r="I78" s="71">
        <v>0</v>
      </c>
      <c r="J78" s="71">
        <v>0</v>
      </c>
      <c r="K78" s="71">
        <v>0</v>
      </c>
      <c r="L78" s="71">
        <v>0</v>
      </c>
      <c r="M78" s="71">
        <v>0</v>
      </c>
      <c r="N78" s="71">
        <v>0</v>
      </c>
      <c r="O78" s="71">
        <v>0</v>
      </c>
      <c r="P78" s="71">
        <v>0</v>
      </c>
      <c r="Q78" s="71">
        <v>0</v>
      </c>
      <c r="R78" s="71"/>
      <c r="S78" s="71">
        <v>1</v>
      </c>
    </row>
    <row r="79" spans="1:19">
      <c r="A79" s="111" t="s">
        <v>430</v>
      </c>
      <c r="B79" s="71">
        <v>0</v>
      </c>
      <c r="C79" s="71">
        <v>0</v>
      </c>
      <c r="D79" s="71">
        <v>0</v>
      </c>
      <c r="E79" s="71">
        <v>0</v>
      </c>
      <c r="F79" s="71">
        <v>0</v>
      </c>
      <c r="G79" s="71">
        <v>0</v>
      </c>
      <c r="H79" s="71">
        <v>0</v>
      </c>
      <c r="I79" s="71">
        <v>0</v>
      </c>
      <c r="J79" s="71">
        <v>0</v>
      </c>
      <c r="K79" s="71">
        <v>0</v>
      </c>
      <c r="L79" s="71">
        <v>1</v>
      </c>
      <c r="M79" s="71">
        <v>0</v>
      </c>
      <c r="N79" s="71">
        <v>0</v>
      </c>
      <c r="O79" s="71">
        <v>0</v>
      </c>
      <c r="P79" s="71">
        <v>0</v>
      </c>
      <c r="Q79" s="71">
        <v>0</v>
      </c>
      <c r="R79" s="71"/>
      <c r="S79" s="71">
        <v>1</v>
      </c>
    </row>
    <row r="80" spans="1:19">
      <c r="A80" s="111" t="s">
        <v>429</v>
      </c>
      <c r="B80" s="71">
        <v>0</v>
      </c>
      <c r="C80" s="71">
        <v>0</v>
      </c>
      <c r="D80" s="71">
        <v>0</v>
      </c>
      <c r="E80" s="71">
        <v>0</v>
      </c>
      <c r="F80" s="71">
        <v>0</v>
      </c>
      <c r="G80" s="71">
        <v>0</v>
      </c>
      <c r="H80" s="71">
        <v>0</v>
      </c>
      <c r="I80" s="71">
        <v>0</v>
      </c>
      <c r="J80" s="71">
        <v>0</v>
      </c>
      <c r="K80" s="71">
        <v>0</v>
      </c>
      <c r="L80" s="71">
        <v>0</v>
      </c>
      <c r="M80" s="71">
        <v>1</v>
      </c>
      <c r="N80" s="71">
        <v>0</v>
      </c>
      <c r="O80" s="71">
        <v>0</v>
      </c>
      <c r="P80" s="71">
        <v>0</v>
      </c>
      <c r="Q80" s="71">
        <v>0</v>
      </c>
      <c r="R80" s="71"/>
      <c r="S80" s="71">
        <v>1</v>
      </c>
    </row>
    <row r="81" spans="1:19">
      <c r="A81" s="114" t="s">
        <v>130</v>
      </c>
      <c r="B81" s="71"/>
      <c r="C81" s="71"/>
      <c r="D81" s="71"/>
      <c r="E81" s="71"/>
      <c r="F81" s="71"/>
      <c r="G81" s="71"/>
      <c r="H81" s="71"/>
      <c r="I81" s="71"/>
      <c r="J81" s="71"/>
      <c r="K81" s="71"/>
      <c r="L81" s="71"/>
      <c r="M81" s="71"/>
      <c r="N81" s="71"/>
      <c r="O81" s="71"/>
      <c r="P81" s="71"/>
      <c r="Q81" s="71"/>
      <c r="R81" s="71"/>
      <c r="S81" s="71"/>
    </row>
    <row r="82" spans="1:19">
      <c r="A82" s="111" t="s">
        <v>135</v>
      </c>
      <c r="B82" s="71">
        <v>2</v>
      </c>
      <c r="C82" s="71">
        <v>3</v>
      </c>
      <c r="D82" s="71">
        <v>3</v>
      </c>
      <c r="E82" s="71">
        <v>17</v>
      </c>
      <c r="F82" s="71">
        <v>13</v>
      </c>
      <c r="G82" s="71">
        <v>28</v>
      </c>
      <c r="H82" s="71">
        <v>12</v>
      </c>
      <c r="I82" s="71">
        <v>17</v>
      </c>
      <c r="J82" s="71">
        <v>4</v>
      </c>
      <c r="K82" s="71">
        <v>12</v>
      </c>
      <c r="L82" s="71">
        <v>12</v>
      </c>
      <c r="M82" s="71">
        <v>10</v>
      </c>
      <c r="N82" s="71">
        <v>8</v>
      </c>
      <c r="O82" s="71">
        <v>6</v>
      </c>
      <c r="P82" s="71">
        <v>4</v>
      </c>
      <c r="Q82" s="71">
        <v>7</v>
      </c>
      <c r="R82" s="71"/>
      <c r="S82" s="71">
        <v>158</v>
      </c>
    </row>
    <row r="83" spans="1:19">
      <c r="A83" s="111" t="s">
        <v>131</v>
      </c>
      <c r="B83" s="71">
        <v>5</v>
      </c>
      <c r="C83" s="71">
        <v>13</v>
      </c>
      <c r="D83" s="71">
        <v>4</v>
      </c>
      <c r="E83" s="71">
        <v>5</v>
      </c>
      <c r="F83" s="71">
        <v>6</v>
      </c>
      <c r="G83" s="71">
        <v>11</v>
      </c>
      <c r="H83" s="71">
        <v>7</v>
      </c>
      <c r="I83" s="71">
        <v>10</v>
      </c>
      <c r="J83" s="71">
        <v>7</v>
      </c>
      <c r="K83" s="71">
        <v>2</v>
      </c>
      <c r="L83" s="71">
        <v>3</v>
      </c>
      <c r="M83" s="71">
        <v>2</v>
      </c>
      <c r="N83" s="71">
        <v>1</v>
      </c>
      <c r="O83" s="71">
        <v>0</v>
      </c>
      <c r="P83" s="71">
        <v>2</v>
      </c>
      <c r="Q83" s="71">
        <v>7</v>
      </c>
      <c r="R83" s="71"/>
      <c r="S83" s="71">
        <v>85</v>
      </c>
    </row>
    <row r="84" spans="1:19">
      <c r="A84" s="111" t="s">
        <v>133</v>
      </c>
      <c r="B84" s="71">
        <v>5</v>
      </c>
      <c r="C84" s="71">
        <v>1</v>
      </c>
      <c r="D84" s="71">
        <v>5</v>
      </c>
      <c r="E84" s="71">
        <v>13</v>
      </c>
      <c r="F84" s="71">
        <v>5</v>
      </c>
      <c r="G84" s="71">
        <v>6</v>
      </c>
      <c r="H84" s="71">
        <v>5</v>
      </c>
      <c r="I84" s="71">
        <v>3</v>
      </c>
      <c r="J84" s="71">
        <v>1</v>
      </c>
      <c r="K84" s="71">
        <v>0</v>
      </c>
      <c r="L84" s="71">
        <v>13</v>
      </c>
      <c r="M84" s="71">
        <v>1</v>
      </c>
      <c r="N84" s="71">
        <v>2</v>
      </c>
      <c r="O84" s="71">
        <v>0</v>
      </c>
      <c r="P84" s="71">
        <v>0</v>
      </c>
      <c r="Q84" s="71">
        <v>0</v>
      </c>
      <c r="R84" s="71"/>
      <c r="S84" s="71">
        <v>60</v>
      </c>
    </row>
    <row r="85" spans="1:19">
      <c r="A85" s="111" t="s">
        <v>132</v>
      </c>
      <c r="B85" s="71">
        <v>0</v>
      </c>
      <c r="C85" s="71">
        <v>0</v>
      </c>
      <c r="D85" s="71">
        <v>0</v>
      </c>
      <c r="E85" s="71">
        <v>5</v>
      </c>
      <c r="F85" s="71">
        <v>1</v>
      </c>
      <c r="G85" s="71">
        <v>0</v>
      </c>
      <c r="H85" s="71">
        <v>4</v>
      </c>
      <c r="I85" s="71">
        <v>1</v>
      </c>
      <c r="J85" s="71">
        <v>4</v>
      </c>
      <c r="K85" s="71">
        <v>8</v>
      </c>
      <c r="L85" s="71">
        <v>0</v>
      </c>
      <c r="M85" s="71">
        <v>2</v>
      </c>
      <c r="N85" s="71">
        <v>5</v>
      </c>
      <c r="O85" s="71">
        <v>3</v>
      </c>
      <c r="P85" s="71">
        <v>0</v>
      </c>
      <c r="Q85" s="71">
        <v>5</v>
      </c>
      <c r="R85" s="71"/>
      <c r="S85" s="71">
        <v>38</v>
      </c>
    </row>
    <row r="86" spans="1:19">
      <c r="A86" s="111" t="s">
        <v>428</v>
      </c>
      <c r="B86" s="71">
        <v>2</v>
      </c>
      <c r="C86" s="71">
        <v>0</v>
      </c>
      <c r="D86" s="71">
        <v>2</v>
      </c>
      <c r="E86" s="71">
        <v>5</v>
      </c>
      <c r="F86" s="71">
        <v>0</v>
      </c>
      <c r="G86" s="71">
        <v>1</v>
      </c>
      <c r="H86" s="71">
        <v>3</v>
      </c>
      <c r="I86" s="71">
        <v>12</v>
      </c>
      <c r="J86" s="71">
        <v>0</v>
      </c>
      <c r="K86" s="71">
        <v>5</v>
      </c>
      <c r="L86" s="71">
        <v>1</v>
      </c>
      <c r="M86" s="71">
        <v>0</v>
      </c>
      <c r="N86" s="71">
        <v>0</v>
      </c>
      <c r="O86" s="71">
        <v>2</v>
      </c>
      <c r="P86" s="71">
        <v>1</v>
      </c>
      <c r="Q86" s="71">
        <v>0</v>
      </c>
      <c r="R86" s="71"/>
      <c r="S86" s="71">
        <v>34</v>
      </c>
    </row>
    <row r="87" spans="1:19">
      <c r="A87" s="111" t="s">
        <v>427</v>
      </c>
      <c r="B87" s="71">
        <v>0</v>
      </c>
      <c r="C87" s="71">
        <v>0</v>
      </c>
      <c r="D87" s="71">
        <v>0</v>
      </c>
      <c r="E87" s="71">
        <v>1</v>
      </c>
      <c r="F87" s="71">
        <v>0</v>
      </c>
      <c r="G87" s="71">
        <v>0</v>
      </c>
      <c r="H87" s="71">
        <v>1</v>
      </c>
      <c r="I87" s="71">
        <v>0</v>
      </c>
      <c r="J87" s="71">
        <v>0</v>
      </c>
      <c r="K87" s="71">
        <v>0</v>
      </c>
      <c r="L87" s="71">
        <v>2</v>
      </c>
      <c r="M87" s="71">
        <v>0</v>
      </c>
      <c r="N87" s="71">
        <v>0</v>
      </c>
      <c r="O87" s="71">
        <v>1</v>
      </c>
      <c r="P87" s="71">
        <v>0</v>
      </c>
      <c r="Q87" s="71">
        <v>0</v>
      </c>
      <c r="R87" s="71"/>
      <c r="S87" s="71">
        <v>5</v>
      </c>
    </row>
    <row r="88" spans="1:19">
      <c r="A88" s="111" t="s">
        <v>426</v>
      </c>
      <c r="B88" s="71">
        <v>0</v>
      </c>
      <c r="C88" s="71">
        <v>0</v>
      </c>
      <c r="D88" s="71">
        <v>0</v>
      </c>
      <c r="E88" s="71">
        <v>0</v>
      </c>
      <c r="F88" s="71">
        <v>0</v>
      </c>
      <c r="G88" s="71">
        <v>0</v>
      </c>
      <c r="H88" s="71">
        <v>0</v>
      </c>
      <c r="I88" s="71">
        <v>0</v>
      </c>
      <c r="J88" s="71">
        <v>0</v>
      </c>
      <c r="K88" s="71">
        <v>0</v>
      </c>
      <c r="L88" s="71">
        <v>1</v>
      </c>
      <c r="M88" s="71">
        <v>0</v>
      </c>
      <c r="N88" s="71">
        <v>1</v>
      </c>
      <c r="O88" s="71">
        <v>0</v>
      </c>
      <c r="P88" s="71">
        <v>0</v>
      </c>
      <c r="Q88" s="71">
        <v>0</v>
      </c>
      <c r="R88" s="71"/>
      <c r="S88" s="71">
        <v>2</v>
      </c>
    </row>
    <row r="89" spans="1:19">
      <c r="A89" s="111" t="s">
        <v>425</v>
      </c>
      <c r="B89" s="71">
        <v>0</v>
      </c>
      <c r="C89" s="71">
        <v>0</v>
      </c>
      <c r="D89" s="71">
        <v>0</v>
      </c>
      <c r="E89" s="71">
        <v>0</v>
      </c>
      <c r="F89" s="71">
        <v>0</v>
      </c>
      <c r="G89" s="71">
        <v>0</v>
      </c>
      <c r="H89" s="71">
        <v>0</v>
      </c>
      <c r="I89" s="71">
        <v>0</v>
      </c>
      <c r="J89" s="71">
        <v>0</v>
      </c>
      <c r="K89" s="71">
        <v>0</v>
      </c>
      <c r="L89" s="71">
        <v>0</v>
      </c>
      <c r="M89" s="71">
        <v>2</v>
      </c>
      <c r="N89" s="71">
        <v>0</v>
      </c>
      <c r="O89" s="71">
        <v>0</v>
      </c>
      <c r="P89" s="71">
        <v>0</v>
      </c>
      <c r="Q89" s="71">
        <v>0</v>
      </c>
      <c r="R89" s="71"/>
      <c r="S89" s="71">
        <v>2</v>
      </c>
    </row>
    <row r="90" spans="1:19">
      <c r="A90" s="111" t="s">
        <v>424</v>
      </c>
      <c r="B90" s="71">
        <v>1</v>
      </c>
      <c r="C90" s="71">
        <v>0</v>
      </c>
      <c r="D90" s="71">
        <v>0</v>
      </c>
      <c r="E90" s="71">
        <v>0</v>
      </c>
      <c r="F90" s="71">
        <v>0</v>
      </c>
      <c r="G90" s="71">
        <v>0</v>
      </c>
      <c r="H90" s="71">
        <v>0</v>
      </c>
      <c r="I90" s="71">
        <v>0</v>
      </c>
      <c r="J90" s="71">
        <v>0</v>
      </c>
      <c r="K90" s="71">
        <v>0</v>
      </c>
      <c r="L90" s="71">
        <v>0</v>
      </c>
      <c r="M90" s="71">
        <v>0</v>
      </c>
      <c r="N90" s="71">
        <v>0</v>
      </c>
      <c r="O90" s="71">
        <v>0</v>
      </c>
      <c r="P90" s="71">
        <v>0</v>
      </c>
      <c r="Q90" s="71">
        <v>0</v>
      </c>
      <c r="R90" s="71"/>
      <c r="S90" s="71">
        <v>1</v>
      </c>
    </row>
    <row r="91" spans="1:19">
      <c r="A91" s="111" t="s">
        <v>423</v>
      </c>
      <c r="B91" s="71">
        <v>0</v>
      </c>
      <c r="C91" s="71">
        <v>0</v>
      </c>
      <c r="D91" s="71">
        <v>1</v>
      </c>
      <c r="E91" s="71">
        <v>0</v>
      </c>
      <c r="F91" s="71">
        <v>0</v>
      </c>
      <c r="G91" s="71">
        <v>0</v>
      </c>
      <c r="H91" s="71">
        <v>0</v>
      </c>
      <c r="I91" s="71">
        <v>0</v>
      </c>
      <c r="J91" s="71">
        <v>0</v>
      </c>
      <c r="K91" s="71">
        <v>0</v>
      </c>
      <c r="L91" s="71">
        <v>0</v>
      </c>
      <c r="M91" s="71">
        <v>0</v>
      </c>
      <c r="N91" s="71">
        <v>0</v>
      </c>
      <c r="O91" s="71">
        <v>0</v>
      </c>
      <c r="P91" s="71">
        <v>0</v>
      </c>
      <c r="Q91" s="71">
        <v>0</v>
      </c>
      <c r="R91" s="71"/>
      <c r="S91" s="71">
        <v>1</v>
      </c>
    </row>
    <row r="92" spans="1:19">
      <c r="A92" s="111" t="s">
        <v>422</v>
      </c>
      <c r="B92" s="71">
        <v>0</v>
      </c>
      <c r="C92" s="71">
        <v>0</v>
      </c>
      <c r="D92" s="71">
        <v>0</v>
      </c>
      <c r="E92" s="71">
        <v>0</v>
      </c>
      <c r="F92" s="71">
        <v>1</v>
      </c>
      <c r="G92" s="71">
        <v>0</v>
      </c>
      <c r="H92" s="71">
        <v>0</v>
      </c>
      <c r="I92" s="71">
        <v>0</v>
      </c>
      <c r="J92" s="71">
        <v>0</v>
      </c>
      <c r="K92" s="71">
        <v>0</v>
      </c>
      <c r="L92" s="71">
        <v>0</v>
      </c>
      <c r="M92" s="71">
        <v>0</v>
      </c>
      <c r="N92" s="71">
        <v>0</v>
      </c>
      <c r="O92" s="71">
        <v>0</v>
      </c>
      <c r="P92" s="71">
        <v>0</v>
      </c>
      <c r="Q92" s="71">
        <v>0</v>
      </c>
      <c r="R92" s="71"/>
      <c r="S92" s="71">
        <v>1</v>
      </c>
    </row>
    <row r="93" spans="1:19">
      <c r="A93" s="111" t="s">
        <v>421</v>
      </c>
      <c r="B93" s="71">
        <v>0</v>
      </c>
      <c r="C93" s="71">
        <v>0</v>
      </c>
      <c r="D93" s="71">
        <v>0</v>
      </c>
      <c r="E93" s="71">
        <v>0</v>
      </c>
      <c r="F93" s="71">
        <v>0</v>
      </c>
      <c r="G93" s="71">
        <v>0</v>
      </c>
      <c r="H93" s="71">
        <v>0</v>
      </c>
      <c r="I93" s="71">
        <v>0</v>
      </c>
      <c r="J93" s="71">
        <v>0</v>
      </c>
      <c r="K93" s="71">
        <v>0</v>
      </c>
      <c r="L93" s="71">
        <v>0</v>
      </c>
      <c r="M93" s="71">
        <v>0</v>
      </c>
      <c r="N93" s="71">
        <v>1</v>
      </c>
      <c r="O93" s="71">
        <v>0</v>
      </c>
      <c r="P93" s="71">
        <v>0</v>
      </c>
      <c r="Q93" s="71">
        <v>0</v>
      </c>
      <c r="R93" s="71"/>
      <c r="S93" s="71">
        <v>1</v>
      </c>
    </row>
    <row r="94" spans="1:19">
      <c r="A94" s="111" t="s">
        <v>420</v>
      </c>
      <c r="B94" s="71">
        <v>0</v>
      </c>
      <c r="C94" s="71">
        <v>0</v>
      </c>
      <c r="D94" s="71">
        <v>0</v>
      </c>
      <c r="E94" s="71">
        <v>1</v>
      </c>
      <c r="F94" s="71">
        <v>0</v>
      </c>
      <c r="G94" s="71">
        <v>0</v>
      </c>
      <c r="H94" s="71">
        <v>0</v>
      </c>
      <c r="I94" s="71">
        <v>0</v>
      </c>
      <c r="J94" s="71">
        <v>0</v>
      </c>
      <c r="K94" s="71">
        <v>0</v>
      </c>
      <c r="L94" s="71">
        <v>0</v>
      </c>
      <c r="M94" s="71">
        <v>0</v>
      </c>
      <c r="N94" s="71">
        <v>0</v>
      </c>
      <c r="O94" s="71">
        <v>0</v>
      </c>
      <c r="P94" s="71">
        <v>0</v>
      </c>
      <c r="Q94" s="71">
        <v>0</v>
      </c>
      <c r="R94" s="71"/>
      <c r="S94" s="71">
        <v>1</v>
      </c>
    </row>
    <row r="95" spans="1:19">
      <c r="A95" s="114" t="s">
        <v>419</v>
      </c>
      <c r="B95" s="71"/>
      <c r="C95" s="71"/>
      <c r="D95" s="71"/>
      <c r="E95" s="71"/>
      <c r="F95" s="71"/>
      <c r="G95" s="71"/>
      <c r="H95" s="71"/>
      <c r="I95" s="71"/>
      <c r="J95" s="71"/>
      <c r="K95" s="71"/>
      <c r="L95" s="71"/>
      <c r="M95" s="71"/>
      <c r="N95" s="71"/>
      <c r="O95" s="71"/>
      <c r="P95" s="71"/>
      <c r="Q95" s="71"/>
      <c r="R95" s="71"/>
      <c r="S95" s="71"/>
    </row>
    <row r="96" spans="1:19">
      <c r="A96" s="111" t="s">
        <v>134</v>
      </c>
      <c r="B96" s="71">
        <v>14</v>
      </c>
      <c r="C96" s="71">
        <v>24</v>
      </c>
      <c r="D96" s="71">
        <v>15</v>
      </c>
      <c r="E96" s="71">
        <v>25</v>
      </c>
      <c r="F96" s="71">
        <v>4</v>
      </c>
      <c r="G96" s="71">
        <v>11</v>
      </c>
      <c r="H96" s="71">
        <v>8</v>
      </c>
      <c r="I96" s="71">
        <v>1</v>
      </c>
      <c r="J96" s="71">
        <v>4</v>
      </c>
      <c r="K96" s="71">
        <v>5</v>
      </c>
      <c r="L96" s="71">
        <v>4</v>
      </c>
      <c r="M96" s="71">
        <v>0</v>
      </c>
      <c r="N96" s="71">
        <v>3</v>
      </c>
      <c r="O96" s="71">
        <v>8</v>
      </c>
      <c r="P96" s="71">
        <v>6</v>
      </c>
      <c r="Q96" s="71">
        <v>14</v>
      </c>
      <c r="R96" s="71"/>
      <c r="S96" s="71">
        <v>146</v>
      </c>
    </row>
    <row r="97" spans="1:19">
      <c r="A97" s="111" t="s">
        <v>137</v>
      </c>
      <c r="B97" s="71">
        <v>7</v>
      </c>
      <c r="C97" s="71">
        <v>6</v>
      </c>
      <c r="D97" s="71">
        <v>4</v>
      </c>
      <c r="E97" s="71">
        <v>13</v>
      </c>
      <c r="F97" s="71">
        <v>8</v>
      </c>
      <c r="G97" s="71">
        <v>9</v>
      </c>
      <c r="H97" s="71">
        <v>2</v>
      </c>
      <c r="I97" s="71">
        <v>2</v>
      </c>
      <c r="J97" s="71">
        <v>9</v>
      </c>
      <c r="K97" s="71">
        <v>2</v>
      </c>
      <c r="L97" s="71">
        <v>1</v>
      </c>
      <c r="M97" s="71">
        <v>1</v>
      </c>
      <c r="N97" s="71">
        <v>0</v>
      </c>
      <c r="O97" s="71">
        <v>1</v>
      </c>
      <c r="P97" s="71">
        <v>5</v>
      </c>
      <c r="Q97" s="71">
        <v>11</v>
      </c>
      <c r="R97" s="71"/>
      <c r="S97" s="71">
        <v>81</v>
      </c>
    </row>
    <row r="98" spans="1:19">
      <c r="A98" s="111" t="s">
        <v>136</v>
      </c>
      <c r="B98" s="71">
        <v>1</v>
      </c>
      <c r="C98" s="71">
        <v>1</v>
      </c>
      <c r="D98" s="71">
        <v>0</v>
      </c>
      <c r="E98" s="71">
        <v>1</v>
      </c>
      <c r="F98" s="71">
        <v>0</v>
      </c>
      <c r="G98" s="71">
        <v>2</v>
      </c>
      <c r="H98" s="71">
        <v>0</v>
      </c>
      <c r="I98" s="71">
        <v>2</v>
      </c>
      <c r="J98" s="71">
        <v>0</v>
      </c>
      <c r="K98" s="71">
        <v>0</v>
      </c>
      <c r="L98" s="71">
        <v>0</v>
      </c>
      <c r="M98" s="71">
        <v>0</v>
      </c>
      <c r="N98" s="71">
        <v>5</v>
      </c>
      <c r="O98" s="71">
        <v>1</v>
      </c>
      <c r="P98" s="71">
        <v>1</v>
      </c>
      <c r="Q98" s="71">
        <v>6</v>
      </c>
      <c r="R98" s="71"/>
      <c r="S98" s="71">
        <v>20</v>
      </c>
    </row>
    <row r="99" spans="1:19">
      <c r="A99" s="111" t="s">
        <v>418</v>
      </c>
      <c r="B99" s="71">
        <v>6</v>
      </c>
      <c r="C99" s="71">
        <v>0</v>
      </c>
      <c r="D99" s="71">
        <v>4</v>
      </c>
      <c r="E99" s="71">
        <v>0</v>
      </c>
      <c r="F99" s="71">
        <v>0</v>
      </c>
      <c r="G99" s="71">
        <v>3</v>
      </c>
      <c r="H99" s="71">
        <v>0</v>
      </c>
      <c r="I99" s="71">
        <v>1</v>
      </c>
      <c r="J99" s="71">
        <v>0</v>
      </c>
      <c r="K99" s="71">
        <v>2</v>
      </c>
      <c r="L99" s="71">
        <v>0</v>
      </c>
      <c r="M99" s="71">
        <v>0</v>
      </c>
      <c r="N99" s="71">
        <v>0</v>
      </c>
      <c r="O99" s="71">
        <v>0</v>
      </c>
      <c r="P99" s="71">
        <v>2</v>
      </c>
      <c r="Q99" s="71">
        <v>1</v>
      </c>
      <c r="R99" s="71"/>
      <c r="S99" s="71">
        <v>19</v>
      </c>
    </row>
    <row r="100" spans="1:19">
      <c r="A100" s="111" t="s">
        <v>417</v>
      </c>
      <c r="B100" s="71">
        <v>7</v>
      </c>
      <c r="C100" s="71">
        <v>0</v>
      </c>
      <c r="D100" s="71">
        <v>0</v>
      </c>
      <c r="E100" s="71">
        <v>0</v>
      </c>
      <c r="F100" s="71">
        <v>1</v>
      </c>
      <c r="G100" s="71">
        <v>1</v>
      </c>
      <c r="H100" s="71">
        <v>0</v>
      </c>
      <c r="I100" s="71">
        <v>0</v>
      </c>
      <c r="J100" s="71">
        <v>1</v>
      </c>
      <c r="K100" s="71">
        <v>0</v>
      </c>
      <c r="L100" s="71">
        <v>0</v>
      </c>
      <c r="M100" s="71">
        <v>0</v>
      </c>
      <c r="N100" s="71">
        <v>2</v>
      </c>
      <c r="O100" s="71">
        <v>1</v>
      </c>
      <c r="P100" s="71">
        <v>0</v>
      </c>
      <c r="Q100" s="71">
        <v>4</v>
      </c>
      <c r="R100" s="71"/>
      <c r="S100" s="71">
        <v>17</v>
      </c>
    </row>
    <row r="101" spans="1:19">
      <c r="A101" s="111" t="s">
        <v>416</v>
      </c>
      <c r="B101" s="71">
        <v>6</v>
      </c>
      <c r="C101" s="71">
        <v>1</v>
      </c>
      <c r="D101" s="71">
        <v>0</v>
      </c>
      <c r="E101" s="71">
        <v>0</v>
      </c>
      <c r="F101" s="71">
        <v>1</v>
      </c>
      <c r="G101" s="71">
        <v>1</v>
      </c>
      <c r="H101" s="71">
        <v>2</v>
      </c>
      <c r="I101" s="71">
        <v>1</v>
      </c>
      <c r="J101" s="71">
        <v>0</v>
      </c>
      <c r="K101" s="71">
        <v>1</v>
      </c>
      <c r="L101" s="71">
        <v>2</v>
      </c>
      <c r="M101" s="71">
        <v>0</v>
      </c>
      <c r="N101" s="71">
        <v>0</v>
      </c>
      <c r="O101" s="71">
        <v>0</v>
      </c>
      <c r="P101" s="71">
        <v>0</v>
      </c>
      <c r="Q101" s="71">
        <v>1</v>
      </c>
      <c r="R101" s="71"/>
      <c r="S101" s="71">
        <v>16</v>
      </c>
    </row>
    <row r="102" spans="1:19">
      <c r="A102" s="111" t="s">
        <v>415</v>
      </c>
      <c r="B102" s="71">
        <v>1</v>
      </c>
      <c r="C102" s="71">
        <v>0</v>
      </c>
      <c r="D102" s="71">
        <v>3</v>
      </c>
      <c r="E102" s="71">
        <v>1</v>
      </c>
      <c r="F102" s="71">
        <v>0</v>
      </c>
      <c r="G102" s="71">
        <v>4</v>
      </c>
      <c r="H102" s="71">
        <v>0</v>
      </c>
      <c r="I102" s="71">
        <v>0</v>
      </c>
      <c r="J102" s="71">
        <v>4</v>
      </c>
      <c r="K102" s="71">
        <v>0</v>
      </c>
      <c r="L102" s="71">
        <v>0</v>
      </c>
      <c r="M102" s="71">
        <v>2</v>
      </c>
      <c r="N102" s="71">
        <v>0</v>
      </c>
      <c r="O102" s="71">
        <v>0</v>
      </c>
      <c r="P102" s="71">
        <v>0</v>
      </c>
      <c r="Q102" s="71">
        <v>0</v>
      </c>
      <c r="R102" s="71"/>
      <c r="S102" s="71">
        <v>15</v>
      </c>
    </row>
    <row r="103" spans="1:19">
      <c r="A103" s="111" t="s">
        <v>414</v>
      </c>
      <c r="B103" s="71">
        <v>0</v>
      </c>
      <c r="C103" s="71">
        <v>0</v>
      </c>
      <c r="D103" s="71">
        <v>0</v>
      </c>
      <c r="E103" s="71">
        <v>1</v>
      </c>
      <c r="F103" s="71">
        <v>2</v>
      </c>
      <c r="G103" s="71">
        <v>0</v>
      </c>
      <c r="H103" s="71">
        <v>0</v>
      </c>
      <c r="I103" s="71">
        <v>1</v>
      </c>
      <c r="J103" s="71">
        <v>0</v>
      </c>
      <c r="K103" s="71">
        <v>0</v>
      </c>
      <c r="L103" s="71">
        <v>0</v>
      </c>
      <c r="M103" s="71">
        <v>0</v>
      </c>
      <c r="N103" s="71">
        <v>0</v>
      </c>
      <c r="O103" s="71">
        <v>0</v>
      </c>
      <c r="P103" s="71">
        <v>3</v>
      </c>
      <c r="Q103" s="71">
        <v>1</v>
      </c>
      <c r="R103" s="71"/>
      <c r="S103" s="71">
        <v>8</v>
      </c>
    </row>
    <row r="104" spans="1:19">
      <c r="A104" s="111" t="s">
        <v>413</v>
      </c>
      <c r="B104" s="71">
        <v>2</v>
      </c>
      <c r="C104" s="71">
        <v>0</v>
      </c>
      <c r="D104" s="71">
        <v>1</v>
      </c>
      <c r="E104" s="71">
        <v>0</v>
      </c>
      <c r="F104" s="71">
        <v>0</v>
      </c>
      <c r="G104" s="71">
        <v>0</v>
      </c>
      <c r="H104" s="71">
        <v>1</v>
      </c>
      <c r="I104" s="71">
        <v>0</v>
      </c>
      <c r="J104" s="71">
        <v>0</v>
      </c>
      <c r="K104" s="71">
        <v>2</v>
      </c>
      <c r="L104" s="71">
        <v>0</v>
      </c>
      <c r="M104" s="71">
        <v>0</v>
      </c>
      <c r="N104" s="71">
        <v>1</v>
      </c>
      <c r="O104" s="71">
        <v>0</v>
      </c>
      <c r="P104" s="71">
        <v>0</v>
      </c>
      <c r="Q104" s="71">
        <v>0</v>
      </c>
      <c r="R104" s="71"/>
      <c r="S104" s="71">
        <v>7</v>
      </c>
    </row>
    <row r="105" spans="1:19">
      <c r="A105" s="111" t="s">
        <v>412</v>
      </c>
      <c r="B105" s="71">
        <v>1</v>
      </c>
      <c r="C105" s="71">
        <v>2</v>
      </c>
      <c r="D105" s="71">
        <v>0</v>
      </c>
      <c r="E105" s="71">
        <v>1</v>
      </c>
      <c r="F105" s="71">
        <v>1</v>
      </c>
      <c r="G105" s="71">
        <v>0</v>
      </c>
      <c r="H105" s="71">
        <v>0</v>
      </c>
      <c r="I105" s="71">
        <v>0</v>
      </c>
      <c r="J105" s="71">
        <v>0</v>
      </c>
      <c r="K105" s="71">
        <v>0</v>
      </c>
      <c r="L105" s="71">
        <v>0</v>
      </c>
      <c r="M105" s="71">
        <v>0</v>
      </c>
      <c r="N105" s="71">
        <v>1</v>
      </c>
      <c r="O105" s="71">
        <v>0</v>
      </c>
      <c r="P105" s="71">
        <v>0</v>
      </c>
      <c r="Q105" s="71">
        <v>0</v>
      </c>
      <c r="R105" s="71"/>
      <c r="S105" s="71">
        <v>6</v>
      </c>
    </row>
    <row r="106" spans="1:19">
      <c r="A106" s="111" t="s">
        <v>411</v>
      </c>
      <c r="B106" s="71">
        <v>0</v>
      </c>
      <c r="C106" s="71">
        <v>3</v>
      </c>
      <c r="D106" s="71">
        <v>0</v>
      </c>
      <c r="E106" s="71">
        <v>0</v>
      </c>
      <c r="F106" s="71">
        <v>0</v>
      </c>
      <c r="G106" s="71">
        <v>0</v>
      </c>
      <c r="H106" s="71">
        <v>0</v>
      </c>
      <c r="I106" s="71">
        <v>0</v>
      </c>
      <c r="J106" s="71">
        <v>0</v>
      </c>
      <c r="K106" s="71">
        <v>0</v>
      </c>
      <c r="L106" s="71">
        <v>0</v>
      </c>
      <c r="M106" s="71">
        <v>0</v>
      </c>
      <c r="N106" s="71">
        <v>0</v>
      </c>
      <c r="O106" s="71">
        <v>0</v>
      </c>
      <c r="P106" s="71">
        <v>1</v>
      </c>
      <c r="Q106" s="71">
        <v>0</v>
      </c>
      <c r="R106" s="71"/>
      <c r="S106" s="71">
        <v>4</v>
      </c>
    </row>
    <row r="107" spans="1:19">
      <c r="A107" s="111" t="s">
        <v>410</v>
      </c>
      <c r="B107" s="71">
        <v>2</v>
      </c>
      <c r="C107" s="71">
        <v>0</v>
      </c>
      <c r="D107" s="71">
        <v>0</v>
      </c>
      <c r="E107" s="71">
        <v>0</v>
      </c>
      <c r="F107" s="71">
        <v>0</v>
      </c>
      <c r="G107" s="71">
        <v>1</v>
      </c>
      <c r="H107" s="71">
        <v>0</v>
      </c>
      <c r="I107" s="71">
        <v>0</v>
      </c>
      <c r="J107" s="71">
        <v>0</v>
      </c>
      <c r="K107" s="71">
        <v>0</v>
      </c>
      <c r="L107" s="71">
        <v>0</v>
      </c>
      <c r="M107" s="71">
        <v>0</v>
      </c>
      <c r="N107" s="71">
        <v>0</v>
      </c>
      <c r="O107" s="71">
        <v>0</v>
      </c>
      <c r="P107" s="71">
        <v>0</v>
      </c>
      <c r="Q107" s="71">
        <v>1</v>
      </c>
      <c r="R107" s="71"/>
      <c r="S107" s="71">
        <v>4</v>
      </c>
    </row>
    <row r="108" spans="1:19">
      <c r="A108" s="111" t="s">
        <v>409</v>
      </c>
      <c r="B108" s="71">
        <v>0</v>
      </c>
      <c r="C108" s="71">
        <v>1</v>
      </c>
      <c r="D108" s="71">
        <v>0</v>
      </c>
      <c r="E108" s="71">
        <v>0</v>
      </c>
      <c r="F108" s="71">
        <v>0</v>
      </c>
      <c r="G108" s="71">
        <v>0</v>
      </c>
      <c r="H108" s="71">
        <v>0</v>
      </c>
      <c r="I108" s="71">
        <v>0</v>
      </c>
      <c r="J108" s="71">
        <v>0</v>
      </c>
      <c r="K108" s="71">
        <v>0</v>
      </c>
      <c r="L108" s="71">
        <v>1</v>
      </c>
      <c r="M108" s="71">
        <v>0</v>
      </c>
      <c r="N108" s="71">
        <v>1</v>
      </c>
      <c r="O108" s="71">
        <v>0</v>
      </c>
      <c r="P108" s="71">
        <v>0</v>
      </c>
      <c r="Q108" s="71">
        <v>1</v>
      </c>
      <c r="R108" s="71"/>
      <c r="S108" s="71">
        <v>4</v>
      </c>
    </row>
    <row r="109" spans="1:19">
      <c r="A109" s="111" t="s">
        <v>408</v>
      </c>
      <c r="B109" s="71">
        <v>0</v>
      </c>
      <c r="C109" s="71">
        <v>0</v>
      </c>
      <c r="D109" s="71">
        <v>0</v>
      </c>
      <c r="E109" s="71">
        <v>1</v>
      </c>
      <c r="F109" s="71">
        <v>0</v>
      </c>
      <c r="G109" s="71">
        <v>0</v>
      </c>
      <c r="H109" s="71">
        <v>0</v>
      </c>
      <c r="I109" s="71">
        <v>0</v>
      </c>
      <c r="J109" s="71">
        <v>0</v>
      </c>
      <c r="K109" s="71">
        <v>0</v>
      </c>
      <c r="L109" s="71">
        <v>0</v>
      </c>
      <c r="M109" s="71">
        <v>0</v>
      </c>
      <c r="N109" s="71">
        <v>0</v>
      </c>
      <c r="O109" s="71">
        <v>0</v>
      </c>
      <c r="P109" s="71">
        <v>0</v>
      </c>
      <c r="Q109" s="71">
        <v>0</v>
      </c>
      <c r="R109" s="71"/>
      <c r="S109" s="71">
        <v>1</v>
      </c>
    </row>
    <row r="110" spans="1:19">
      <c r="A110" s="114" t="s">
        <v>407</v>
      </c>
      <c r="B110" s="71"/>
      <c r="C110" s="71"/>
      <c r="D110" s="71"/>
      <c r="E110" s="71"/>
      <c r="F110" s="71"/>
      <c r="G110" s="71"/>
      <c r="H110" s="71"/>
      <c r="I110" s="71"/>
      <c r="J110" s="71"/>
      <c r="K110" s="71"/>
      <c r="L110" s="71"/>
      <c r="M110" s="71"/>
      <c r="N110" s="71"/>
      <c r="O110" s="71"/>
      <c r="P110" s="71"/>
      <c r="Q110" s="71"/>
      <c r="R110" s="71"/>
      <c r="S110" s="71"/>
    </row>
    <row r="111" spans="1:19">
      <c r="A111" s="111" t="s">
        <v>406</v>
      </c>
      <c r="B111" s="71">
        <v>0</v>
      </c>
      <c r="C111" s="71">
        <v>0</v>
      </c>
      <c r="D111" s="71">
        <v>0</v>
      </c>
      <c r="E111" s="71">
        <v>1</v>
      </c>
      <c r="F111" s="71">
        <v>0</v>
      </c>
      <c r="G111" s="71">
        <v>0</v>
      </c>
      <c r="H111" s="71">
        <v>0</v>
      </c>
      <c r="I111" s="71">
        <v>0</v>
      </c>
      <c r="J111" s="71">
        <v>0</v>
      </c>
      <c r="K111" s="71">
        <v>0</v>
      </c>
      <c r="L111" s="71">
        <v>0</v>
      </c>
      <c r="M111" s="71">
        <v>0</v>
      </c>
      <c r="N111" s="71">
        <v>0</v>
      </c>
      <c r="O111" s="71">
        <v>0</v>
      </c>
      <c r="P111" s="71">
        <v>1</v>
      </c>
      <c r="Q111" s="71">
        <v>0</v>
      </c>
      <c r="R111" s="71"/>
      <c r="S111" s="71">
        <v>2</v>
      </c>
    </row>
    <row r="112" spans="1:19">
      <c r="A112" s="111" t="s">
        <v>405</v>
      </c>
      <c r="B112" s="71">
        <v>0</v>
      </c>
      <c r="C112" s="71">
        <v>0</v>
      </c>
      <c r="D112" s="71">
        <v>0</v>
      </c>
      <c r="E112" s="71">
        <v>0</v>
      </c>
      <c r="F112" s="71">
        <v>0</v>
      </c>
      <c r="G112" s="71">
        <v>1</v>
      </c>
      <c r="H112" s="71">
        <v>1</v>
      </c>
      <c r="I112" s="71">
        <v>0</v>
      </c>
      <c r="J112" s="71">
        <v>0</v>
      </c>
      <c r="K112" s="71">
        <v>0</v>
      </c>
      <c r="L112" s="71">
        <v>0</v>
      </c>
      <c r="M112" s="71">
        <v>0</v>
      </c>
      <c r="N112" s="71">
        <v>0</v>
      </c>
      <c r="O112" s="71">
        <v>0</v>
      </c>
      <c r="P112" s="71">
        <v>0</v>
      </c>
      <c r="Q112" s="71">
        <v>0</v>
      </c>
      <c r="R112" s="71"/>
      <c r="S112" s="71">
        <v>2</v>
      </c>
    </row>
    <row r="113" spans="1:19" ht="6.75" customHeight="1">
      <c r="A113" s="114"/>
      <c r="B113" s="71"/>
      <c r="C113" s="71"/>
      <c r="D113" s="71"/>
      <c r="E113" s="71"/>
      <c r="F113" s="71"/>
      <c r="G113" s="71"/>
      <c r="H113" s="71"/>
      <c r="I113" s="71"/>
      <c r="J113" s="71"/>
      <c r="K113" s="71"/>
      <c r="L113" s="71"/>
      <c r="M113" s="71"/>
      <c r="N113" s="71"/>
      <c r="O113" s="71"/>
      <c r="P113" s="71"/>
      <c r="Q113" s="71"/>
      <c r="R113" s="71"/>
      <c r="S113" s="71"/>
    </row>
    <row r="114" spans="1:19">
      <c r="A114" s="114" t="s">
        <v>404</v>
      </c>
      <c r="B114" s="71">
        <v>1</v>
      </c>
      <c r="C114" s="71">
        <v>0</v>
      </c>
      <c r="D114" s="71">
        <v>2</v>
      </c>
      <c r="E114" s="71">
        <v>2</v>
      </c>
      <c r="F114" s="71">
        <v>3</v>
      </c>
      <c r="G114" s="71">
        <v>4</v>
      </c>
      <c r="H114" s="71">
        <v>0</v>
      </c>
      <c r="I114" s="71">
        <v>1</v>
      </c>
      <c r="J114" s="71">
        <v>1</v>
      </c>
      <c r="K114" s="71">
        <v>1</v>
      </c>
      <c r="L114" s="71">
        <v>1</v>
      </c>
      <c r="M114" s="71">
        <v>2</v>
      </c>
      <c r="N114" s="71">
        <v>5</v>
      </c>
      <c r="O114" s="71">
        <v>0</v>
      </c>
      <c r="P114" s="71">
        <v>1</v>
      </c>
      <c r="Q114" s="71">
        <v>1</v>
      </c>
      <c r="R114" s="71"/>
      <c r="S114" s="71">
        <v>25</v>
      </c>
    </row>
    <row r="115" spans="1:19" ht="6.75" customHeight="1">
      <c r="A115" s="114"/>
      <c r="B115" s="71"/>
      <c r="C115" s="71"/>
      <c r="D115" s="71"/>
      <c r="E115" s="71"/>
      <c r="F115" s="71"/>
      <c r="G115" s="71"/>
      <c r="H115" s="71"/>
      <c r="I115" s="71"/>
      <c r="J115" s="71"/>
      <c r="K115" s="71"/>
      <c r="L115" s="71"/>
      <c r="M115" s="71"/>
      <c r="N115" s="71"/>
      <c r="O115" s="71"/>
      <c r="P115" s="71"/>
      <c r="Q115" s="71"/>
      <c r="R115" s="71"/>
      <c r="S115" s="71"/>
    </row>
    <row r="116" spans="1:19">
      <c r="A116" s="114" t="s">
        <v>403</v>
      </c>
      <c r="B116" s="71">
        <v>3</v>
      </c>
      <c r="C116" s="71">
        <v>5</v>
      </c>
      <c r="D116" s="71">
        <v>0</v>
      </c>
      <c r="E116" s="71">
        <v>0</v>
      </c>
      <c r="F116" s="71">
        <v>4</v>
      </c>
      <c r="G116" s="71">
        <v>0</v>
      </c>
      <c r="H116" s="71">
        <v>1</v>
      </c>
      <c r="I116" s="71">
        <v>1</v>
      </c>
      <c r="J116" s="71">
        <v>1</v>
      </c>
      <c r="K116" s="71">
        <v>0</v>
      </c>
      <c r="L116" s="71">
        <v>0</v>
      </c>
      <c r="M116" s="71">
        <v>1</v>
      </c>
      <c r="N116" s="71">
        <v>0</v>
      </c>
      <c r="O116" s="71">
        <v>2</v>
      </c>
      <c r="P116" s="71">
        <v>0</v>
      </c>
      <c r="Q116" s="71">
        <v>2</v>
      </c>
      <c r="R116" s="71"/>
      <c r="S116" s="71">
        <v>20</v>
      </c>
    </row>
    <row r="117" spans="1:19" ht="6.75" customHeight="1">
      <c r="A117" s="114"/>
      <c r="B117" s="71"/>
      <c r="C117" s="71"/>
      <c r="D117" s="71"/>
      <c r="E117" s="71"/>
      <c r="F117" s="71"/>
      <c r="G117" s="71"/>
      <c r="H117" s="71"/>
      <c r="I117" s="71"/>
      <c r="J117" s="71"/>
      <c r="K117" s="71"/>
      <c r="L117" s="71"/>
      <c r="M117" s="71"/>
      <c r="N117" s="71"/>
      <c r="O117" s="71"/>
      <c r="P117" s="71"/>
      <c r="Q117" s="71"/>
      <c r="R117" s="71"/>
      <c r="S117" s="71"/>
    </row>
    <row r="118" spans="1:19">
      <c r="A118" s="114" t="s">
        <v>402</v>
      </c>
      <c r="B118" s="71">
        <v>1</v>
      </c>
      <c r="C118" s="71">
        <v>0</v>
      </c>
      <c r="D118" s="71">
        <v>0</v>
      </c>
      <c r="E118" s="71">
        <v>0</v>
      </c>
      <c r="F118" s="71">
        <v>2</v>
      </c>
      <c r="G118" s="71">
        <v>0</v>
      </c>
      <c r="H118" s="71">
        <v>2</v>
      </c>
      <c r="I118" s="71">
        <v>0</v>
      </c>
      <c r="J118" s="71">
        <v>0</v>
      </c>
      <c r="K118" s="71">
        <v>0</v>
      </c>
      <c r="L118" s="71">
        <v>2</v>
      </c>
      <c r="M118" s="71">
        <v>0</v>
      </c>
      <c r="N118" s="71">
        <v>2</v>
      </c>
      <c r="O118" s="71">
        <v>0</v>
      </c>
      <c r="P118" s="71">
        <v>0</v>
      </c>
      <c r="Q118" s="71">
        <v>1</v>
      </c>
      <c r="R118" s="71"/>
      <c r="S118" s="71">
        <v>10</v>
      </c>
    </row>
    <row r="119" spans="1:19" ht="5.25" customHeight="1">
      <c r="A119" s="114"/>
      <c r="B119" s="71"/>
      <c r="C119" s="71"/>
      <c r="D119" s="71"/>
      <c r="E119" s="71"/>
      <c r="F119" s="71"/>
      <c r="G119" s="71"/>
      <c r="H119" s="71"/>
      <c r="I119" s="71"/>
      <c r="J119" s="71"/>
      <c r="K119" s="71"/>
      <c r="L119" s="71"/>
      <c r="M119" s="71"/>
      <c r="N119" s="71"/>
      <c r="O119" s="71"/>
      <c r="P119" s="71"/>
      <c r="Q119" s="71"/>
      <c r="R119" s="71"/>
      <c r="S119" s="71"/>
    </row>
    <row r="120" spans="1:19">
      <c r="A120" s="114" t="s">
        <v>105</v>
      </c>
      <c r="B120" s="138">
        <v>262</v>
      </c>
      <c r="C120" s="138">
        <v>277</v>
      </c>
      <c r="D120" s="138">
        <v>172</v>
      </c>
      <c r="E120" s="138">
        <v>276</v>
      </c>
      <c r="F120" s="138">
        <v>192</v>
      </c>
      <c r="G120" s="138">
        <v>257</v>
      </c>
      <c r="H120" s="138">
        <v>173</v>
      </c>
      <c r="I120" s="138">
        <v>202</v>
      </c>
      <c r="J120" s="138">
        <v>126</v>
      </c>
      <c r="K120" s="138">
        <v>170</v>
      </c>
      <c r="L120" s="138">
        <v>258</v>
      </c>
      <c r="M120" s="138">
        <v>228</v>
      </c>
      <c r="N120" s="138">
        <v>292</v>
      </c>
      <c r="O120" s="138">
        <v>282</v>
      </c>
      <c r="P120" s="138">
        <v>261</v>
      </c>
      <c r="Q120" s="138">
        <v>412</v>
      </c>
      <c r="R120" s="138">
        <v>0</v>
      </c>
      <c r="S120" s="138">
        <v>3840</v>
      </c>
    </row>
    <row r="121" spans="1:19">
      <c r="A121" s="335" t="s">
        <v>106</v>
      </c>
      <c r="B121" s="335"/>
      <c r="C121" s="335"/>
      <c r="D121" s="335"/>
      <c r="E121" s="335"/>
      <c r="F121" s="335"/>
      <c r="G121" s="335"/>
      <c r="H121" s="335"/>
      <c r="I121" s="335"/>
      <c r="J121" s="335"/>
      <c r="K121" s="335"/>
      <c r="L121" s="335"/>
      <c r="M121" s="335"/>
      <c r="N121" s="335"/>
      <c r="O121" s="335"/>
      <c r="P121" s="335"/>
      <c r="Q121" s="335"/>
      <c r="R121" s="335"/>
      <c r="S121" s="335"/>
    </row>
    <row r="122" spans="1:19">
      <c r="A122" s="36"/>
      <c r="B122" s="36"/>
      <c r="C122" s="36"/>
      <c r="D122" s="36"/>
      <c r="E122" s="36"/>
      <c r="F122" s="36"/>
      <c r="G122" s="36"/>
      <c r="H122" s="36"/>
      <c r="I122" s="36"/>
      <c r="J122" s="36"/>
      <c r="K122" s="36"/>
      <c r="L122" s="36"/>
      <c r="M122" s="36"/>
      <c r="N122" s="36"/>
      <c r="O122" s="36"/>
      <c r="P122" s="36"/>
      <c r="Q122" s="36"/>
      <c r="R122" s="36"/>
      <c r="S122" s="36"/>
    </row>
    <row r="123" spans="1:19">
      <c r="A123" s="326" t="s">
        <v>7</v>
      </c>
      <c r="B123" s="327"/>
      <c r="C123" s="327"/>
      <c r="D123" s="327"/>
      <c r="E123" s="327"/>
      <c r="F123" s="327"/>
      <c r="G123" s="327"/>
      <c r="H123" s="327"/>
      <c r="I123" s="327"/>
      <c r="J123" s="327"/>
      <c r="K123" s="327"/>
      <c r="L123" s="327"/>
      <c r="M123" s="327"/>
      <c r="N123" s="327"/>
      <c r="O123" s="327"/>
      <c r="P123" s="327"/>
      <c r="Q123" s="327"/>
      <c r="R123" s="327"/>
      <c r="S123" s="327"/>
    </row>
    <row r="124" spans="1:19">
      <c r="A124" s="327" t="s">
        <v>401</v>
      </c>
      <c r="B124" s="327"/>
      <c r="C124" s="327"/>
      <c r="D124" s="327"/>
      <c r="E124" s="327"/>
      <c r="F124" s="327"/>
      <c r="G124" s="327"/>
      <c r="H124" s="327"/>
      <c r="I124" s="327"/>
      <c r="J124" s="327"/>
      <c r="K124" s="327"/>
      <c r="L124" s="327"/>
      <c r="M124" s="327"/>
      <c r="N124" s="327"/>
      <c r="O124" s="327"/>
      <c r="P124" s="327"/>
      <c r="Q124" s="327"/>
      <c r="R124" s="327"/>
      <c r="S124" s="327"/>
    </row>
    <row r="125" spans="1:19">
      <c r="A125" s="328" t="s">
        <v>356</v>
      </c>
      <c r="B125" s="328"/>
      <c r="C125" s="328"/>
      <c r="D125" s="328"/>
      <c r="E125" s="328"/>
      <c r="F125" s="328"/>
      <c r="G125" s="328"/>
      <c r="H125" s="328"/>
      <c r="I125" s="328"/>
      <c r="J125" s="328"/>
      <c r="K125" s="328"/>
      <c r="L125" s="328"/>
      <c r="M125" s="328"/>
      <c r="N125" s="328"/>
      <c r="O125" s="328"/>
      <c r="P125" s="328"/>
      <c r="Q125" s="328"/>
      <c r="R125" s="328"/>
      <c r="S125" s="328"/>
    </row>
    <row r="126" spans="1:19">
      <c r="A126" s="325" t="s">
        <v>588</v>
      </c>
      <c r="B126" s="325"/>
      <c r="C126" s="325"/>
      <c r="D126" s="325"/>
      <c r="E126" s="325"/>
      <c r="F126" s="325"/>
      <c r="G126" s="325"/>
      <c r="H126" s="325"/>
      <c r="I126" s="325"/>
      <c r="J126" s="325"/>
      <c r="K126" s="325"/>
      <c r="L126" s="325"/>
      <c r="M126" s="325"/>
      <c r="N126" s="325"/>
      <c r="O126" s="325"/>
      <c r="P126" s="325"/>
      <c r="Q126" s="325"/>
      <c r="R126" s="325"/>
      <c r="S126" s="325"/>
    </row>
  </sheetData>
  <mergeCells count="8">
    <mergeCell ref="A125:S125"/>
    <mergeCell ref="A126:S126"/>
    <mergeCell ref="A1:S1"/>
    <mergeCell ref="B4:Q4"/>
    <mergeCell ref="S4:S5"/>
    <mergeCell ref="A121:S121"/>
    <mergeCell ref="A123:S123"/>
    <mergeCell ref="A124:S124"/>
  </mergeCells>
  <pageMargins left="0.7" right="0.7" top="0.75" bottom="0.75" header="0.3" footer="0.3"/>
  <pageSetup paperSize="9" scale="58" fitToHeight="2" orientation="portrait" horizontalDpi="1200" verticalDpi="1200" r:id="rId1"/>
  <rowBreaks count="1" manualBreakCount="1">
    <brk id="69" max="17" man="1"/>
  </rowBreaks>
</worksheet>
</file>

<file path=xl/worksheets/sheet18.xml><?xml version="1.0" encoding="utf-8"?>
<worksheet xmlns="http://schemas.openxmlformats.org/spreadsheetml/2006/main" xmlns:r="http://schemas.openxmlformats.org/officeDocument/2006/relationships">
  <sheetPr>
    <pageSetUpPr fitToPage="1"/>
  </sheetPr>
  <dimension ref="A1:U86"/>
  <sheetViews>
    <sheetView zoomScaleNormal="100" zoomScaleSheetLayoutView="70" workbookViewId="0">
      <selection sqref="A1:S1"/>
    </sheetView>
  </sheetViews>
  <sheetFormatPr defaultRowHeight="11.25"/>
  <cols>
    <col min="1" max="1" width="20.7109375" style="5" customWidth="1"/>
    <col min="2" max="17" width="9.140625" style="5" customWidth="1"/>
    <col min="18" max="18" width="1.140625" style="5" customWidth="1"/>
    <col min="19" max="19" width="9" style="5" customWidth="1"/>
    <col min="20" max="21" width="7.7109375" style="5" customWidth="1"/>
    <col min="22" max="22" width="7" style="5" customWidth="1"/>
    <col min="23" max="16384" width="9.140625" style="5"/>
  </cols>
  <sheetData>
    <row r="1" spans="1:21" ht="15" customHeight="1">
      <c r="A1" s="329" t="s">
        <v>488</v>
      </c>
      <c r="B1" s="329"/>
      <c r="C1" s="329"/>
      <c r="D1" s="329"/>
      <c r="E1" s="329"/>
      <c r="F1" s="329"/>
      <c r="G1" s="329"/>
      <c r="H1" s="329"/>
      <c r="I1" s="329"/>
      <c r="J1" s="329"/>
      <c r="K1" s="329"/>
      <c r="L1" s="329"/>
      <c r="M1" s="329"/>
      <c r="N1" s="329"/>
      <c r="O1" s="329"/>
      <c r="P1" s="329"/>
      <c r="Q1" s="329"/>
      <c r="R1" s="329"/>
      <c r="S1" s="329"/>
    </row>
    <row r="2" spans="1:21" ht="7.5" customHeight="1">
      <c r="A2" s="57"/>
      <c r="B2" s="57"/>
      <c r="C2" s="6"/>
      <c r="D2" s="6"/>
      <c r="E2" s="6"/>
      <c r="F2" s="6"/>
      <c r="G2" s="6"/>
      <c r="H2" s="6"/>
      <c r="I2" s="6"/>
      <c r="J2" s="6"/>
      <c r="K2" s="6"/>
      <c r="L2" s="6"/>
      <c r="M2" s="6"/>
      <c r="N2" s="6"/>
      <c r="O2" s="6"/>
      <c r="P2" s="6"/>
      <c r="Q2" s="6"/>
      <c r="R2" s="6"/>
      <c r="S2" s="6"/>
    </row>
    <row r="3" spans="1:21">
      <c r="A3" s="7" t="s">
        <v>0</v>
      </c>
      <c r="B3" s="8"/>
      <c r="C3" s="8"/>
      <c r="D3" s="8"/>
      <c r="E3" s="8"/>
      <c r="F3" s="8"/>
      <c r="G3" s="8"/>
      <c r="H3" s="8"/>
      <c r="I3" s="8"/>
      <c r="J3" s="8"/>
      <c r="K3" s="8"/>
      <c r="L3" s="8"/>
      <c r="M3" s="8"/>
      <c r="N3" s="8"/>
      <c r="O3" s="8"/>
      <c r="P3" s="8"/>
      <c r="Q3" s="8"/>
      <c r="R3" s="9"/>
      <c r="S3" s="10" t="s">
        <v>78</v>
      </c>
    </row>
    <row r="4" spans="1:21" ht="15.75" customHeight="1">
      <c r="A4" s="11"/>
      <c r="B4" s="331" t="s">
        <v>487</v>
      </c>
      <c r="C4" s="331"/>
      <c r="D4" s="331"/>
      <c r="E4" s="331"/>
      <c r="F4" s="331"/>
      <c r="G4" s="331"/>
      <c r="H4" s="331"/>
      <c r="I4" s="331"/>
      <c r="J4" s="331"/>
      <c r="K4" s="331"/>
      <c r="L4" s="331"/>
      <c r="M4" s="331"/>
      <c r="N4" s="331"/>
      <c r="O4" s="331"/>
      <c r="P4" s="331"/>
      <c r="Q4" s="331"/>
      <c r="R4" s="12"/>
      <c r="S4" s="333" t="s">
        <v>81</v>
      </c>
    </row>
    <row r="5" spans="1:21" ht="40.5" customHeight="1">
      <c r="A5" s="8" t="s">
        <v>484</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21" ht="6" customHeight="1">
      <c r="A6" s="11"/>
      <c r="B6" s="16"/>
      <c r="C6" s="16"/>
      <c r="D6" s="16"/>
      <c r="E6" s="16"/>
      <c r="F6" s="16"/>
      <c r="G6" s="16"/>
      <c r="H6" s="16"/>
      <c r="I6" s="16"/>
      <c r="J6" s="16"/>
      <c r="K6" s="16"/>
      <c r="L6" s="17"/>
      <c r="M6" s="17"/>
      <c r="N6" s="17"/>
      <c r="O6" s="17"/>
      <c r="P6" s="17"/>
      <c r="Q6" s="17"/>
      <c r="R6" s="11"/>
      <c r="S6" s="16"/>
    </row>
    <row r="7" spans="1:21">
      <c r="A7" s="152" t="s">
        <v>121</v>
      </c>
      <c r="B7" s="126"/>
      <c r="C7" s="131"/>
      <c r="D7" s="131"/>
      <c r="E7" s="131"/>
      <c r="F7" s="131"/>
      <c r="G7" s="131"/>
      <c r="H7" s="131"/>
      <c r="I7" s="131"/>
      <c r="J7" s="131"/>
      <c r="K7" s="131"/>
      <c r="L7" s="131"/>
      <c r="M7" s="131"/>
      <c r="N7" s="131"/>
      <c r="O7" s="131"/>
      <c r="P7" s="131"/>
      <c r="Q7" s="131"/>
      <c r="R7" s="11"/>
      <c r="S7" s="131"/>
    </row>
    <row r="8" spans="1:21">
      <c r="A8" s="128" t="s">
        <v>78</v>
      </c>
      <c r="B8" s="71">
        <v>24</v>
      </c>
      <c r="C8" s="71">
        <v>38</v>
      </c>
      <c r="D8" s="71">
        <v>28</v>
      </c>
      <c r="E8" s="71">
        <v>19</v>
      </c>
      <c r="F8" s="71">
        <v>57</v>
      </c>
      <c r="G8" s="71">
        <v>49</v>
      </c>
      <c r="H8" s="71">
        <v>30</v>
      </c>
      <c r="I8" s="71">
        <v>24</v>
      </c>
      <c r="J8" s="71">
        <v>19</v>
      </c>
      <c r="K8" s="71">
        <v>26</v>
      </c>
      <c r="L8" s="71">
        <v>40</v>
      </c>
      <c r="M8" s="71">
        <v>52</v>
      </c>
      <c r="N8" s="71">
        <v>82</v>
      </c>
      <c r="O8" s="71">
        <v>83</v>
      </c>
      <c r="P8" s="71">
        <v>79</v>
      </c>
      <c r="Q8" s="71">
        <v>84</v>
      </c>
      <c r="R8" s="71"/>
      <c r="S8" s="71">
        <v>734</v>
      </c>
      <c r="U8" s="110"/>
    </row>
    <row r="9" spans="1:21">
      <c r="A9" s="128" t="s">
        <v>480</v>
      </c>
      <c r="B9" s="71">
        <v>0</v>
      </c>
      <c r="C9" s="71">
        <v>0</v>
      </c>
      <c r="D9" s="71">
        <v>0</v>
      </c>
      <c r="E9" s="71">
        <v>0</v>
      </c>
      <c r="F9" s="71">
        <v>0</v>
      </c>
      <c r="G9" s="71">
        <v>0</v>
      </c>
      <c r="H9" s="71">
        <v>1</v>
      </c>
      <c r="I9" s="71">
        <v>0</v>
      </c>
      <c r="J9" s="71">
        <v>0</v>
      </c>
      <c r="K9" s="71">
        <v>3</v>
      </c>
      <c r="L9" s="71">
        <v>4</v>
      </c>
      <c r="M9" s="71">
        <v>4</v>
      </c>
      <c r="N9" s="71">
        <v>2</v>
      </c>
      <c r="O9" s="71">
        <v>3</v>
      </c>
      <c r="P9" s="71">
        <v>0</v>
      </c>
      <c r="Q9" s="71">
        <v>0</v>
      </c>
      <c r="R9" s="71"/>
      <c r="S9" s="71">
        <v>17</v>
      </c>
    </row>
    <row r="10" spans="1:21">
      <c r="A10" s="128" t="s">
        <v>483</v>
      </c>
      <c r="B10" s="71">
        <v>8</v>
      </c>
      <c r="C10" s="71">
        <v>0</v>
      </c>
      <c r="D10" s="71">
        <v>0</v>
      </c>
      <c r="E10" s="71">
        <v>0</v>
      </c>
      <c r="F10" s="71">
        <v>0</v>
      </c>
      <c r="G10" s="71">
        <v>0</v>
      </c>
      <c r="H10" s="71">
        <v>0</v>
      </c>
      <c r="I10" s="71">
        <v>0</v>
      </c>
      <c r="J10" s="71">
        <v>0</v>
      </c>
      <c r="K10" s="71">
        <v>0</v>
      </c>
      <c r="L10" s="71">
        <v>0</v>
      </c>
      <c r="M10" s="71">
        <v>1</v>
      </c>
      <c r="N10" s="71">
        <v>0</v>
      </c>
      <c r="O10" s="71">
        <v>0</v>
      </c>
      <c r="P10" s="71">
        <v>5</v>
      </c>
      <c r="Q10" s="71">
        <v>0</v>
      </c>
      <c r="R10" s="71"/>
      <c r="S10" s="71">
        <v>14</v>
      </c>
    </row>
    <row r="11" spans="1:21">
      <c r="A11" s="128" t="s">
        <v>129</v>
      </c>
      <c r="B11" s="71">
        <v>4</v>
      </c>
      <c r="C11" s="71">
        <v>2</v>
      </c>
      <c r="D11" s="71">
        <v>2</v>
      </c>
      <c r="E11" s="71">
        <v>0</v>
      </c>
      <c r="F11" s="71">
        <v>0</v>
      </c>
      <c r="G11" s="71">
        <v>0</v>
      </c>
      <c r="H11" s="71">
        <v>0</v>
      </c>
      <c r="I11" s="71">
        <v>0</v>
      </c>
      <c r="J11" s="71">
        <v>1</v>
      </c>
      <c r="K11" s="71">
        <v>0</v>
      </c>
      <c r="L11" s="71">
        <v>0</v>
      </c>
      <c r="M11" s="71">
        <v>2</v>
      </c>
      <c r="N11" s="71">
        <v>0</v>
      </c>
      <c r="O11" s="71">
        <v>1</v>
      </c>
      <c r="P11" s="71">
        <v>0</v>
      </c>
      <c r="Q11" s="71">
        <v>1</v>
      </c>
      <c r="R11" s="71"/>
      <c r="S11" s="71">
        <v>13</v>
      </c>
    </row>
    <row r="12" spans="1:21">
      <c r="A12" s="128" t="s">
        <v>123</v>
      </c>
      <c r="B12" s="71">
        <v>0</v>
      </c>
      <c r="C12" s="71">
        <v>0</v>
      </c>
      <c r="D12" s="71">
        <v>0</v>
      </c>
      <c r="E12" s="71">
        <v>0</v>
      </c>
      <c r="F12" s="71">
        <v>0</v>
      </c>
      <c r="G12" s="71">
        <v>0</v>
      </c>
      <c r="H12" s="71">
        <v>0</v>
      </c>
      <c r="I12" s="71">
        <v>0</v>
      </c>
      <c r="J12" s="71">
        <v>0</v>
      </c>
      <c r="K12" s="71">
        <v>0</v>
      </c>
      <c r="L12" s="71">
        <v>0</v>
      </c>
      <c r="M12" s="71">
        <v>2</v>
      </c>
      <c r="N12" s="71">
        <v>3</v>
      </c>
      <c r="O12" s="71">
        <v>3</v>
      </c>
      <c r="P12" s="71">
        <v>0</v>
      </c>
      <c r="Q12" s="71">
        <v>1</v>
      </c>
      <c r="R12" s="71"/>
      <c r="S12" s="71">
        <v>9</v>
      </c>
    </row>
    <row r="13" spans="1:21">
      <c r="A13" s="128" t="s">
        <v>479</v>
      </c>
      <c r="B13" s="71">
        <v>2</v>
      </c>
      <c r="C13" s="71">
        <v>0</v>
      </c>
      <c r="D13" s="71">
        <v>0</v>
      </c>
      <c r="E13" s="71">
        <v>1</v>
      </c>
      <c r="F13" s="71">
        <v>0</v>
      </c>
      <c r="G13" s="71">
        <v>0</v>
      </c>
      <c r="H13" s="71">
        <v>0</v>
      </c>
      <c r="I13" s="71">
        <v>0</v>
      </c>
      <c r="J13" s="71">
        <v>0</v>
      </c>
      <c r="K13" s="71">
        <v>2</v>
      </c>
      <c r="L13" s="71">
        <v>0</v>
      </c>
      <c r="M13" s="71">
        <v>1</v>
      </c>
      <c r="N13" s="71">
        <v>0</v>
      </c>
      <c r="O13" s="71">
        <v>0</v>
      </c>
      <c r="P13" s="71">
        <v>0</v>
      </c>
      <c r="Q13" s="71">
        <v>0</v>
      </c>
      <c r="R13" s="71"/>
      <c r="S13" s="71">
        <v>6</v>
      </c>
    </row>
    <row r="14" spans="1:21">
      <c r="A14" s="128" t="s">
        <v>482</v>
      </c>
      <c r="B14" s="71">
        <v>0</v>
      </c>
      <c r="C14" s="71">
        <v>0</v>
      </c>
      <c r="D14" s="71">
        <v>2</v>
      </c>
      <c r="E14" s="71">
        <v>0</v>
      </c>
      <c r="F14" s="71">
        <v>0</v>
      </c>
      <c r="G14" s="71">
        <v>1</v>
      </c>
      <c r="H14" s="71">
        <v>0</v>
      </c>
      <c r="I14" s="71">
        <v>0</v>
      </c>
      <c r="J14" s="71">
        <v>0</v>
      </c>
      <c r="K14" s="71">
        <v>0</v>
      </c>
      <c r="L14" s="71">
        <v>0</v>
      </c>
      <c r="M14" s="71">
        <v>0</v>
      </c>
      <c r="N14" s="71">
        <v>0</v>
      </c>
      <c r="O14" s="71">
        <v>1</v>
      </c>
      <c r="P14" s="71">
        <v>0</v>
      </c>
      <c r="Q14" s="71">
        <v>1</v>
      </c>
      <c r="R14" s="71"/>
      <c r="S14" s="71">
        <v>5</v>
      </c>
    </row>
    <row r="15" spans="1:21">
      <c r="A15" s="128" t="s">
        <v>478</v>
      </c>
      <c r="B15" s="71">
        <v>0</v>
      </c>
      <c r="C15" s="71">
        <v>0</v>
      </c>
      <c r="D15" s="71">
        <v>0</v>
      </c>
      <c r="E15" s="71">
        <v>0</v>
      </c>
      <c r="F15" s="71">
        <v>1</v>
      </c>
      <c r="G15" s="71">
        <v>0</v>
      </c>
      <c r="H15" s="71">
        <v>0</v>
      </c>
      <c r="I15" s="71">
        <v>0</v>
      </c>
      <c r="J15" s="71">
        <v>0</v>
      </c>
      <c r="K15" s="71">
        <v>0</v>
      </c>
      <c r="L15" s="71">
        <v>1</v>
      </c>
      <c r="M15" s="71">
        <v>0</v>
      </c>
      <c r="N15" s="71">
        <v>2</v>
      </c>
      <c r="O15" s="71">
        <v>0</v>
      </c>
      <c r="P15" s="71">
        <v>0</v>
      </c>
      <c r="Q15" s="71">
        <v>0</v>
      </c>
      <c r="R15" s="71"/>
      <c r="S15" s="71">
        <v>4</v>
      </c>
    </row>
    <row r="16" spans="1:21">
      <c r="A16" s="128" t="s">
        <v>126</v>
      </c>
      <c r="B16" s="71">
        <v>0</v>
      </c>
      <c r="C16" s="71">
        <v>0</v>
      </c>
      <c r="D16" s="71">
        <v>0</v>
      </c>
      <c r="E16" s="71">
        <v>0</v>
      </c>
      <c r="F16" s="71">
        <v>0</v>
      </c>
      <c r="G16" s="71">
        <v>0</v>
      </c>
      <c r="H16" s="71">
        <v>0</v>
      </c>
      <c r="I16" s="71">
        <v>0</v>
      </c>
      <c r="J16" s="71">
        <v>1</v>
      </c>
      <c r="K16" s="71">
        <v>0</v>
      </c>
      <c r="L16" s="71">
        <v>2</v>
      </c>
      <c r="M16" s="71">
        <v>0</v>
      </c>
      <c r="N16" s="71">
        <v>0</v>
      </c>
      <c r="O16" s="71">
        <v>0</v>
      </c>
      <c r="P16" s="71">
        <v>0</v>
      </c>
      <c r="Q16" s="71">
        <v>0</v>
      </c>
      <c r="R16" s="71"/>
      <c r="S16" s="71">
        <v>3</v>
      </c>
    </row>
    <row r="17" spans="1:19">
      <c r="A17" s="128" t="s">
        <v>127</v>
      </c>
      <c r="B17" s="71">
        <v>0</v>
      </c>
      <c r="C17" s="71">
        <v>0</v>
      </c>
      <c r="D17" s="71">
        <v>0</v>
      </c>
      <c r="E17" s="71">
        <v>0</v>
      </c>
      <c r="F17" s="71">
        <v>0</v>
      </c>
      <c r="G17" s="71">
        <v>0</v>
      </c>
      <c r="H17" s="71">
        <v>1</v>
      </c>
      <c r="I17" s="71">
        <v>0</v>
      </c>
      <c r="J17" s="71">
        <v>0</v>
      </c>
      <c r="K17" s="71">
        <v>0</v>
      </c>
      <c r="L17" s="71">
        <v>0</v>
      </c>
      <c r="M17" s="71">
        <v>0</v>
      </c>
      <c r="N17" s="71">
        <v>0</v>
      </c>
      <c r="O17" s="71">
        <v>0</v>
      </c>
      <c r="P17" s="71">
        <v>1</v>
      </c>
      <c r="Q17" s="71">
        <v>0</v>
      </c>
      <c r="R17" s="71"/>
      <c r="S17" s="71">
        <v>2</v>
      </c>
    </row>
    <row r="18" spans="1:19">
      <c r="A18" s="128" t="s">
        <v>124</v>
      </c>
      <c r="B18" s="71">
        <v>0</v>
      </c>
      <c r="C18" s="71">
        <v>0</v>
      </c>
      <c r="D18" s="71">
        <v>0</v>
      </c>
      <c r="E18" s="71">
        <v>0</v>
      </c>
      <c r="F18" s="71">
        <v>0</v>
      </c>
      <c r="G18" s="71">
        <v>0</v>
      </c>
      <c r="H18" s="71">
        <v>0</v>
      </c>
      <c r="I18" s="71">
        <v>0</v>
      </c>
      <c r="J18" s="71">
        <v>0</v>
      </c>
      <c r="K18" s="71">
        <v>0</v>
      </c>
      <c r="L18" s="71">
        <v>0</v>
      </c>
      <c r="M18" s="71">
        <v>0</v>
      </c>
      <c r="N18" s="71">
        <v>0</v>
      </c>
      <c r="O18" s="71">
        <v>0</v>
      </c>
      <c r="P18" s="71">
        <v>1</v>
      </c>
      <c r="Q18" s="71">
        <v>1</v>
      </c>
      <c r="R18" s="71"/>
      <c r="S18" s="71">
        <v>2</v>
      </c>
    </row>
    <row r="19" spans="1:19">
      <c r="A19" s="128" t="s">
        <v>125</v>
      </c>
      <c r="B19" s="71">
        <v>0</v>
      </c>
      <c r="C19" s="71">
        <v>0</v>
      </c>
      <c r="D19" s="71">
        <v>1</v>
      </c>
      <c r="E19" s="71">
        <v>0</v>
      </c>
      <c r="F19" s="71">
        <v>0</v>
      </c>
      <c r="G19" s="71">
        <v>0</v>
      </c>
      <c r="H19" s="71">
        <v>0</v>
      </c>
      <c r="I19" s="71">
        <v>0</v>
      </c>
      <c r="J19" s="71">
        <v>0</v>
      </c>
      <c r="K19" s="71">
        <v>0</v>
      </c>
      <c r="L19" s="71">
        <v>0</v>
      </c>
      <c r="M19" s="71">
        <v>0</v>
      </c>
      <c r="N19" s="71">
        <v>0</v>
      </c>
      <c r="O19" s="71">
        <v>0</v>
      </c>
      <c r="P19" s="71">
        <v>0</v>
      </c>
      <c r="Q19" s="71">
        <v>1</v>
      </c>
      <c r="R19" s="71"/>
      <c r="S19" s="71">
        <v>2</v>
      </c>
    </row>
    <row r="20" spans="1:19">
      <c r="A20" s="128" t="s">
        <v>470</v>
      </c>
      <c r="B20" s="71">
        <v>0</v>
      </c>
      <c r="C20" s="71">
        <v>0</v>
      </c>
      <c r="D20" s="71">
        <v>0</v>
      </c>
      <c r="E20" s="71">
        <v>0</v>
      </c>
      <c r="F20" s="71">
        <v>0</v>
      </c>
      <c r="G20" s="71">
        <v>0</v>
      </c>
      <c r="H20" s="71">
        <v>1</v>
      </c>
      <c r="I20" s="71">
        <v>0</v>
      </c>
      <c r="J20" s="71">
        <v>0</v>
      </c>
      <c r="K20" s="71">
        <v>0</v>
      </c>
      <c r="L20" s="71">
        <v>0</v>
      </c>
      <c r="M20" s="71">
        <v>0</v>
      </c>
      <c r="N20" s="71">
        <v>1</v>
      </c>
      <c r="O20" s="71">
        <v>0</v>
      </c>
      <c r="P20" s="71">
        <v>0</v>
      </c>
      <c r="Q20" s="71">
        <v>0</v>
      </c>
      <c r="R20" s="71"/>
      <c r="S20" s="71">
        <v>2</v>
      </c>
    </row>
    <row r="21" spans="1:19">
      <c r="A21" s="128" t="s">
        <v>471</v>
      </c>
      <c r="B21" s="71">
        <v>0</v>
      </c>
      <c r="C21" s="71">
        <v>0</v>
      </c>
      <c r="D21" s="71">
        <v>0</v>
      </c>
      <c r="E21" s="71">
        <v>0</v>
      </c>
      <c r="F21" s="71">
        <v>0</v>
      </c>
      <c r="G21" s="71">
        <v>0</v>
      </c>
      <c r="H21" s="71">
        <v>0</v>
      </c>
      <c r="I21" s="71">
        <v>0</v>
      </c>
      <c r="J21" s="71">
        <v>0</v>
      </c>
      <c r="K21" s="71">
        <v>0</v>
      </c>
      <c r="L21" s="71">
        <v>0</v>
      </c>
      <c r="M21" s="71">
        <v>0</v>
      </c>
      <c r="N21" s="71">
        <v>1</v>
      </c>
      <c r="O21" s="71">
        <v>0</v>
      </c>
      <c r="P21" s="71">
        <v>0</v>
      </c>
      <c r="Q21" s="71">
        <v>0</v>
      </c>
      <c r="R21" s="71"/>
      <c r="S21" s="71">
        <v>1</v>
      </c>
    </row>
    <row r="22" spans="1:19">
      <c r="A22" s="128" t="s">
        <v>472</v>
      </c>
      <c r="B22" s="71">
        <v>0</v>
      </c>
      <c r="C22" s="71">
        <v>1</v>
      </c>
      <c r="D22" s="71">
        <v>0</v>
      </c>
      <c r="E22" s="71">
        <v>0</v>
      </c>
      <c r="F22" s="71">
        <v>0</v>
      </c>
      <c r="G22" s="71">
        <v>0</v>
      </c>
      <c r="H22" s="71">
        <v>0</v>
      </c>
      <c r="I22" s="71">
        <v>0</v>
      </c>
      <c r="J22" s="71">
        <v>0</v>
      </c>
      <c r="K22" s="71">
        <v>0</v>
      </c>
      <c r="L22" s="71">
        <v>0</v>
      </c>
      <c r="M22" s="71">
        <v>0</v>
      </c>
      <c r="N22" s="71">
        <v>0</v>
      </c>
      <c r="O22" s="71">
        <v>0</v>
      </c>
      <c r="P22" s="71">
        <v>0</v>
      </c>
      <c r="Q22" s="71">
        <v>0</v>
      </c>
      <c r="R22" s="71"/>
      <c r="S22" s="71">
        <v>1</v>
      </c>
    </row>
    <row r="23" spans="1:19">
      <c r="A23" s="128" t="s">
        <v>458</v>
      </c>
      <c r="B23" s="71">
        <v>0</v>
      </c>
      <c r="C23" s="71">
        <v>0</v>
      </c>
      <c r="D23" s="71">
        <v>1</v>
      </c>
      <c r="E23" s="71">
        <v>0</v>
      </c>
      <c r="F23" s="71">
        <v>0</v>
      </c>
      <c r="G23" s="71">
        <v>0</v>
      </c>
      <c r="H23" s="71">
        <v>0</v>
      </c>
      <c r="I23" s="71">
        <v>0</v>
      </c>
      <c r="J23" s="71">
        <v>0</v>
      </c>
      <c r="K23" s="71">
        <v>0</v>
      </c>
      <c r="L23" s="71">
        <v>0</v>
      </c>
      <c r="M23" s="71">
        <v>0</v>
      </c>
      <c r="N23" s="71">
        <v>0</v>
      </c>
      <c r="O23" s="71">
        <v>0</v>
      </c>
      <c r="P23" s="71">
        <v>0</v>
      </c>
      <c r="Q23" s="71">
        <v>0</v>
      </c>
      <c r="R23" s="71"/>
      <c r="S23" s="71">
        <v>1</v>
      </c>
    </row>
    <row r="24" spans="1:19">
      <c r="A24" s="128" t="s">
        <v>128</v>
      </c>
      <c r="B24" s="71">
        <v>0</v>
      </c>
      <c r="C24" s="71">
        <v>0</v>
      </c>
      <c r="D24" s="71">
        <v>0</v>
      </c>
      <c r="E24" s="71">
        <v>0</v>
      </c>
      <c r="F24" s="71">
        <v>0</v>
      </c>
      <c r="G24" s="71">
        <v>0</v>
      </c>
      <c r="H24" s="71">
        <v>0</v>
      </c>
      <c r="I24" s="71">
        <v>0</v>
      </c>
      <c r="J24" s="71">
        <v>0</v>
      </c>
      <c r="K24" s="71">
        <v>0</v>
      </c>
      <c r="L24" s="71">
        <v>0</v>
      </c>
      <c r="M24" s="71">
        <v>0</v>
      </c>
      <c r="N24" s="71">
        <v>0</v>
      </c>
      <c r="O24" s="71">
        <v>0</v>
      </c>
      <c r="P24" s="71">
        <v>0</v>
      </c>
      <c r="Q24" s="71">
        <v>1</v>
      </c>
      <c r="R24" s="71"/>
      <c r="S24" s="71">
        <v>1</v>
      </c>
    </row>
    <row r="25" spans="1:19">
      <c r="A25" s="128" t="s">
        <v>481</v>
      </c>
      <c r="B25" s="71">
        <v>0</v>
      </c>
      <c r="C25" s="71">
        <v>0</v>
      </c>
      <c r="D25" s="71">
        <v>1</v>
      </c>
      <c r="E25" s="71">
        <v>0</v>
      </c>
      <c r="F25" s="71">
        <v>0</v>
      </c>
      <c r="G25" s="71">
        <v>0</v>
      </c>
      <c r="H25" s="71">
        <v>0</v>
      </c>
      <c r="I25" s="71">
        <v>0</v>
      </c>
      <c r="J25" s="71">
        <v>0</v>
      </c>
      <c r="K25" s="71">
        <v>0</v>
      </c>
      <c r="L25" s="71">
        <v>0</v>
      </c>
      <c r="M25" s="71">
        <v>0</v>
      </c>
      <c r="N25" s="71">
        <v>0</v>
      </c>
      <c r="O25" s="71">
        <v>0</v>
      </c>
      <c r="P25" s="71">
        <v>0</v>
      </c>
      <c r="Q25" s="71">
        <v>0</v>
      </c>
      <c r="R25" s="71"/>
      <c r="S25" s="71">
        <v>1</v>
      </c>
    </row>
    <row r="26" spans="1:19">
      <c r="A26" s="128" t="s">
        <v>476</v>
      </c>
      <c r="B26" s="71">
        <v>0</v>
      </c>
      <c r="C26" s="71">
        <v>0</v>
      </c>
      <c r="D26" s="71">
        <v>0</v>
      </c>
      <c r="E26" s="71">
        <v>0</v>
      </c>
      <c r="F26" s="71">
        <v>0</v>
      </c>
      <c r="G26" s="71">
        <v>0</v>
      </c>
      <c r="H26" s="71">
        <v>0</v>
      </c>
      <c r="I26" s="71">
        <v>0</v>
      </c>
      <c r="J26" s="71">
        <v>0</v>
      </c>
      <c r="K26" s="71">
        <v>0</v>
      </c>
      <c r="L26" s="71">
        <v>0</v>
      </c>
      <c r="M26" s="71">
        <v>0</v>
      </c>
      <c r="N26" s="71">
        <v>1</v>
      </c>
      <c r="O26" s="71">
        <v>0</v>
      </c>
      <c r="P26" s="71">
        <v>0</v>
      </c>
      <c r="Q26" s="71">
        <v>0</v>
      </c>
      <c r="R26" s="71"/>
      <c r="S26" s="71">
        <v>1</v>
      </c>
    </row>
    <row r="27" spans="1:19">
      <c r="A27" s="128" t="s">
        <v>457</v>
      </c>
      <c r="B27" s="71">
        <v>0</v>
      </c>
      <c r="C27" s="71">
        <v>0</v>
      </c>
      <c r="D27" s="71">
        <v>0</v>
      </c>
      <c r="E27" s="71">
        <v>0</v>
      </c>
      <c r="F27" s="71">
        <v>0</v>
      </c>
      <c r="G27" s="71">
        <v>0</v>
      </c>
      <c r="H27" s="71">
        <v>0</v>
      </c>
      <c r="I27" s="71">
        <v>0</v>
      </c>
      <c r="J27" s="71">
        <v>0</v>
      </c>
      <c r="K27" s="71">
        <v>0</v>
      </c>
      <c r="L27" s="71">
        <v>0</v>
      </c>
      <c r="M27" s="71">
        <v>0</v>
      </c>
      <c r="N27" s="71">
        <v>1</v>
      </c>
      <c r="O27" s="71">
        <v>0</v>
      </c>
      <c r="P27" s="71">
        <v>0</v>
      </c>
      <c r="Q27" s="71">
        <v>0</v>
      </c>
      <c r="R27" s="71"/>
      <c r="S27" s="71">
        <v>1</v>
      </c>
    </row>
    <row r="28" spans="1:19">
      <c r="A28" s="128" t="s">
        <v>473</v>
      </c>
      <c r="B28" s="71">
        <v>0</v>
      </c>
      <c r="C28" s="71">
        <v>0</v>
      </c>
      <c r="D28" s="71">
        <v>0</v>
      </c>
      <c r="E28" s="71">
        <v>0</v>
      </c>
      <c r="F28" s="71">
        <v>0</v>
      </c>
      <c r="G28" s="71">
        <v>0</v>
      </c>
      <c r="H28" s="71">
        <v>0</v>
      </c>
      <c r="I28" s="71">
        <v>0</v>
      </c>
      <c r="J28" s="71">
        <v>0</v>
      </c>
      <c r="K28" s="71">
        <v>0</v>
      </c>
      <c r="L28" s="71">
        <v>0</v>
      </c>
      <c r="M28" s="71">
        <v>0</v>
      </c>
      <c r="N28" s="71">
        <v>0</v>
      </c>
      <c r="O28" s="71">
        <v>0</v>
      </c>
      <c r="P28" s="71">
        <v>0</v>
      </c>
      <c r="Q28" s="71">
        <v>1</v>
      </c>
      <c r="R28" s="71"/>
      <c r="S28" s="71">
        <v>1</v>
      </c>
    </row>
    <row r="29" spans="1:19">
      <c r="A29" s="114" t="s">
        <v>138</v>
      </c>
      <c r="B29" s="71"/>
      <c r="C29" s="71"/>
      <c r="D29" s="71"/>
      <c r="E29" s="71"/>
      <c r="F29" s="71"/>
      <c r="G29" s="71"/>
      <c r="H29" s="71"/>
      <c r="I29" s="71"/>
      <c r="J29" s="71"/>
      <c r="K29" s="71"/>
      <c r="L29" s="71"/>
      <c r="M29" s="71"/>
      <c r="N29" s="71"/>
      <c r="O29" s="71"/>
      <c r="P29" s="71"/>
      <c r="Q29" s="71"/>
      <c r="R29" s="71"/>
      <c r="S29" s="71"/>
    </row>
    <row r="30" spans="1:19">
      <c r="A30" s="128" t="s">
        <v>456</v>
      </c>
      <c r="B30" s="71">
        <v>17</v>
      </c>
      <c r="C30" s="71">
        <v>15</v>
      </c>
      <c r="D30" s="71">
        <v>3</v>
      </c>
      <c r="E30" s="71">
        <v>0</v>
      </c>
      <c r="F30" s="71">
        <v>2</v>
      </c>
      <c r="G30" s="71">
        <v>0</v>
      </c>
      <c r="H30" s="71">
        <v>0</v>
      </c>
      <c r="I30" s="71">
        <v>1</v>
      </c>
      <c r="J30" s="71">
        <v>1</v>
      </c>
      <c r="K30" s="71">
        <v>0</v>
      </c>
      <c r="L30" s="71">
        <v>0</v>
      </c>
      <c r="M30" s="71">
        <v>1</v>
      </c>
      <c r="N30" s="71">
        <v>0</v>
      </c>
      <c r="O30" s="71">
        <v>1</v>
      </c>
      <c r="P30" s="71">
        <v>4</v>
      </c>
      <c r="Q30" s="71">
        <v>2</v>
      </c>
      <c r="R30" s="71"/>
      <c r="S30" s="71">
        <v>47</v>
      </c>
    </row>
    <row r="31" spans="1:19">
      <c r="A31" s="128" t="s">
        <v>143</v>
      </c>
      <c r="B31" s="71">
        <v>0</v>
      </c>
      <c r="C31" s="71">
        <v>0</v>
      </c>
      <c r="D31" s="71">
        <v>0</v>
      </c>
      <c r="E31" s="71">
        <v>5</v>
      </c>
      <c r="F31" s="71">
        <v>2</v>
      </c>
      <c r="G31" s="71">
        <v>0</v>
      </c>
      <c r="H31" s="71">
        <v>3</v>
      </c>
      <c r="I31" s="71">
        <v>1</v>
      </c>
      <c r="J31" s="71">
        <v>0</v>
      </c>
      <c r="K31" s="71">
        <v>0</v>
      </c>
      <c r="L31" s="71">
        <v>0</v>
      </c>
      <c r="M31" s="71">
        <v>4</v>
      </c>
      <c r="N31" s="71">
        <v>1</v>
      </c>
      <c r="O31" s="71">
        <v>3</v>
      </c>
      <c r="P31" s="71">
        <v>0</v>
      </c>
      <c r="Q31" s="71">
        <v>1</v>
      </c>
      <c r="R31" s="71"/>
      <c r="S31" s="71">
        <v>20</v>
      </c>
    </row>
    <row r="32" spans="1:19">
      <c r="A32" s="128" t="s">
        <v>455</v>
      </c>
      <c r="B32" s="71">
        <v>0</v>
      </c>
      <c r="C32" s="71">
        <v>2</v>
      </c>
      <c r="D32" s="71">
        <v>0</v>
      </c>
      <c r="E32" s="71">
        <v>3</v>
      </c>
      <c r="F32" s="71">
        <v>1</v>
      </c>
      <c r="G32" s="71">
        <v>0</v>
      </c>
      <c r="H32" s="71">
        <v>0</v>
      </c>
      <c r="I32" s="71">
        <v>0</v>
      </c>
      <c r="J32" s="71">
        <v>1</v>
      </c>
      <c r="K32" s="71">
        <v>0</v>
      </c>
      <c r="L32" s="71">
        <v>0</v>
      </c>
      <c r="M32" s="71">
        <v>0</v>
      </c>
      <c r="N32" s="71">
        <v>1</v>
      </c>
      <c r="O32" s="71">
        <v>0</v>
      </c>
      <c r="P32" s="71">
        <v>0</v>
      </c>
      <c r="Q32" s="71">
        <v>0</v>
      </c>
      <c r="R32" s="71"/>
      <c r="S32" s="71">
        <v>8</v>
      </c>
    </row>
    <row r="33" spans="1:19">
      <c r="A33" s="128" t="s">
        <v>145</v>
      </c>
      <c r="B33" s="71">
        <v>0</v>
      </c>
      <c r="C33" s="71">
        <v>0</v>
      </c>
      <c r="D33" s="71">
        <v>0</v>
      </c>
      <c r="E33" s="71">
        <v>3</v>
      </c>
      <c r="F33" s="71">
        <v>1</v>
      </c>
      <c r="G33" s="71">
        <v>0</v>
      </c>
      <c r="H33" s="71">
        <v>0</v>
      </c>
      <c r="I33" s="71">
        <v>0</v>
      </c>
      <c r="J33" s="71">
        <v>0</v>
      </c>
      <c r="K33" s="71">
        <v>0</v>
      </c>
      <c r="L33" s="71">
        <v>0</v>
      </c>
      <c r="M33" s="71">
        <v>0</v>
      </c>
      <c r="N33" s="71">
        <v>0</v>
      </c>
      <c r="O33" s="71">
        <v>0</v>
      </c>
      <c r="P33" s="71">
        <v>1</v>
      </c>
      <c r="Q33" s="71">
        <v>2</v>
      </c>
      <c r="R33" s="71"/>
      <c r="S33" s="71">
        <v>7</v>
      </c>
    </row>
    <row r="34" spans="1:19">
      <c r="A34" s="128" t="s">
        <v>140</v>
      </c>
      <c r="B34" s="71">
        <v>0</v>
      </c>
      <c r="C34" s="71">
        <v>0</v>
      </c>
      <c r="D34" s="71">
        <v>0</v>
      </c>
      <c r="E34" s="71">
        <v>4</v>
      </c>
      <c r="F34" s="71">
        <v>0</v>
      </c>
      <c r="G34" s="71">
        <v>0</v>
      </c>
      <c r="H34" s="71">
        <v>0</v>
      </c>
      <c r="I34" s="71">
        <v>0</v>
      </c>
      <c r="J34" s="71">
        <v>0</v>
      </c>
      <c r="K34" s="71">
        <v>0</v>
      </c>
      <c r="L34" s="71">
        <v>0</v>
      </c>
      <c r="M34" s="71">
        <v>0</v>
      </c>
      <c r="N34" s="71">
        <v>0</v>
      </c>
      <c r="O34" s="71">
        <v>0</v>
      </c>
      <c r="P34" s="71">
        <v>0</v>
      </c>
      <c r="Q34" s="71">
        <v>0</v>
      </c>
      <c r="R34" s="71"/>
      <c r="S34" s="71">
        <v>4</v>
      </c>
    </row>
    <row r="35" spans="1:19">
      <c r="A35" s="128" t="s">
        <v>453</v>
      </c>
      <c r="B35" s="71">
        <v>0</v>
      </c>
      <c r="C35" s="71">
        <v>0</v>
      </c>
      <c r="D35" s="71">
        <v>0</v>
      </c>
      <c r="E35" s="71">
        <v>0</v>
      </c>
      <c r="F35" s="71">
        <v>0</v>
      </c>
      <c r="G35" s="71">
        <v>0</v>
      </c>
      <c r="H35" s="71">
        <v>0</v>
      </c>
      <c r="I35" s="71">
        <v>2</v>
      </c>
      <c r="J35" s="71">
        <v>1</v>
      </c>
      <c r="K35" s="71">
        <v>1</v>
      </c>
      <c r="L35" s="71">
        <v>0</v>
      </c>
      <c r="M35" s="71">
        <v>0</v>
      </c>
      <c r="N35" s="71">
        <v>0</v>
      </c>
      <c r="O35" s="71">
        <v>0</v>
      </c>
      <c r="P35" s="71">
        <v>0</v>
      </c>
      <c r="Q35" s="71">
        <v>0</v>
      </c>
      <c r="R35" s="71"/>
      <c r="S35" s="71">
        <v>4</v>
      </c>
    </row>
    <row r="36" spans="1:19">
      <c r="A36" s="128" t="s">
        <v>139</v>
      </c>
      <c r="B36" s="71">
        <v>0</v>
      </c>
      <c r="C36" s="71">
        <v>0</v>
      </c>
      <c r="D36" s="71">
        <v>0</v>
      </c>
      <c r="E36" s="71">
        <v>1</v>
      </c>
      <c r="F36" s="71">
        <v>0</v>
      </c>
      <c r="G36" s="71">
        <v>0</v>
      </c>
      <c r="H36" s="71">
        <v>0</v>
      </c>
      <c r="I36" s="71">
        <v>1</v>
      </c>
      <c r="J36" s="71">
        <v>0</v>
      </c>
      <c r="K36" s="71">
        <v>0</v>
      </c>
      <c r="L36" s="71">
        <v>0</v>
      </c>
      <c r="M36" s="71">
        <v>0</v>
      </c>
      <c r="N36" s="71">
        <v>0</v>
      </c>
      <c r="O36" s="71">
        <v>0</v>
      </c>
      <c r="P36" s="71">
        <v>1</v>
      </c>
      <c r="Q36" s="71">
        <v>0</v>
      </c>
      <c r="R36" s="71"/>
      <c r="S36" s="71">
        <v>3</v>
      </c>
    </row>
    <row r="37" spans="1:19">
      <c r="A37" s="128" t="s">
        <v>142</v>
      </c>
      <c r="B37" s="71">
        <v>0</v>
      </c>
      <c r="C37" s="71">
        <v>0</v>
      </c>
      <c r="D37" s="71">
        <v>0</v>
      </c>
      <c r="E37" s="71">
        <v>1</v>
      </c>
      <c r="F37" s="71">
        <v>0</v>
      </c>
      <c r="G37" s="71">
        <v>0</v>
      </c>
      <c r="H37" s="71">
        <v>1</v>
      </c>
      <c r="I37" s="71">
        <v>0</v>
      </c>
      <c r="J37" s="71">
        <v>1</v>
      </c>
      <c r="K37" s="71">
        <v>0</v>
      </c>
      <c r="L37" s="71">
        <v>0</v>
      </c>
      <c r="M37" s="71">
        <v>0</v>
      </c>
      <c r="N37" s="71">
        <v>0</v>
      </c>
      <c r="O37" s="71">
        <v>0</v>
      </c>
      <c r="P37" s="71">
        <v>0</v>
      </c>
      <c r="Q37" s="71">
        <v>0</v>
      </c>
      <c r="R37" s="71"/>
      <c r="S37" s="71">
        <v>3</v>
      </c>
    </row>
    <row r="38" spans="1:19">
      <c r="A38" s="128" t="s">
        <v>452</v>
      </c>
      <c r="B38" s="71">
        <v>1</v>
      </c>
      <c r="C38" s="71">
        <v>0</v>
      </c>
      <c r="D38" s="71">
        <v>0</v>
      </c>
      <c r="E38" s="71">
        <v>0</v>
      </c>
      <c r="F38" s="71">
        <v>0</v>
      </c>
      <c r="G38" s="71">
        <v>0</v>
      </c>
      <c r="H38" s="71">
        <v>0</v>
      </c>
      <c r="I38" s="71">
        <v>0</v>
      </c>
      <c r="J38" s="71">
        <v>0</v>
      </c>
      <c r="K38" s="71">
        <v>0</v>
      </c>
      <c r="L38" s="71">
        <v>0</v>
      </c>
      <c r="M38" s="71">
        <v>0</v>
      </c>
      <c r="N38" s="71">
        <v>0</v>
      </c>
      <c r="O38" s="71">
        <v>0</v>
      </c>
      <c r="P38" s="71">
        <v>1</v>
      </c>
      <c r="Q38" s="71">
        <v>0</v>
      </c>
      <c r="R38" s="71"/>
      <c r="S38" s="71">
        <v>2</v>
      </c>
    </row>
    <row r="39" spans="1:19">
      <c r="A39" s="128" t="s">
        <v>141</v>
      </c>
      <c r="B39" s="71">
        <v>0</v>
      </c>
      <c r="C39" s="71">
        <v>0</v>
      </c>
      <c r="D39" s="71">
        <v>0</v>
      </c>
      <c r="E39" s="71">
        <v>1</v>
      </c>
      <c r="F39" s="71">
        <v>0</v>
      </c>
      <c r="G39" s="71">
        <v>0</v>
      </c>
      <c r="H39" s="71">
        <v>0</v>
      </c>
      <c r="I39" s="71">
        <v>0</v>
      </c>
      <c r="J39" s="71">
        <v>0</v>
      </c>
      <c r="K39" s="71">
        <v>0</v>
      </c>
      <c r="L39" s="71">
        <v>0</v>
      </c>
      <c r="M39" s="71">
        <v>0</v>
      </c>
      <c r="N39" s="71">
        <v>1</v>
      </c>
      <c r="O39" s="71">
        <v>0</v>
      </c>
      <c r="P39" s="71">
        <v>0</v>
      </c>
      <c r="Q39" s="71">
        <v>0</v>
      </c>
      <c r="R39" s="71"/>
      <c r="S39" s="71">
        <v>2</v>
      </c>
    </row>
    <row r="40" spans="1:19">
      <c r="A40" s="128" t="s">
        <v>146</v>
      </c>
      <c r="B40" s="71">
        <v>0</v>
      </c>
      <c r="C40" s="71">
        <v>0</v>
      </c>
      <c r="D40" s="71">
        <v>0</v>
      </c>
      <c r="E40" s="71">
        <v>0</v>
      </c>
      <c r="F40" s="71">
        <v>2</v>
      </c>
      <c r="G40" s="71">
        <v>0</v>
      </c>
      <c r="H40" s="71">
        <v>0</v>
      </c>
      <c r="I40" s="71">
        <v>0</v>
      </c>
      <c r="J40" s="71">
        <v>0</v>
      </c>
      <c r="K40" s="71">
        <v>0</v>
      </c>
      <c r="L40" s="71">
        <v>0</v>
      </c>
      <c r="M40" s="71">
        <v>0</v>
      </c>
      <c r="N40" s="71">
        <v>0</v>
      </c>
      <c r="O40" s="71">
        <v>0</v>
      </c>
      <c r="P40" s="71">
        <v>0</v>
      </c>
      <c r="Q40" s="71">
        <v>0</v>
      </c>
      <c r="R40" s="71"/>
      <c r="S40" s="71">
        <v>2</v>
      </c>
    </row>
    <row r="41" spans="1:19">
      <c r="A41" s="128" t="s">
        <v>444</v>
      </c>
      <c r="B41" s="71">
        <v>0</v>
      </c>
      <c r="C41" s="71">
        <v>0</v>
      </c>
      <c r="D41" s="71">
        <v>0</v>
      </c>
      <c r="E41" s="71">
        <v>0</v>
      </c>
      <c r="F41" s="71">
        <v>0</v>
      </c>
      <c r="G41" s="71">
        <v>0</v>
      </c>
      <c r="H41" s="71">
        <v>0</v>
      </c>
      <c r="I41" s="71">
        <v>1</v>
      </c>
      <c r="J41" s="71">
        <v>0</v>
      </c>
      <c r="K41" s="71">
        <v>0</v>
      </c>
      <c r="L41" s="71">
        <v>0</v>
      </c>
      <c r="M41" s="71">
        <v>0</v>
      </c>
      <c r="N41" s="71">
        <v>0</v>
      </c>
      <c r="O41" s="71">
        <v>0</v>
      </c>
      <c r="P41" s="71">
        <v>0</v>
      </c>
      <c r="Q41" s="71">
        <v>0</v>
      </c>
      <c r="R41" s="71"/>
      <c r="S41" s="71">
        <v>1</v>
      </c>
    </row>
    <row r="42" spans="1:19">
      <c r="A42" s="128" t="s">
        <v>449</v>
      </c>
      <c r="B42" s="71">
        <v>0</v>
      </c>
      <c r="C42" s="71">
        <v>0</v>
      </c>
      <c r="D42" s="71">
        <v>0</v>
      </c>
      <c r="E42" s="71">
        <v>0</v>
      </c>
      <c r="F42" s="71">
        <v>0</v>
      </c>
      <c r="G42" s="71">
        <v>1</v>
      </c>
      <c r="H42" s="71">
        <v>0</v>
      </c>
      <c r="I42" s="71">
        <v>0</v>
      </c>
      <c r="J42" s="71">
        <v>0</v>
      </c>
      <c r="K42" s="71">
        <v>0</v>
      </c>
      <c r="L42" s="71">
        <v>0</v>
      </c>
      <c r="M42" s="71">
        <v>0</v>
      </c>
      <c r="N42" s="71">
        <v>0</v>
      </c>
      <c r="O42" s="71">
        <v>0</v>
      </c>
      <c r="P42" s="71">
        <v>0</v>
      </c>
      <c r="Q42" s="71">
        <v>0</v>
      </c>
      <c r="R42" s="71"/>
      <c r="S42" s="71">
        <v>1</v>
      </c>
    </row>
    <row r="43" spans="1:19">
      <c r="A43" s="128" t="s">
        <v>451</v>
      </c>
      <c r="B43" s="71">
        <v>0</v>
      </c>
      <c r="C43" s="71">
        <v>0</v>
      </c>
      <c r="D43" s="71">
        <v>0</v>
      </c>
      <c r="E43" s="71">
        <v>0</v>
      </c>
      <c r="F43" s="71">
        <v>0</v>
      </c>
      <c r="G43" s="71">
        <v>0</v>
      </c>
      <c r="H43" s="71">
        <v>0</v>
      </c>
      <c r="I43" s="71">
        <v>0</v>
      </c>
      <c r="J43" s="71">
        <v>0</v>
      </c>
      <c r="K43" s="71">
        <v>0</v>
      </c>
      <c r="L43" s="71">
        <v>1</v>
      </c>
      <c r="M43" s="71">
        <v>0</v>
      </c>
      <c r="N43" s="71">
        <v>0</v>
      </c>
      <c r="O43" s="71">
        <v>0</v>
      </c>
      <c r="P43" s="71">
        <v>0</v>
      </c>
      <c r="Q43" s="71">
        <v>0</v>
      </c>
      <c r="R43" s="71"/>
      <c r="S43" s="71">
        <v>1</v>
      </c>
    </row>
    <row r="44" spans="1:19">
      <c r="A44" s="128" t="s">
        <v>443</v>
      </c>
      <c r="B44" s="71">
        <v>0</v>
      </c>
      <c r="C44" s="71">
        <v>0</v>
      </c>
      <c r="D44" s="71">
        <v>0</v>
      </c>
      <c r="E44" s="71">
        <v>0</v>
      </c>
      <c r="F44" s="71">
        <v>0</v>
      </c>
      <c r="G44" s="71">
        <v>0</v>
      </c>
      <c r="H44" s="71">
        <v>0</v>
      </c>
      <c r="I44" s="71">
        <v>0</v>
      </c>
      <c r="J44" s="71">
        <v>0</v>
      </c>
      <c r="K44" s="71">
        <v>1</v>
      </c>
      <c r="L44" s="71">
        <v>0</v>
      </c>
      <c r="M44" s="71">
        <v>0</v>
      </c>
      <c r="N44" s="71">
        <v>0</v>
      </c>
      <c r="O44" s="71">
        <v>0</v>
      </c>
      <c r="P44" s="71">
        <v>0</v>
      </c>
      <c r="Q44" s="71">
        <v>0</v>
      </c>
      <c r="R44" s="71"/>
      <c r="S44" s="71">
        <v>1</v>
      </c>
    </row>
    <row r="45" spans="1:19">
      <c r="A45" s="128" t="s">
        <v>144</v>
      </c>
      <c r="B45" s="71">
        <v>0</v>
      </c>
      <c r="C45" s="71">
        <v>0</v>
      </c>
      <c r="D45" s="71">
        <v>0</v>
      </c>
      <c r="E45" s="71">
        <v>0</v>
      </c>
      <c r="F45" s="71">
        <v>0</v>
      </c>
      <c r="G45" s="71">
        <v>0</v>
      </c>
      <c r="H45" s="71">
        <v>0</v>
      </c>
      <c r="I45" s="71">
        <v>0</v>
      </c>
      <c r="J45" s="71">
        <v>1</v>
      </c>
      <c r="K45" s="71">
        <v>0</v>
      </c>
      <c r="L45" s="71">
        <v>0</v>
      </c>
      <c r="M45" s="71">
        <v>0</v>
      </c>
      <c r="N45" s="71">
        <v>0</v>
      </c>
      <c r="O45" s="71">
        <v>0</v>
      </c>
      <c r="P45" s="71">
        <v>0</v>
      </c>
      <c r="Q45" s="71">
        <v>0</v>
      </c>
      <c r="R45" s="71"/>
      <c r="S45" s="71">
        <v>1</v>
      </c>
    </row>
    <row r="46" spans="1:19">
      <c r="A46" s="128" t="s">
        <v>450</v>
      </c>
      <c r="B46" s="71">
        <v>0</v>
      </c>
      <c r="C46" s="71">
        <v>0</v>
      </c>
      <c r="D46" s="71">
        <v>0</v>
      </c>
      <c r="E46" s="71">
        <v>0</v>
      </c>
      <c r="F46" s="71">
        <v>0</v>
      </c>
      <c r="G46" s="71">
        <v>0</v>
      </c>
      <c r="H46" s="71">
        <v>0</v>
      </c>
      <c r="I46" s="71">
        <v>1</v>
      </c>
      <c r="J46" s="71">
        <v>0</v>
      </c>
      <c r="K46" s="71">
        <v>0</v>
      </c>
      <c r="L46" s="71">
        <v>0</v>
      </c>
      <c r="M46" s="71">
        <v>0</v>
      </c>
      <c r="N46" s="71">
        <v>0</v>
      </c>
      <c r="O46" s="71">
        <v>0</v>
      </c>
      <c r="P46" s="71">
        <v>0</v>
      </c>
      <c r="Q46" s="71">
        <v>0</v>
      </c>
      <c r="R46" s="71"/>
      <c r="S46" s="71">
        <v>1</v>
      </c>
    </row>
    <row r="47" spans="1:19">
      <c r="A47" s="128" t="s">
        <v>454</v>
      </c>
      <c r="B47" s="71">
        <v>0</v>
      </c>
      <c r="C47" s="71">
        <v>0</v>
      </c>
      <c r="D47" s="71">
        <v>0</v>
      </c>
      <c r="E47" s="71">
        <v>0</v>
      </c>
      <c r="F47" s="71">
        <v>0</v>
      </c>
      <c r="G47" s="71">
        <v>0</v>
      </c>
      <c r="H47" s="71">
        <v>0</v>
      </c>
      <c r="I47" s="71">
        <v>0</v>
      </c>
      <c r="J47" s="71">
        <v>0</v>
      </c>
      <c r="K47" s="71">
        <v>0</v>
      </c>
      <c r="L47" s="71">
        <v>0</v>
      </c>
      <c r="M47" s="71">
        <v>0</v>
      </c>
      <c r="N47" s="71">
        <v>0</v>
      </c>
      <c r="O47" s="71">
        <v>0</v>
      </c>
      <c r="P47" s="71">
        <v>0</v>
      </c>
      <c r="Q47" s="71">
        <v>1</v>
      </c>
      <c r="R47" s="71"/>
      <c r="S47" s="71">
        <v>1</v>
      </c>
    </row>
    <row r="48" spans="1:19">
      <c r="A48" s="128" t="s">
        <v>442</v>
      </c>
      <c r="B48" s="71">
        <v>0</v>
      </c>
      <c r="C48" s="71">
        <v>0</v>
      </c>
      <c r="D48" s="71">
        <v>0</v>
      </c>
      <c r="E48" s="71">
        <v>0</v>
      </c>
      <c r="F48" s="71">
        <v>0</v>
      </c>
      <c r="G48" s="71">
        <v>0</v>
      </c>
      <c r="H48" s="71">
        <v>0</v>
      </c>
      <c r="I48" s="71">
        <v>0</v>
      </c>
      <c r="J48" s="71">
        <v>0</v>
      </c>
      <c r="K48" s="71">
        <v>1</v>
      </c>
      <c r="L48" s="71">
        <v>0</v>
      </c>
      <c r="M48" s="71">
        <v>0</v>
      </c>
      <c r="N48" s="71">
        <v>0</v>
      </c>
      <c r="O48" s="71">
        <v>0</v>
      </c>
      <c r="P48" s="71">
        <v>0</v>
      </c>
      <c r="Q48" s="71">
        <v>0</v>
      </c>
      <c r="R48" s="71"/>
      <c r="S48" s="71">
        <v>1</v>
      </c>
    </row>
    <row r="49" spans="1:19">
      <c r="A49" s="114" t="s">
        <v>438</v>
      </c>
      <c r="B49" s="71"/>
      <c r="C49" s="71"/>
      <c r="D49" s="71"/>
      <c r="E49" s="71"/>
      <c r="F49" s="71"/>
      <c r="G49" s="71"/>
      <c r="H49" s="71"/>
      <c r="I49" s="71"/>
      <c r="J49" s="71"/>
      <c r="K49" s="71"/>
      <c r="L49" s="71"/>
      <c r="M49" s="71"/>
      <c r="N49" s="71"/>
      <c r="O49" s="71"/>
      <c r="P49" s="71"/>
      <c r="Q49" s="71"/>
      <c r="R49" s="71"/>
      <c r="S49" s="71"/>
    </row>
    <row r="50" spans="1:19">
      <c r="A50" s="128" t="s">
        <v>436</v>
      </c>
      <c r="B50" s="71">
        <v>0</v>
      </c>
      <c r="C50" s="71">
        <v>0</v>
      </c>
      <c r="D50" s="71">
        <v>0</v>
      </c>
      <c r="E50" s="71">
        <v>0</v>
      </c>
      <c r="F50" s="71">
        <v>0</v>
      </c>
      <c r="G50" s="71">
        <v>1</v>
      </c>
      <c r="H50" s="71">
        <v>0</v>
      </c>
      <c r="I50" s="71">
        <v>0</v>
      </c>
      <c r="J50" s="71">
        <v>0</v>
      </c>
      <c r="K50" s="71">
        <v>0</v>
      </c>
      <c r="L50" s="71">
        <v>0</v>
      </c>
      <c r="M50" s="71">
        <v>0</v>
      </c>
      <c r="N50" s="71">
        <v>0</v>
      </c>
      <c r="O50" s="71">
        <v>0</v>
      </c>
      <c r="P50" s="71">
        <v>0</v>
      </c>
      <c r="Q50" s="71">
        <v>0</v>
      </c>
      <c r="R50" s="71"/>
      <c r="S50" s="71">
        <v>1</v>
      </c>
    </row>
    <row r="51" spans="1:19">
      <c r="A51" s="128" t="s">
        <v>437</v>
      </c>
      <c r="B51" s="71">
        <v>0</v>
      </c>
      <c r="C51" s="71">
        <v>0</v>
      </c>
      <c r="D51" s="71">
        <v>0</v>
      </c>
      <c r="E51" s="71">
        <v>0</v>
      </c>
      <c r="F51" s="71">
        <v>0</v>
      </c>
      <c r="G51" s="71">
        <v>0</v>
      </c>
      <c r="H51" s="71">
        <v>0</v>
      </c>
      <c r="I51" s="71">
        <v>0</v>
      </c>
      <c r="J51" s="71">
        <v>0</v>
      </c>
      <c r="K51" s="71">
        <v>0</v>
      </c>
      <c r="L51" s="71">
        <v>0</v>
      </c>
      <c r="M51" s="71">
        <v>0</v>
      </c>
      <c r="N51" s="71">
        <v>0</v>
      </c>
      <c r="O51" s="71">
        <v>0</v>
      </c>
      <c r="P51" s="71">
        <v>1</v>
      </c>
      <c r="Q51" s="71">
        <v>0</v>
      </c>
      <c r="R51" s="71"/>
      <c r="S51" s="71">
        <v>1</v>
      </c>
    </row>
    <row r="52" spans="1:19">
      <c r="A52" s="128" t="s">
        <v>431</v>
      </c>
      <c r="B52" s="71">
        <v>0</v>
      </c>
      <c r="C52" s="71">
        <v>1</v>
      </c>
      <c r="D52" s="71">
        <v>0</v>
      </c>
      <c r="E52" s="71">
        <v>0</v>
      </c>
      <c r="F52" s="71">
        <v>0</v>
      </c>
      <c r="G52" s="71">
        <v>0</v>
      </c>
      <c r="H52" s="71">
        <v>0</v>
      </c>
      <c r="I52" s="71">
        <v>0</v>
      </c>
      <c r="J52" s="71">
        <v>0</v>
      </c>
      <c r="K52" s="71">
        <v>0</v>
      </c>
      <c r="L52" s="71">
        <v>0</v>
      </c>
      <c r="M52" s="71">
        <v>0</v>
      </c>
      <c r="N52" s="71">
        <v>0</v>
      </c>
      <c r="O52" s="71">
        <v>0</v>
      </c>
      <c r="P52" s="71">
        <v>0</v>
      </c>
      <c r="Q52" s="71">
        <v>0</v>
      </c>
      <c r="R52" s="71"/>
      <c r="S52" s="71">
        <v>1</v>
      </c>
    </row>
    <row r="53" spans="1:19">
      <c r="A53" s="114" t="s">
        <v>130</v>
      </c>
      <c r="B53" s="71"/>
      <c r="C53" s="71"/>
      <c r="D53" s="71"/>
      <c r="E53" s="71"/>
      <c r="F53" s="71"/>
      <c r="G53" s="71"/>
      <c r="H53" s="71"/>
      <c r="I53" s="71"/>
      <c r="J53" s="71"/>
      <c r="K53" s="71"/>
      <c r="L53" s="71"/>
      <c r="M53" s="71"/>
      <c r="N53" s="71"/>
      <c r="O53" s="71"/>
      <c r="P53" s="71"/>
      <c r="Q53" s="71"/>
      <c r="R53" s="71"/>
      <c r="S53" s="71"/>
    </row>
    <row r="54" spans="1:19">
      <c r="A54" s="128" t="s">
        <v>135</v>
      </c>
      <c r="B54" s="71">
        <v>0</v>
      </c>
      <c r="C54" s="71">
        <v>0</v>
      </c>
      <c r="D54" s="71">
        <v>0</v>
      </c>
      <c r="E54" s="71">
        <v>0</v>
      </c>
      <c r="F54" s="71">
        <v>1</v>
      </c>
      <c r="G54" s="71">
        <v>3</v>
      </c>
      <c r="H54" s="71">
        <v>0</v>
      </c>
      <c r="I54" s="71">
        <v>1</v>
      </c>
      <c r="J54" s="71">
        <v>3</v>
      </c>
      <c r="K54" s="71">
        <v>2</v>
      </c>
      <c r="L54" s="71">
        <v>3</v>
      </c>
      <c r="M54" s="71">
        <v>0</v>
      </c>
      <c r="N54" s="71">
        <v>3</v>
      </c>
      <c r="O54" s="71">
        <v>2</v>
      </c>
      <c r="P54" s="71">
        <v>2</v>
      </c>
      <c r="Q54" s="71">
        <v>2</v>
      </c>
      <c r="R54" s="71"/>
      <c r="S54" s="71">
        <v>22</v>
      </c>
    </row>
    <row r="55" spans="1:19">
      <c r="A55" s="128" t="s">
        <v>133</v>
      </c>
      <c r="B55" s="71">
        <v>3</v>
      </c>
      <c r="C55" s="71">
        <v>0</v>
      </c>
      <c r="D55" s="71">
        <v>0</v>
      </c>
      <c r="E55" s="71">
        <v>0</v>
      </c>
      <c r="F55" s="71">
        <v>0</v>
      </c>
      <c r="G55" s="71">
        <v>1</v>
      </c>
      <c r="H55" s="71">
        <v>0</v>
      </c>
      <c r="I55" s="71">
        <v>0</v>
      </c>
      <c r="J55" s="71">
        <v>0</v>
      </c>
      <c r="K55" s="71">
        <v>0</v>
      </c>
      <c r="L55" s="71">
        <v>2</v>
      </c>
      <c r="M55" s="71">
        <v>1</v>
      </c>
      <c r="N55" s="71">
        <v>2</v>
      </c>
      <c r="O55" s="71">
        <v>0</v>
      </c>
      <c r="P55" s="71">
        <v>0</v>
      </c>
      <c r="Q55" s="71">
        <v>0</v>
      </c>
      <c r="R55" s="71"/>
      <c r="S55" s="71">
        <v>9</v>
      </c>
    </row>
    <row r="56" spans="1:19">
      <c r="A56" s="128" t="s">
        <v>131</v>
      </c>
      <c r="B56" s="71">
        <v>0</v>
      </c>
      <c r="C56" s="71">
        <v>0</v>
      </c>
      <c r="D56" s="71">
        <v>0</v>
      </c>
      <c r="E56" s="71">
        <v>0</v>
      </c>
      <c r="F56" s="71">
        <v>1</v>
      </c>
      <c r="G56" s="71">
        <v>0</v>
      </c>
      <c r="H56" s="71">
        <v>0</v>
      </c>
      <c r="I56" s="71">
        <v>0</v>
      </c>
      <c r="J56" s="71">
        <v>4</v>
      </c>
      <c r="K56" s="71">
        <v>1</v>
      </c>
      <c r="L56" s="71">
        <v>0</v>
      </c>
      <c r="M56" s="71">
        <v>0</v>
      </c>
      <c r="N56" s="71">
        <v>0</v>
      </c>
      <c r="O56" s="71">
        <v>0</v>
      </c>
      <c r="P56" s="71">
        <v>1</v>
      </c>
      <c r="Q56" s="71">
        <v>0</v>
      </c>
      <c r="R56" s="71"/>
      <c r="S56" s="71">
        <v>7</v>
      </c>
    </row>
    <row r="57" spans="1:19">
      <c r="A57" s="128" t="s">
        <v>132</v>
      </c>
      <c r="B57" s="71">
        <v>0</v>
      </c>
      <c r="C57" s="71">
        <v>0</v>
      </c>
      <c r="D57" s="71">
        <v>0</v>
      </c>
      <c r="E57" s="71">
        <v>0</v>
      </c>
      <c r="F57" s="71">
        <v>0</v>
      </c>
      <c r="G57" s="71">
        <v>0</v>
      </c>
      <c r="H57" s="71">
        <v>0</v>
      </c>
      <c r="I57" s="71">
        <v>1</v>
      </c>
      <c r="J57" s="71">
        <v>2</v>
      </c>
      <c r="K57" s="71">
        <v>0</v>
      </c>
      <c r="L57" s="71">
        <v>0</v>
      </c>
      <c r="M57" s="71">
        <v>1</v>
      </c>
      <c r="N57" s="71">
        <v>0</v>
      </c>
      <c r="O57" s="71">
        <v>1</v>
      </c>
      <c r="P57" s="71">
        <v>0</v>
      </c>
      <c r="Q57" s="71">
        <v>2</v>
      </c>
      <c r="R57" s="71"/>
      <c r="S57" s="71">
        <v>7</v>
      </c>
    </row>
    <row r="58" spans="1:19">
      <c r="A58" s="128" t="s">
        <v>428</v>
      </c>
      <c r="B58" s="71">
        <v>0</v>
      </c>
      <c r="C58" s="71">
        <v>0</v>
      </c>
      <c r="D58" s="71">
        <v>1</v>
      </c>
      <c r="E58" s="71">
        <v>0</v>
      </c>
      <c r="F58" s="71">
        <v>0</v>
      </c>
      <c r="G58" s="71">
        <v>1</v>
      </c>
      <c r="H58" s="71">
        <v>1</v>
      </c>
      <c r="I58" s="71">
        <v>0</v>
      </c>
      <c r="J58" s="71">
        <v>0</v>
      </c>
      <c r="K58" s="71">
        <v>0</v>
      </c>
      <c r="L58" s="71">
        <v>0</v>
      </c>
      <c r="M58" s="71">
        <v>0</v>
      </c>
      <c r="N58" s="71">
        <v>0</v>
      </c>
      <c r="O58" s="71">
        <v>0</v>
      </c>
      <c r="P58" s="71">
        <v>0</v>
      </c>
      <c r="Q58" s="71">
        <v>0</v>
      </c>
      <c r="R58" s="71"/>
      <c r="S58" s="71">
        <v>3</v>
      </c>
    </row>
    <row r="59" spans="1:19">
      <c r="A59" s="128" t="s">
        <v>427</v>
      </c>
      <c r="B59" s="71">
        <v>0</v>
      </c>
      <c r="C59" s="71">
        <v>0</v>
      </c>
      <c r="D59" s="71">
        <v>0</v>
      </c>
      <c r="E59" s="71">
        <v>0</v>
      </c>
      <c r="F59" s="71">
        <v>0</v>
      </c>
      <c r="G59" s="71">
        <v>0</v>
      </c>
      <c r="H59" s="71">
        <v>0</v>
      </c>
      <c r="I59" s="71">
        <v>0</v>
      </c>
      <c r="J59" s="71">
        <v>0</v>
      </c>
      <c r="K59" s="71">
        <v>0</v>
      </c>
      <c r="L59" s="71">
        <v>1</v>
      </c>
      <c r="M59" s="71">
        <v>0</v>
      </c>
      <c r="N59" s="71">
        <v>0</v>
      </c>
      <c r="O59" s="71">
        <v>0</v>
      </c>
      <c r="P59" s="71">
        <v>0</v>
      </c>
      <c r="Q59" s="71">
        <v>0</v>
      </c>
      <c r="R59" s="71"/>
      <c r="S59" s="71">
        <v>1</v>
      </c>
    </row>
    <row r="60" spans="1:19">
      <c r="A60" s="128" t="s">
        <v>425</v>
      </c>
      <c r="B60" s="71">
        <v>0</v>
      </c>
      <c r="C60" s="71">
        <v>0</v>
      </c>
      <c r="D60" s="71">
        <v>0</v>
      </c>
      <c r="E60" s="71">
        <v>0</v>
      </c>
      <c r="F60" s="71">
        <v>0</v>
      </c>
      <c r="G60" s="71">
        <v>0</v>
      </c>
      <c r="H60" s="71">
        <v>0</v>
      </c>
      <c r="I60" s="71">
        <v>0</v>
      </c>
      <c r="J60" s="71">
        <v>0</v>
      </c>
      <c r="K60" s="71">
        <v>0</v>
      </c>
      <c r="L60" s="71">
        <v>0</v>
      </c>
      <c r="M60" s="71">
        <v>1</v>
      </c>
      <c r="N60" s="71">
        <v>0</v>
      </c>
      <c r="O60" s="71">
        <v>0</v>
      </c>
      <c r="P60" s="71">
        <v>0</v>
      </c>
      <c r="Q60" s="71">
        <v>0</v>
      </c>
      <c r="R60" s="71"/>
      <c r="S60" s="71">
        <v>1</v>
      </c>
    </row>
    <row r="61" spans="1:19">
      <c r="A61" s="114" t="s">
        <v>419</v>
      </c>
      <c r="B61" s="71"/>
      <c r="C61" s="71"/>
      <c r="D61" s="71"/>
      <c r="E61" s="71"/>
      <c r="F61" s="71"/>
      <c r="G61" s="71"/>
      <c r="H61" s="71"/>
      <c r="I61" s="71"/>
      <c r="J61" s="71"/>
      <c r="K61" s="71"/>
      <c r="L61" s="71"/>
      <c r="M61" s="71"/>
      <c r="N61" s="71"/>
      <c r="O61" s="71"/>
      <c r="P61" s="71"/>
      <c r="Q61" s="71"/>
      <c r="R61" s="71"/>
      <c r="S61" s="71"/>
    </row>
    <row r="62" spans="1:19">
      <c r="A62" s="128" t="s">
        <v>134</v>
      </c>
      <c r="B62" s="71">
        <v>0</v>
      </c>
      <c r="C62" s="71">
        <v>0</v>
      </c>
      <c r="D62" s="71">
        <v>0</v>
      </c>
      <c r="E62" s="71">
        <v>3</v>
      </c>
      <c r="F62" s="71">
        <v>2</v>
      </c>
      <c r="G62" s="71">
        <v>1</v>
      </c>
      <c r="H62" s="71">
        <v>2</v>
      </c>
      <c r="I62" s="71">
        <v>0</v>
      </c>
      <c r="J62" s="71">
        <v>1</v>
      </c>
      <c r="K62" s="71">
        <v>2</v>
      </c>
      <c r="L62" s="71">
        <v>0</v>
      </c>
      <c r="M62" s="71">
        <v>0</v>
      </c>
      <c r="N62" s="71">
        <v>1</v>
      </c>
      <c r="O62" s="71">
        <v>1</v>
      </c>
      <c r="P62" s="71">
        <v>1</v>
      </c>
      <c r="Q62" s="71">
        <v>5</v>
      </c>
      <c r="R62" s="71"/>
      <c r="S62" s="71">
        <v>19</v>
      </c>
    </row>
    <row r="63" spans="1:19">
      <c r="A63" s="128" t="s">
        <v>137</v>
      </c>
      <c r="B63" s="71">
        <v>2</v>
      </c>
      <c r="C63" s="71">
        <v>0</v>
      </c>
      <c r="D63" s="71">
        <v>0</v>
      </c>
      <c r="E63" s="71">
        <v>0</v>
      </c>
      <c r="F63" s="71">
        <v>1</v>
      </c>
      <c r="G63" s="71">
        <v>1</v>
      </c>
      <c r="H63" s="71">
        <v>0</v>
      </c>
      <c r="I63" s="71">
        <v>0</v>
      </c>
      <c r="J63" s="71">
        <v>1</v>
      </c>
      <c r="K63" s="71">
        <v>0</v>
      </c>
      <c r="L63" s="71">
        <v>1</v>
      </c>
      <c r="M63" s="71">
        <v>0</v>
      </c>
      <c r="N63" s="71">
        <v>0</v>
      </c>
      <c r="O63" s="71">
        <v>0</v>
      </c>
      <c r="P63" s="71">
        <v>1</v>
      </c>
      <c r="Q63" s="71">
        <v>0</v>
      </c>
      <c r="R63" s="71"/>
      <c r="S63" s="71">
        <v>7</v>
      </c>
    </row>
    <row r="64" spans="1:19">
      <c r="A64" s="128" t="s">
        <v>136</v>
      </c>
      <c r="B64" s="71">
        <v>0</v>
      </c>
      <c r="C64" s="71">
        <v>0</v>
      </c>
      <c r="D64" s="71">
        <v>0</v>
      </c>
      <c r="E64" s="71">
        <v>0</v>
      </c>
      <c r="F64" s="71">
        <v>0</v>
      </c>
      <c r="G64" s="71">
        <v>1</v>
      </c>
      <c r="H64" s="71">
        <v>0</v>
      </c>
      <c r="I64" s="71">
        <v>0</v>
      </c>
      <c r="J64" s="71">
        <v>0</v>
      </c>
      <c r="K64" s="71">
        <v>0</v>
      </c>
      <c r="L64" s="71">
        <v>0</v>
      </c>
      <c r="M64" s="71">
        <v>0</v>
      </c>
      <c r="N64" s="71">
        <v>1</v>
      </c>
      <c r="O64" s="71">
        <v>1</v>
      </c>
      <c r="P64" s="71">
        <v>0</v>
      </c>
      <c r="Q64" s="71">
        <v>3</v>
      </c>
      <c r="R64" s="71"/>
      <c r="S64" s="71">
        <v>6</v>
      </c>
    </row>
    <row r="65" spans="1:21">
      <c r="A65" s="128" t="s">
        <v>418</v>
      </c>
      <c r="B65" s="71">
        <v>1</v>
      </c>
      <c r="C65" s="71">
        <v>0</v>
      </c>
      <c r="D65" s="71">
        <v>0</v>
      </c>
      <c r="E65" s="71">
        <v>0</v>
      </c>
      <c r="F65" s="71">
        <v>0</v>
      </c>
      <c r="G65" s="71">
        <v>1</v>
      </c>
      <c r="H65" s="71">
        <v>0</v>
      </c>
      <c r="I65" s="71">
        <v>0</v>
      </c>
      <c r="J65" s="71">
        <v>0</v>
      </c>
      <c r="K65" s="71">
        <v>0</v>
      </c>
      <c r="L65" s="71">
        <v>0</v>
      </c>
      <c r="M65" s="71">
        <v>0</v>
      </c>
      <c r="N65" s="71">
        <v>0</v>
      </c>
      <c r="O65" s="71">
        <v>0</v>
      </c>
      <c r="P65" s="71">
        <v>0</v>
      </c>
      <c r="Q65" s="71">
        <v>0</v>
      </c>
      <c r="R65" s="71"/>
      <c r="S65" s="71">
        <v>2</v>
      </c>
    </row>
    <row r="66" spans="1:21">
      <c r="A66" s="128" t="s">
        <v>415</v>
      </c>
      <c r="B66" s="71">
        <v>0</v>
      </c>
      <c r="C66" s="71">
        <v>0</v>
      </c>
      <c r="D66" s="71">
        <v>0</v>
      </c>
      <c r="E66" s="71">
        <v>0</v>
      </c>
      <c r="F66" s="71">
        <v>0</v>
      </c>
      <c r="G66" s="71">
        <v>1</v>
      </c>
      <c r="H66" s="71">
        <v>0</v>
      </c>
      <c r="I66" s="71">
        <v>0</v>
      </c>
      <c r="J66" s="71">
        <v>0</v>
      </c>
      <c r="K66" s="71">
        <v>0</v>
      </c>
      <c r="L66" s="71">
        <v>0</v>
      </c>
      <c r="M66" s="71">
        <v>0</v>
      </c>
      <c r="N66" s="71">
        <v>0</v>
      </c>
      <c r="O66" s="71">
        <v>0</v>
      </c>
      <c r="P66" s="71">
        <v>0</v>
      </c>
      <c r="Q66" s="71">
        <v>0</v>
      </c>
      <c r="R66" s="71"/>
      <c r="S66" s="71">
        <v>1</v>
      </c>
    </row>
    <row r="67" spans="1:21" ht="11.25" customHeight="1">
      <c r="A67" s="128" t="s">
        <v>414</v>
      </c>
      <c r="B67" s="71">
        <v>0</v>
      </c>
      <c r="C67" s="71">
        <v>0</v>
      </c>
      <c r="D67" s="71">
        <v>0</v>
      </c>
      <c r="E67" s="71">
        <v>0</v>
      </c>
      <c r="F67" s="71">
        <v>0</v>
      </c>
      <c r="G67" s="71">
        <v>0</v>
      </c>
      <c r="H67" s="71">
        <v>0</v>
      </c>
      <c r="I67" s="71">
        <v>0</v>
      </c>
      <c r="J67" s="71">
        <v>0</v>
      </c>
      <c r="K67" s="71">
        <v>0</v>
      </c>
      <c r="L67" s="71">
        <v>0</v>
      </c>
      <c r="M67" s="71">
        <v>0</v>
      </c>
      <c r="N67" s="71">
        <v>0</v>
      </c>
      <c r="O67" s="71">
        <v>0</v>
      </c>
      <c r="P67" s="71">
        <v>1</v>
      </c>
      <c r="Q67" s="71">
        <v>0</v>
      </c>
      <c r="R67" s="71"/>
      <c r="S67" s="71">
        <v>1</v>
      </c>
    </row>
    <row r="68" spans="1:21" ht="11.25" customHeight="1">
      <c r="A68" s="128" t="s">
        <v>413</v>
      </c>
      <c r="B68" s="71">
        <v>0</v>
      </c>
      <c r="C68" s="71">
        <v>0</v>
      </c>
      <c r="D68" s="71">
        <v>0</v>
      </c>
      <c r="E68" s="71">
        <v>0</v>
      </c>
      <c r="F68" s="71">
        <v>0</v>
      </c>
      <c r="G68" s="71">
        <v>0</v>
      </c>
      <c r="H68" s="71">
        <v>0</v>
      </c>
      <c r="I68" s="71">
        <v>0</v>
      </c>
      <c r="J68" s="71">
        <v>0</v>
      </c>
      <c r="K68" s="71">
        <v>1</v>
      </c>
      <c r="L68" s="71">
        <v>0</v>
      </c>
      <c r="M68" s="71">
        <v>0</v>
      </c>
      <c r="N68" s="71">
        <v>0</v>
      </c>
      <c r="O68" s="71">
        <v>0</v>
      </c>
      <c r="P68" s="71">
        <v>0</v>
      </c>
      <c r="Q68" s="71">
        <v>0</v>
      </c>
      <c r="R68" s="71"/>
      <c r="S68" s="71">
        <v>1</v>
      </c>
    </row>
    <row r="69" spans="1:21">
      <c r="A69" s="128" t="s">
        <v>417</v>
      </c>
      <c r="B69" s="71">
        <v>0</v>
      </c>
      <c r="C69" s="71">
        <v>0</v>
      </c>
      <c r="D69" s="71">
        <v>0</v>
      </c>
      <c r="E69" s="71">
        <v>0</v>
      </c>
      <c r="F69" s="71">
        <v>0</v>
      </c>
      <c r="G69" s="71">
        <v>0</v>
      </c>
      <c r="H69" s="71">
        <v>0</v>
      </c>
      <c r="I69" s="71">
        <v>0</v>
      </c>
      <c r="J69" s="71">
        <v>0</v>
      </c>
      <c r="K69" s="71">
        <v>0</v>
      </c>
      <c r="L69" s="71">
        <v>0</v>
      </c>
      <c r="M69" s="71">
        <v>0</v>
      </c>
      <c r="N69" s="71">
        <v>1</v>
      </c>
      <c r="O69" s="71">
        <v>0</v>
      </c>
      <c r="P69" s="71">
        <v>0</v>
      </c>
      <c r="Q69" s="71">
        <v>0</v>
      </c>
      <c r="R69" s="71"/>
      <c r="S69" s="71">
        <v>1</v>
      </c>
    </row>
    <row r="70" spans="1:21" ht="6.75" customHeight="1">
      <c r="A70" s="114"/>
      <c r="B70" s="71"/>
      <c r="C70" s="71"/>
      <c r="D70" s="71"/>
      <c r="E70" s="71"/>
      <c r="F70" s="71"/>
      <c r="G70" s="71"/>
      <c r="H70" s="71"/>
      <c r="I70" s="71"/>
      <c r="J70" s="71"/>
      <c r="K70" s="71"/>
      <c r="L70" s="71"/>
      <c r="M70" s="71"/>
      <c r="N70" s="71"/>
      <c r="O70" s="71"/>
      <c r="P70" s="71"/>
      <c r="Q70" s="71"/>
      <c r="R70" s="71"/>
      <c r="S70" s="71"/>
    </row>
    <row r="71" spans="1:21" ht="11.25" customHeight="1">
      <c r="A71" s="114" t="s">
        <v>404</v>
      </c>
      <c r="B71" s="71">
        <v>0</v>
      </c>
      <c r="C71" s="71">
        <v>0</v>
      </c>
      <c r="D71" s="71">
        <v>0</v>
      </c>
      <c r="E71" s="71">
        <v>0</v>
      </c>
      <c r="F71" s="71">
        <v>2</v>
      </c>
      <c r="G71" s="71">
        <v>2</v>
      </c>
      <c r="H71" s="71">
        <v>0</v>
      </c>
      <c r="I71" s="71">
        <v>1</v>
      </c>
      <c r="J71" s="71">
        <v>0</v>
      </c>
      <c r="K71" s="71">
        <v>0</v>
      </c>
      <c r="L71" s="71">
        <v>0</v>
      </c>
      <c r="M71" s="71">
        <v>1</v>
      </c>
      <c r="N71" s="71">
        <v>4</v>
      </c>
      <c r="O71" s="71">
        <v>0</v>
      </c>
      <c r="P71" s="71">
        <v>0</v>
      </c>
      <c r="Q71" s="71">
        <v>0</v>
      </c>
      <c r="R71" s="71"/>
      <c r="S71" s="71">
        <v>10</v>
      </c>
    </row>
    <row r="72" spans="1:21" ht="6" customHeight="1">
      <c r="A72" s="114"/>
      <c r="B72" s="71"/>
      <c r="C72" s="71"/>
      <c r="D72" s="71"/>
      <c r="E72" s="71"/>
      <c r="F72" s="71"/>
      <c r="G72" s="71"/>
      <c r="H72" s="71"/>
      <c r="I72" s="71"/>
      <c r="J72" s="71"/>
      <c r="K72" s="71"/>
      <c r="L72" s="71"/>
      <c r="M72" s="71"/>
      <c r="N72" s="71"/>
      <c r="O72" s="71"/>
      <c r="P72" s="71"/>
      <c r="Q72" s="71"/>
      <c r="R72" s="71"/>
      <c r="S72" s="71"/>
    </row>
    <row r="73" spans="1:21" ht="11.25" customHeight="1">
      <c r="A73" s="114" t="s">
        <v>403</v>
      </c>
      <c r="B73" s="71">
        <v>1</v>
      </c>
      <c r="C73" s="71">
        <v>2</v>
      </c>
      <c r="D73" s="71">
        <v>0</v>
      </c>
      <c r="E73" s="71">
        <v>0</v>
      </c>
      <c r="F73" s="71">
        <v>1</v>
      </c>
      <c r="G73" s="71">
        <v>0</v>
      </c>
      <c r="H73" s="71">
        <v>0</v>
      </c>
      <c r="I73" s="71">
        <v>0</v>
      </c>
      <c r="J73" s="71">
        <v>0</v>
      </c>
      <c r="K73" s="71">
        <v>0</v>
      </c>
      <c r="L73" s="71">
        <v>0</v>
      </c>
      <c r="M73" s="71">
        <v>1</v>
      </c>
      <c r="N73" s="71">
        <v>0</v>
      </c>
      <c r="O73" s="71">
        <v>1</v>
      </c>
      <c r="P73" s="71">
        <v>0</v>
      </c>
      <c r="Q73" s="71">
        <v>0</v>
      </c>
      <c r="R73" s="71"/>
      <c r="S73" s="71">
        <v>6</v>
      </c>
    </row>
    <row r="74" spans="1:21" ht="6" customHeight="1">
      <c r="A74" s="114"/>
      <c r="B74" s="71"/>
      <c r="C74" s="71"/>
      <c r="D74" s="71"/>
      <c r="E74" s="71"/>
      <c r="F74" s="71"/>
      <c r="G74" s="71"/>
      <c r="H74" s="71"/>
      <c r="I74" s="71"/>
      <c r="J74" s="71"/>
      <c r="K74" s="71"/>
      <c r="L74" s="71"/>
      <c r="M74" s="71"/>
      <c r="N74" s="71"/>
      <c r="O74" s="71"/>
      <c r="P74" s="71"/>
      <c r="Q74" s="71"/>
      <c r="R74" s="71"/>
      <c r="S74" s="71"/>
    </row>
    <row r="75" spans="1:21">
      <c r="A75" s="114" t="s">
        <v>402</v>
      </c>
      <c r="B75" s="71">
        <v>1</v>
      </c>
      <c r="C75" s="71">
        <v>0</v>
      </c>
      <c r="D75" s="71">
        <v>0</v>
      </c>
      <c r="E75" s="71">
        <v>0</v>
      </c>
      <c r="F75" s="71">
        <v>2</v>
      </c>
      <c r="G75" s="71">
        <v>0</v>
      </c>
      <c r="H75" s="71">
        <v>1</v>
      </c>
      <c r="I75" s="71">
        <v>0</v>
      </c>
      <c r="J75" s="71">
        <v>0</v>
      </c>
      <c r="K75" s="71">
        <v>0</v>
      </c>
      <c r="L75" s="71">
        <v>0</v>
      </c>
      <c r="M75" s="71">
        <v>0</v>
      </c>
      <c r="N75" s="71">
        <v>0</v>
      </c>
      <c r="O75" s="71">
        <v>0</v>
      </c>
      <c r="P75" s="71">
        <v>0</v>
      </c>
      <c r="Q75" s="71">
        <v>1</v>
      </c>
      <c r="R75" s="71"/>
      <c r="S75" s="71">
        <v>5</v>
      </c>
    </row>
    <row r="76" spans="1:21" ht="6" customHeight="1">
      <c r="A76" s="114"/>
      <c r="B76" s="71"/>
      <c r="C76" s="71"/>
      <c r="D76" s="71"/>
      <c r="E76" s="71"/>
      <c r="F76" s="71"/>
      <c r="G76" s="71"/>
      <c r="H76" s="71"/>
      <c r="I76" s="71"/>
      <c r="J76" s="71"/>
      <c r="K76" s="71"/>
      <c r="L76" s="71"/>
      <c r="M76" s="71"/>
      <c r="N76" s="71"/>
      <c r="O76" s="71"/>
      <c r="P76" s="71"/>
      <c r="Q76" s="71"/>
      <c r="R76" s="71"/>
      <c r="S76" s="71"/>
    </row>
    <row r="77" spans="1:21" ht="11.25" customHeight="1">
      <c r="A77" s="114" t="s">
        <v>105</v>
      </c>
      <c r="B77" s="138">
        <v>64</v>
      </c>
      <c r="C77" s="138">
        <v>61</v>
      </c>
      <c r="D77" s="138">
        <v>39</v>
      </c>
      <c r="E77" s="138">
        <v>41</v>
      </c>
      <c r="F77" s="138">
        <v>76</v>
      </c>
      <c r="G77" s="138">
        <v>64</v>
      </c>
      <c r="H77" s="138">
        <v>41</v>
      </c>
      <c r="I77" s="138">
        <v>34</v>
      </c>
      <c r="J77" s="138">
        <v>37</v>
      </c>
      <c r="K77" s="138">
        <v>40</v>
      </c>
      <c r="L77" s="138">
        <v>55</v>
      </c>
      <c r="M77" s="138">
        <v>72</v>
      </c>
      <c r="N77" s="138">
        <v>108</v>
      </c>
      <c r="O77" s="138">
        <v>101</v>
      </c>
      <c r="P77" s="138">
        <v>100</v>
      </c>
      <c r="Q77" s="138">
        <v>110</v>
      </c>
      <c r="R77" s="138"/>
      <c r="S77" s="138">
        <v>1043</v>
      </c>
    </row>
    <row r="78" spans="1:21" s="32" customFormat="1" ht="11.25" customHeight="1">
      <c r="A78" s="335" t="s">
        <v>106</v>
      </c>
      <c r="B78" s="335"/>
      <c r="C78" s="335"/>
      <c r="D78" s="335"/>
      <c r="E78" s="335"/>
      <c r="F78" s="335"/>
      <c r="G78" s="335"/>
      <c r="H78" s="335"/>
      <c r="I78" s="335"/>
      <c r="J78" s="335"/>
      <c r="K78" s="335"/>
      <c r="L78" s="335"/>
      <c r="M78" s="335"/>
      <c r="N78" s="335"/>
      <c r="O78" s="335"/>
      <c r="P78" s="335"/>
      <c r="Q78" s="335"/>
      <c r="R78" s="335"/>
      <c r="S78" s="335"/>
      <c r="T78" s="5"/>
      <c r="U78" s="5"/>
    </row>
    <row r="79" spans="1:21" s="32" customFormat="1" ht="6" customHeight="1">
      <c r="A79" s="36"/>
      <c r="B79" s="36"/>
      <c r="C79" s="36"/>
      <c r="D79" s="36"/>
      <c r="E79" s="36"/>
      <c r="F79" s="36"/>
      <c r="G79" s="36"/>
      <c r="H79" s="36"/>
      <c r="I79" s="36"/>
      <c r="J79" s="36"/>
      <c r="K79" s="36"/>
      <c r="L79" s="36"/>
      <c r="M79" s="36"/>
      <c r="N79" s="36"/>
      <c r="O79" s="36"/>
      <c r="P79" s="36"/>
      <c r="Q79" s="36"/>
      <c r="R79" s="36"/>
      <c r="S79" s="36"/>
      <c r="T79" s="5"/>
      <c r="U79" s="5"/>
    </row>
    <row r="80" spans="1:21" s="32" customFormat="1">
      <c r="A80" s="326" t="s">
        <v>7</v>
      </c>
      <c r="B80" s="327"/>
      <c r="C80" s="327"/>
      <c r="D80" s="327"/>
      <c r="E80" s="327"/>
      <c r="F80" s="327"/>
      <c r="G80" s="327"/>
      <c r="H80" s="327"/>
      <c r="I80" s="327"/>
      <c r="J80" s="327"/>
      <c r="K80" s="327"/>
      <c r="L80" s="327"/>
      <c r="M80" s="327"/>
      <c r="N80" s="327"/>
      <c r="O80" s="327"/>
      <c r="P80" s="327"/>
      <c r="Q80" s="327"/>
      <c r="R80" s="327"/>
      <c r="S80" s="327"/>
      <c r="T80" s="5"/>
      <c r="U80" s="5"/>
    </row>
    <row r="81" spans="1:21">
      <c r="A81" s="327" t="s">
        <v>401</v>
      </c>
      <c r="B81" s="327"/>
      <c r="C81" s="327"/>
      <c r="D81" s="327"/>
      <c r="E81" s="327"/>
      <c r="F81" s="327"/>
      <c r="G81" s="327"/>
      <c r="H81" s="327"/>
      <c r="I81" s="327"/>
      <c r="J81" s="327"/>
      <c r="K81" s="327"/>
      <c r="L81" s="327"/>
      <c r="M81" s="327"/>
      <c r="N81" s="327"/>
      <c r="O81" s="327"/>
      <c r="P81" s="327"/>
      <c r="Q81" s="327"/>
      <c r="R81" s="327"/>
      <c r="S81" s="327"/>
      <c r="T81" s="32"/>
      <c r="U81" s="32"/>
    </row>
    <row r="82" spans="1:21">
      <c r="A82" s="328" t="s">
        <v>356</v>
      </c>
      <c r="B82" s="328"/>
      <c r="C82" s="328"/>
      <c r="D82" s="328"/>
      <c r="E82" s="328"/>
      <c r="F82" s="328"/>
      <c r="G82" s="328"/>
      <c r="H82" s="328"/>
      <c r="I82" s="328"/>
      <c r="J82" s="328"/>
      <c r="K82" s="328"/>
      <c r="L82" s="328"/>
      <c r="M82" s="328"/>
      <c r="N82" s="328"/>
      <c r="O82" s="328"/>
      <c r="P82" s="328"/>
      <c r="Q82" s="328"/>
      <c r="R82" s="328"/>
      <c r="S82" s="328"/>
      <c r="T82" s="32"/>
      <c r="U82" s="32"/>
    </row>
    <row r="83" spans="1:21">
      <c r="A83" s="327" t="s">
        <v>381</v>
      </c>
      <c r="B83" s="327"/>
      <c r="C83" s="327"/>
      <c r="D83" s="327"/>
      <c r="E83" s="327"/>
      <c r="F83" s="327"/>
      <c r="G83" s="327"/>
      <c r="H83" s="327"/>
      <c r="I83" s="327"/>
      <c r="J83" s="327"/>
      <c r="K83" s="327"/>
      <c r="L83" s="327"/>
      <c r="M83" s="327"/>
      <c r="N83" s="327"/>
      <c r="O83" s="327"/>
      <c r="P83" s="327"/>
      <c r="Q83" s="327"/>
      <c r="R83" s="327"/>
      <c r="S83" s="327"/>
      <c r="T83" s="32"/>
      <c r="U83" s="32"/>
    </row>
    <row r="84" spans="1:21">
      <c r="A84" s="325" t="s">
        <v>589</v>
      </c>
      <c r="B84" s="325"/>
      <c r="C84" s="325"/>
      <c r="D84" s="325"/>
      <c r="E84" s="325"/>
      <c r="F84" s="325"/>
      <c r="G84" s="325"/>
      <c r="H84" s="325"/>
      <c r="I84" s="325"/>
      <c r="J84" s="325"/>
      <c r="K84" s="325"/>
      <c r="L84" s="325"/>
      <c r="M84" s="325"/>
      <c r="N84" s="325"/>
      <c r="O84" s="325"/>
      <c r="P84" s="325"/>
      <c r="Q84" s="325"/>
      <c r="R84" s="325"/>
      <c r="S84" s="325"/>
    </row>
    <row r="85" spans="1:21">
      <c r="A85" s="350" t="s">
        <v>486</v>
      </c>
      <c r="B85" s="350"/>
      <c r="C85" s="350"/>
      <c r="D85" s="350"/>
      <c r="E85" s="350"/>
      <c r="F85" s="350"/>
      <c r="G85" s="350"/>
      <c r="H85" s="350"/>
      <c r="I85" s="350"/>
      <c r="J85" s="350"/>
      <c r="K85" s="350"/>
      <c r="L85" s="350"/>
      <c r="M85" s="350"/>
      <c r="N85" s="350"/>
      <c r="O85" s="350"/>
      <c r="P85" s="350"/>
      <c r="Q85" s="350"/>
      <c r="R85" s="350"/>
      <c r="S85" s="350"/>
    </row>
    <row r="86" spans="1:21">
      <c r="B86" s="110"/>
      <c r="C86" s="110"/>
      <c r="D86" s="110"/>
      <c r="E86" s="110"/>
      <c r="F86" s="110"/>
      <c r="G86" s="110"/>
      <c r="H86" s="110"/>
      <c r="I86" s="110"/>
      <c r="J86" s="110"/>
      <c r="K86" s="110"/>
      <c r="L86" s="110"/>
      <c r="M86" s="110"/>
      <c r="N86" s="110"/>
      <c r="O86" s="110"/>
      <c r="P86" s="110"/>
      <c r="Q86" s="110"/>
      <c r="R86" s="110"/>
      <c r="S86" s="110"/>
    </row>
  </sheetData>
  <mergeCells count="10">
    <mergeCell ref="A82:S82"/>
    <mergeCell ref="A83:S83"/>
    <mergeCell ref="A84:S84"/>
    <mergeCell ref="A85:S85"/>
    <mergeCell ref="A1:S1"/>
    <mergeCell ref="B4:Q4"/>
    <mergeCell ref="S4:S5"/>
    <mergeCell ref="A78:S78"/>
    <mergeCell ref="A80:S80"/>
    <mergeCell ref="A81:S81"/>
  </mergeCells>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sheetPr>
    <pageSetUpPr fitToPage="1"/>
  </sheetPr>
  <dimension ref="A1:V74"/>
  <sheetViews>
    <sheetView zoomScaleNormal="100" zoomScaleSheetLayoutView="85" workbookViewId="0">
      <selection sqref="A1:S1"/>
    </sheetView>
  </sheetViews>
  <sheetFormatPr defaultRowHeight="11.25"/>
  <cols>
    <col min="1" max="1" width="21.5703125" style="6" customWidth="1"/>
    <col min="2" max="17" width="9" style="6" customWidth="1"/>
    <col min="18" max="18" width="1.140625" style="6" customWidth="1"/>
    <col min="19" max="19" width="9.28515625" style="6" customWidth="1"/>
    <col min="20" max="23" width="7.7109375" style="6" customWidth="1"/>
    <col min="24" max="24" width="7" style="6" customWidth="1"/>
    <col min="25" max="16384" width="9.140625" style="6"/>
  </cols>
  <sheetData>
    <row r="1" spans="1:22" ht="15" customHeight="1">
      <c r="A1" s="329" t="s">
        <v>491</v>
      </c>
      <c r="B1" s="329"/>
      <c r="C1" s="329"/>
      <c r="D1" s="329"/>
      <c r="E1" s="329"/>
      <c r="F1" s="329"/>
      <c r="G1" s="329"/>
      <c r="H1" s="329"/>
      <c r="I1" s="329"/>
      <c r="J1" s="329"/>
      <c r="K1" s="329"/>
      <c r="L1" s="329"/>
      <c r="M1" s="329"/>
      <c r="N1" s="329"/>
      <c r="O1" s="329"/>
      <c r="P1" s="329"/>
      <c r="Q1" s="329"/>
      <c r="R1" s="329"/>
      <c r="S1" s="329"/>
    </row>
    <row r="2" spans="1:22">
      <c r="A2" s="57"/>
      <c r="B2" s="57"/>
    </row>
    <row r="3" spans="1:22">
      <c r="A3" s="7" t="s">
        <v>0</v>
      </c>
      <c r="B3" s="8"/>
      <c r="C3" s="8"/>
      <c r="D3" s="8"/>
      <c r="E3" s="8"/>
      <c r="F3" s="8"/>
      <c r="G3" s="8"/>
      <c r="H3" s="8"/>
      <c r="I3" s="8"/>
      <c r="J3" s="8"/>
      <c r="K3" s="8"/>
      <c r="L3" s="8"/>
      <c r="M3" s="8"/>
      <c r="N3" s="8"/>
      <c r="O3" s="8"/>
      <c r="P3" s="8"/>
      <c r="Q3" s="8"/>
      <c r="R3" s="9"/>
      <c r="S3" s="10" t="s">
        <v>78</v>
      </c>
    </row>
    <row r="4" spans="1:22" ht="15.75" customHeight="1">
      <c r="A4" s="11"/>
      <c r="B4" s="331" t="s">
        <v>487</v>
      </c>
      <c r="C4" s="331"/>
      <c r="D4" s="331"/>
      <c r="E4" s="331"/>
      <c r="F4" s="331"/>
      <c r="G4" s="331"/>
      <c r="H4" s="331"/>
      <c r="I4" s="331"/>
      <c r="J4" s="331"/>
      <c r="K4" s="331"/>
      <c r="L4" s="331"/>
      <c r="M4" s="331"/>
      <c r="N4" s="331"/>
      <c r="O4" s="331"/>
      <c r="P4" s="331"/>
      <c r="Q4" s="331"/>
      <c r="R4" s="12"/>
      <c r="S4" s="333" t="s">
        <v>81</v>
      </c>
    </row>
    <row r="5" spans="1:22" ht="37.5" customHeight="1">
      <c r="A5" s="8" t="s">
        <v>484</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c r="V5" s="5"/>
    </row>
    <row r="6" spans="1:22" ht="6" customHeight="1">
      <c r="A6" s="11"/>
      <c r="B6" s="16"/>
      <c r="C6" s="16"/>
      <c r="D6" s="16"/>
      <c r="E6" s="16"/>
      <c r="F6" s="16"/>
      <c r="G6" s="16"/>
      <c r="H6" s="16"/>
      <c r="I6" s="16"/>
      <c r="J6" s="16"/>
      <c r="K6" s="16"/>
      <c r="L6" s="17"/>
      <c r="M6" s="17"/>
      <c r="N6" s="17"/>
      <c r="O6" s="17"/>
      <c r="P6" s="17"/>
      <c r="Q6" s="17"/>
      <c r="R6" s="11"/>
      <c r="S6" s="16"/>
    </row>
    <row r="7" spans="1:22">
      <c r="A7" s="114" t="s">
        <v>121</v>
      </c>
      <c r="B7" s="126"/>
      <c r="C7" s="138"/>
      <c r="D7" s="138"/>
      <c r="E7" s="138"/>
      <c r="F7" s="138"/>
      <c r="G7" s="138"/>
      <c r="H7" s="138"/>
      <c r="I7" s="138"/>
      <c r="J7" s="138"/>
      <c r="K7" s="138"/>
      <c r="L7" s="138"/>
      <c r="M7" s="138"/>
      <c r="N7" s="138"/>
      <c r="O7" s="138"/>
      <c r="P7" s="138"/>
      <c r="Q7" s="138"/>
      <c r="R7" s="41"/>
      <c r="S7" s="138"/>
    </row>
    <row r="8" spans="1:22">
      <c r="A8" s="111" t="s">
        <v>78</v>
      </c>
      <c r="B8" s="71">
        <v>15</v>
      </c>
      <c r="C8" s="71">
        <v>15</v>
      </c>
      <c r="D8" s="71">
        <v>17</v>
      </c>
      <c r="E8" s="71">
        <v>15</v>
      </c>
      <c r="F8" s="71">
        <v>34</v>
      </c>
      <c r="G8" s="71">
        <v>32</v>
      </c>
      <c r="H8" s="71">
        <v>22</v>
      </c>
      <c r="I8" s="71">
        <v>19</v>
      </c>
      <c r="J8" s="71">
        <v>15</v>
      </c>
      <c r="K8" s="71">
        <v>19</v>
      </c>
      <c r="L8" s="71">
        <v>34</v>
      </c>
      <c r="M8" s="71">
        <v>41</v>
      </c>
      <c r="N8" s="71">
        <v>67</v>
      </c>
      <c r="O8" s="71">
        <v>71</v>
      </c>
      <c r="P8" s="71">
        <v>64</v>
      </c>
      <c r="Q8" s="71">
        <v>22</v>
      </c>
      <c r="R8" s="71"/>
      <c r="S8" s="71">
        <v>502</v>
      </c>
    </row>
    <row r="9" spans="1:22">
      <c r="A9" s="111" t="s">
        <v>480</v>
      </c>
      <c r="B9" s="71">
        <v>0</v>
      </c>
      <c r="C9" s="71">
        <v>0</v>
      </c>
      <c r="D9" s="71">
        <v>0</v>
      </c>
      <c r="E9" s="71">
        <v>0</v>
      </c>
      <c r="F9" s="71">
        <v>0</v>
      </c>
      <c r="G9" s="71">
        <v>0</v>
      </c>
      <c r="H9" s="71">
        <v>1</v>
      </c>
      <c r="I9" s="71">
        <v>0</v>
      </c>
      <c r="J9" s="71">
        <v>0</v>
      </c>
      <c r="K9" s="71">
        <v>3</v>
      </c>
      <c r="L9" s="71">
        <v>4</v>
      </c>
      <c r="M9" s="71">
        <v>4</v>
      </c>
      <c r="N9" s="71">
        <v>2</v>
      </c>
      <c r="O9" s="71">
        <v>3</v>
      </c>
      <c r="P9" s="71">
        <v>0</v>
      </c>
      <c r="Q9" s="71">
        <v>0</v>
      </c>
      <c r="R9" s="71"/>
      <c r="S9" s="71">
        <v>17</v>
      </c>
    </row>
    <row r="10" spans="1:22">
      <c r="A10" s="111" t="s">
        <v>129</v>
      </c>
      <c r="B10" s="71">
        <v>4</v>
      </c>
      <c r="C10" s="71">
        <v>1</v>
      </c>
      <c r="D10" s="71">
        <v>1</v>
      </c>
      <c r="E10" s="71">
        <v>0</v>
      </c>
      <c r="F10" s="71">
        <v>0</v>
      </c>
      <c r="G10" s="71">
        <v>0</v>
      </c>
      <c r="H10" s="71">
        <v>0</v>
      </c>
      <c r="I10" s="71">
        <v>0</v>
      </c>
      <c r="J10" s="71">
        <v>1</v>
      </c>
      <c r="K10" s="71">
        <v>0</v>
      </c>
      <c r="L10" s="71">
        <v>0</v>
      </c>
      <c r="M10" s="71">
        <v>1</v>
      </c>
      <c r="N10" s="71">
        <v>0</v>
      </c>
      <c r="O10" s="71">
        <v>1</v>
      </c>
      <c r="P10" s="71">
        <v>0</v>
      </c>
      <c r="Q10" s="71">
        <v>1</v>
      </c>
      <c r="R10" s="71"/>
      <c r="S10" s="71">
        <v>10</v>
      </c>
    </row>
    <row r="11" spans="1:22">
      <c r="A11" s="111" t="s">
        <v>479</v>
      </c>
      <c r="B11" s="71">
        <v>1</v>
      </c>
      <c r="C11" s="71">
        <v>0</v>
      </c>
      <c r="D11" s="71">
        <v>0</v>
      </c>
      <c r="E11" s="71">
        <v>1</v>
      </c>
      <c r="F11" s="71">
        <v>0</v>
      </c>
      <c r="G11" s="71">
        <v>0</v>
      </c>
      <c r="H11" s="71">
        <v>0</v>
      </c>
      <c r="I11" s="71">
        <v>0</v>
      </c>
      <c r="J11" s="71">
        <v>0</v>
      </c>
      <c r="K11" s="71">
        <v>2</v>
      </c>
      <c r="L11" s="71">
        <v>0</v>
      </c>
      <c r="M11" s="71">
        <v>1</v>
      </c>
      <c r="N11" s="71">
        <v>0</v>
      </c>
      <c r="O11" s="71">
        <v>0</v>
      </c>
      <c r="P11" s="71">
        <v>0</v>
      </c>
      <c r="Q11" s="71">
        <v>0</v>
      </c>
      <c r="R11" s="71"/>
      <c r="S11" s="71">
        <v>5</v>
      </c>
    </row>
    <row r="12" spans="1:22">
      <c r="A12" s="111" t="s">
        <v>123</v>
      </c>
      <c r="B12" s="71">
        <v>0</v>
      </c>
      <c r="C12" s="71">
        <v>0</v>
      </c>
      <c r="D12" s="71">
        <v>0</v>
      </c>
      <c r="E12" s="71">
        <v>0</v>
      </c>
      <c r="F12" s="71">
        <v>0</v>
      </c>
      <c r="G12" s="71">
        <v>0</v>
      </c>
      <c r="H12" s="71">
        <v>0</v>
      </c>
      <c r="I12" s="71">
        <v>0</v>
      </c>
      <c r="J12" s="71">
        <v>0</v>
      </c>
      <c r="K12" s="71">
        <v>0</v>
      </c>
      <c r="L12" s="71">
        <v>0</v>
      </c>
      <c r="M12" s="71">
        <v>2</v>
      </c>
      <c r="N12" s="71">
        <v>1</v>
      </c>
      <c r="O12" s="71">
        <v>2</v>
      </c>
      <c r="P12" s="71">
        <v>0</v>
      </c>
      <c r="Q12" s="71">
        <v>0</v>
      </c>
      <c r="R12" s="71"/>
      <c r="S12" s="71">
        <v>5</v>
      </c>
    </row>
    <row r="13" spans="1:22">
      <c r="A13" s="111" t="s">
        <v>482</v>
      </c>
      <c r="B13" s="71">
        <v>0</v>
      </c>
      <c r="C13" s="71">
        <v>0</v>
      </c>
      <c r="D13" s="71">
        <v>2</v>
      </c>
      <c r="E13" s="71">
        <v>0</v>
      </c>
      <c r="F13" s="71">
        <v>0</v>
      </c>
      <c r="G13" s="71">
        <v>0</v>
      </c>
      <c r="H13" s="71">
        <v>0</v>
      </c>
      <c r="I13" s="71">
        <v>0</v>
      </c>
      <c r="J13" s="71">
        <v>0</v>
      </c>
      <c r="K13" s="71">
        <v>0</v>
      </c>
      <c r="L13" s="71">
        <v>0</v>
      </c>
      <c r="M13" s="71">
        <v>0</v>
      </c>
      <c r="N13" s="71">
        <v>0</v>
      </c>
      <c r="O13" s="71">
        <v>1</v>
      </c>
      <c r="P13" s="71">
        <v>0</v>
      </c>
      <c r="Q13" s="71">
        <v>0</v>
      </c>
      <c r="R13" s="71"/>
      <c r="S13" s="71">
        <v>3</v>
      </c>
    </row>
    <row r="14" spans="1:22">
      <c r="A14" s="111" t="s">
        <v>478</v>
      </c>
      <c r="B14" s="71">
        <v>0</v>
      </c>
      <c r="C14" s="71">
        <v>0</v>
      </c>
      <c r="D14" s="71">
        <v>0</v>
      </c>
      <c r="E14" s="71">
        <v>0</v>
      </c>
      <c r="F14" s="71">
        <v>1</v>
      </c>
      <c r="G14" s="71">
        <v>0</v>
      </c>
      <c r="H14" s="71">
        <v>0</v>
      </c>
      <c r="I14" s="71">
        <v>0</v>
      </c>
      <c r="J14" s="71">
        <v>0</v>
      </c>
      <c r="K14" s="71">
        <v>0</v>
      </c>
      <c r="L14" s="71">
        <v>1</v>
      </c>
      <c r="M14" s="71">
        <v>0</v>
      </c>
      <c r="N14" s="71">
        <v>1</v>
      </c>
      <c r="O14" s="71">
        <v>0</v>
      </c>
      <c r="P14" s="71">
        <v>0</v>
      </c>
      <c r="Q14" s="71">
        <v>0</v>
      </c>
      <c r="R14" s="71"/>
      <c r="S14" s="71">
        <v>3</v>
      </c>
    </row>
    <row r="15" spans="1:22">
      <c r="A15" s="111" t="s">
        <v>126</v>
      </c>
      <c r="B15" s="71">
        <v>0</v>
      </c>
      <c r="C15" s="71">
        <v>0</v>
      </c>
      <c r="D15" s="71">
        <v>0</v>
      </c>
      <c r="E15" s="71">
        <v>0</v>
      </c>
      <c r="F15" s="71">
        <v>0</v>
      </c>
      <c r="G15" s="71">
        <v>0</v>
      </c>
      <c r="H15" s="71">
        <v>0</v>
      </c>
      <c r="I15" s="71">
        <v>0</v>
      </c>
      <c r="J15" s="71">
        <v>1</v>
      </c>
      <c r="K15" s="71">
        <v>0</v>
      </c>
      <c r="L15" s="71">
        <v>2</v>
      </c>
      <c r="M15" s="71">
        <v>0</v>
      </c>
      <c r="N15" s="71">
        <v>0</v>
      </c>
      <c r="O15" s="71">
        <v>0</v>
      </c>
      <c r="P15" s="71">
        <v>0</v>
      </c>
      <c r="Q15" s="71">
        <v>0</v>
      </c>
      <c r="R15" s="71"/>
      <c r="S15" s="71">
        <v>3</v>
      </c>
    </row>
    <row r="16" spans="1:22">
      <c r="A16" s="111" t="s">
        <v>127</v>
      </c>
      <c r="B16" s="71">
        <v>0</v>
      </c>
      <c r="C16" s="71">
        <v>0</v>
      </c>
      <c r="D16" s="71">
        <v>0</v>
      </c>
      <c r="E16" s="71">
        <v>0</v>
      </c>
      <c r="F16" s="71">
        <v>0</v>
      </c>
      <c r="G16" s="71">
        <v>0</v>
      </c>
      <c r="H16" s="71">
        <v>1</v>
      </c>
      <c r="I16" s="71">
        <v>0</v>
      </c>
      <c r="J16" s="71">
        <v>0</v>
      </c>
      <c r="K16" s="71">
        <v>0</v>
      </c>
      <c r="L16" s="71">
        <v>0</v>
      </c>
      <c r="M16" s="71">
        <v>0</v>
      </c>
      <c r="N16" s="71">
        <v>0</v>
      </c>
      <c r="O16" s="71">
        <v>0</v>
      </c>
      <c r="P16" s="71">
        <v>1</v>
      </c>
      <c r="Q16" s="71">
        <v>0</v>
      </c>
      <c r="R16" s="71"/>
      <c r="S16" s="71">
        <v>2</v>
      </c>
    </row>
    <row r="17" spans="1:19">
      <c r="A17" s="111" t="s">
        <v>125</v>
      </c>
      <c r="B17" s="71">
        <v>0</v>
      </c>
      <c r="C17" s="71">
        <v>0</v>
      </c>
      <c r="D17" s="71">
        <v>1</v>
      </c>
      <c r="E17" s="71">
        <v>0</v>
      </c>
      <c r="F17" s="71">
        <v>0</v>
      </c>
      <c r="G17" s="71">
        <v>0</v>
      </c>
      <c r="H17" s="71">
        <v>0</v>
      </c>
      <c r="I17" s="71">
        <v>0</v>
      </c>
      <c r="J17" s="71">
        <v>0</v>
      </c>
      <c r="K17" s="71">
        <v>0</v>
      </c>
      <c r="L17" s="71">
        <v>0</v>
      </c>
      <c r="M17" s="71">
        <v>0</v>
      </c>
      <c r="N17" s="71">
        <v>0</v>
      </c>
      <c r="O17" s="71">
        <v>0</v>
      </c>
      <c r="P17" s="71">
        <v>0</v>
      </c>
      <c r="Q17" s="71">
        <v>1</v>
      </c>
      <c r="R17" s="71"/>
      <c r="S17" s="71">
        <v>2</v>
      </c>
    </row>
    <row r="18" spans="1:19">
      <c r="A18" s="111" t="s">
        <v>483</v>
      </c>
      <c r="B18" s="71">
        <v>0</v>
      </c>
      <c r="C18" s="71">
        <v>0</v>
      </c>
      <c r="D18" s="71">
        <v>0</v>
      </c>
      <c r="E18" s="71">
        <v>0</v>
      </c>
      <c r="F18" s="71">
        <v>0</v>
      </c>
      <c r="G18" s="71">
        <v>0</v>
      </c>
      <c r="H18" s="71">
        <v>0</v>
      </c>
      <c r="I18" s="71">
        <v>0</v>
      </c>
      <c r="J18" s="71">
        <v>0</v>
      </c>
      <c r="K18" s="71">
        <v>0</v>
      </c>
      <c r="L18" s="71">
        <v>0</v>
      </c>
      <c r="M18" s="71">
        <v>1</v>
      </c>
      <c r="N18" s="71">
        <v>0</v>
      </c>
      <c r="O18" s="71">
        <v>0</v>
      </c>
      <c r="P18" s="71">
        <v>1</v>
      </c>
      <c r="Q18" s="71">
        <v>0</v>
      </c>
      <c r="R18" s="71"/>
      <c r="S18" s="71">
        <v>2</v>
      </c>
    </row>
    <row r="19" spans="1:19">
      <c r="A19" s="111" t="s">
        <v>471</v>
      </c>
      <c r="B19" s="71">
        <v>0</v>
      </c>
      <c r="C19" s="71">
        <v>0</v>
      </c>
      <c r="D19" s="71">
        <v>0</v>
      </c>
      <c r="E19" s="71">
        <v>0</v>
      </c>
      <c r="F19" s="71">
        <v>0</v>
      </c>
      <c r="G19" s="71">
        <v>0</v>
      </c>
      <c r="H19" s="71">
        <v>0</v>
      </c>
      <c r="I19" s="71">
        <v>0</v>
      </c>
      <c r="J19" s="71">
        <v>0</v>
      </c>
      <c r="K19" s="71">
        <v>0</v>
      </c>
      <c r="L19" s="71">
        <v>0</v>
      </c>
      <c r="M19" s="71">
        <v>0</v>
      </c>
      <c r="N19" s="71">
        <v>1</v>
      </c>
      <c r="O19" s="71">
        <v>0</v>
      </c>
      <c r="P19" s="71">
        <v>0</v>
      </c>
      <c r="Q19" s="71">
        <v>0</v>
      </c>
      <c r="R19" s="71"/>
      <c r="S19" s="71">
        <v>1</v>
      </c>
    </row>
    <row r="20" spans="1:19">
      <c r="A20" s="111" t="s">
        <v>124</v>
      </c>
      <c r="B20" s="71">
        <v>0</v>
      </c>
      <c r="C20" s="71">
        <v>0</v>
      </c>
      <c r="D20" s="71">
        <v>0</v>
      </c>
      <c r="E20" s="71">
        <v>0</v>
      </c>
      <c r="F20" s="71">
        <v>0</v>
      </c>
      <c r="G20" s="71">
        <v>0</v>
      </c>
      <c r="H20" s="71">
        <v>0</v>
      </c>
      <c r="I20" s="71">
        <v>0</v>
      </c>
      <c r="J20" s="71">
        <v>0</v>
      </c>
      <c r="K20" s="71">
        <v>0</v>
      </c>
      <c r="L20" s="71">
        <v>0</v>
      </c>
      <c r="M20" s="71">
        <v>0</v>
      </c>
      <c r="N20" s="71">
        <v>0</v>
      </c>
      <c r="O20" s="71">
        <v>0</v>
      </c>
      <c r="P20" s="71">
        <v>1</v>
      </c>
      <c r="Q20" s="71">
        <v>0</v>
      </c>
      <c r="R20" s="71"/>
      <c r="S20" s="71">
        <v>1</v>
      </c>
    </row>
    <row r="21" spans="1:19">
      <c r="A21" s="111" t="s">
        <v>128</v>
      </c>
      <c r="B21" s="71">
        <v>0</v>
      </c>
      <c r="C21" s="71">
        <v>0</v>
      </c>
      <c r="D21" s="71">
        <v>0</v>
      </c>
      <c r="E21" s="71">
        <v>0</v>
      </c>
      <c r="F21" s="71">
        <v>0</v>
      </c>
      <c r="G21" s="71">
        <v>0</v>
      </c>
      <c r="H21" s="71">
        <v>0</v>
      </c>
      <c r="I21" s="71">
        <v>0</v>
      </c>
      <c r="J21" s="71">
        <v>0</v>
      </c>
      <c r="K21" s="71">
        <v>0</v>
      </c>
      <c r="L21" s="71">
        <v>0</v>
      </c>
      <c r="M21" s="71">
        <v>0</v>
      </c>
      <c r="N21" s="71">
        <v>0</v>
      </c>
      <c r="O21" s="71">
        <v>0</v>
      </c>
      <c r="P21" s="71">
        <v>0</v>
      </c>
      <c r="Q21" s="71">
        <v>1</v>
      </c>
      <c r="R21" s="71"/>
      <c r="S21" s="71">
        <v>1</v>
      </c>
    </row>
    <row r="22" spans="1:19">
      <c r="A22" s="111" t="s">
        <v>476</v>
      </c>
      <c r="B22" s="71">
        <v>0</v>
      </c>
      <c r="C22" s="71">
        <v>0</v>
      </c>
      <c r="D22" s="71">
        <v>0</v>
      </c>
      <c r="E22" s="71">
        <v>0</v>
      </c>
      <c r="F22" s="71">
        <v>0</v>
      </c>
      <c r="G22" s="71">
        <v>0</v>
      </c>
      <c r="H22" s="71">
        <v>0</v>
      </c>
      <c r="I22" s="71">
        <v>0</v>
      </c>
      <c r="J22" s="71">
        <v>0</v>
      </c>
      <c r="K22" s="71">
        <v>0</v>
      </c>
      <c r="L22" s="71">
        <v>0</v>
      </c>
      <c r="M22" s="71">
        <v>0</v>
      </c>
      <c r="N22" s="71">
        <v>1</v>
      </c>
      <c r="O22" s="71">
        <v>0</v>
      </c>
      <c r="P22" s="71">
        <v>0</v>
      </c>
      <c r="Q22" s="71">
        <v>0</v>
      </c>
      <c r="R22" s="71"/>
      <c r="S22" s="71">
        <v>1</v>
      </c>
    </row>
    <row r="23" spans="1:19">
      <c r="A23" s="111" t="s">
        <v>457</v>
      </c>
      <c r="B23" s="71">
        <v>0</v>
      </c>
      <c r="C23" s="71">
        <v>0</v>
      </c>
      <c r="D23" s="71">
        <v>0</v>
      </c>
      <c r="E23" s="71">
        <v>0</v>
      </c>
      <c r="F23" s="71">
        <v>0</v>
      </c>
      <c r="G23" s="71">
        <v>0</v>
      </c>
      <c r="H23" s="71">
        <v>0</v>
      </c>
      <c r="I23" s="71">
        <v>0</v>
      </c>
      <c r="J23" s="71">
        <v>0</v>
      </c>
      <c r="K23" s="71">
        <v>0</v>
      </c>
      <c r="L23" s="71">
        <v>0</v>
      </c>
      <c r="M23" s="71">
        <v>0</v>
      </c>
      <c r="N23" s="71">
        <v>1</v>
      </c>
      <c r="O23" s="71">
        <v>0</v>
      </c>
      <c r="P23" s="71">
        <v>0</v>
      </c>
      <c r="Q23" s="71">
        <v>0</v>
      </c>
      <c r="R23" s="71"/>
      <c r="S23" s="71">
        <v>1</v>
      </c>
    </row>
    <row r="24" spans="1:19">
      <c r="A24" s="153" t="s">
        <v>138</v>
      </c>
      <c r="B24" s="71"/>
      <c r="C24" s="71"/>
      <c r="D24" s="71"/>
      <c r="E24" s="71"/>
      <c r="F24" s="71"/>
      <c r="G24" s="71"/>
      <c r="H24" s="71"/>
      <c r="I24" s="71"/>
      <c r="J24" s="71"/>
      <c r="K24" s="71"/>
      <c r="L24" s="71"/>
      <c r="M24" s="71"/>
      <c r="N24" s="71"/>
      <c r="O24" s="71"/>
      <c r="P24" s="71"/>
      <c r="Q24" s="71"/>
      <c r="R24" s="71"/>
      <c r="S24" s="71"/>
    </row>
    <row r="25" spans="1:19">
      <c r="A25" s="111" t="s">
        <v>456</v>
      </c>
      <c r="B25" s="71">
        <v>9</v>
      </c>
      <c r="C25" s="71">
        <v>10</v>
      </c>
      <c r="D25" s="71">
        <v>3</v>
      </c>
      <c r="E25" s="71">
        <v>0</v>
      </c>
      <c r="F25" s="71">
        <v>2</v>
      </c>
      <c r="G25" s="71">
        <v>0</v>
      </c>
      <c r="H25" s="71">
        <v>0</v>
      </c>
      <c r="I25" s="71">
        <v>0</v>
      </c>
      <c r="J25" s="71">
        <v>1</v>
      </c>
      <c r="K25" s="71">
        <v>0</v>
      </c>
      <c r="L25" s="71">
        <v>0</v>
      </c>
      <c r="M25" s="71">
        <v>1</v>
      </c>
      <c r="N25" s="71">
        <v>0</v>
      </c>
      <c r="O25" s="71">
        <v>1</v>
      </c>
      <c r="P25" s="71">
        <v>2</v>
      </c>
      <c r="Q25" s="71">
        <v>2</v>
      </c>
      <c r="R25" s="71"/>
      <c r="S25" s="71">
        <v>31</v>
      </c>
    </row>
    <row r="26" spans="1:19">
      <c r="A26" s="111" t="s">
        <v>143</v>
      </c>
      <c r="B26" s="71">
        <v>0</v>
      </c>
      <c r="C26" s="71">
        <v>0</v>
      </c>
      <c r="D26" s="71">
        <v>0</v>
      </c>
      <c r="E26" s="71">
        <v>5</v>
      </c>
      <c r="F26" s="71">
        <v>1</v>
      </c>
      <c r="G26" s="71">
        <v>0</v>
      </c>
      <c r="H26" s="71">
        <v>0</v>
      </c>
      <c r="I26" s="71">
        <v>1</v>
      </c>
      <c r="J26" s="71">
        <v>0</v>
      </c>
      <c r="K26" s="71">
        <v>0</v>
      </c>
      <c r="L26" s="71">
        <v>0</v>
      </c>
      <c r="M26" s="71">
        <v>4</v>
      </c>
      <c r="N26" s="71">
        <v>0</v>
      </c>
      <c r="O26" s="71">
        <v>3</v>
      </c>
      <c r="P26" s="71">
        <v>0</v>
      </c>
      <c r="Q26" s="71">
        <v>0</v>
      </c>
      <c r="R26" s="71"/>
      <c r="S26" s="71">
        <v>14</v>
      </c>
    </row>
    <row r="27" spans="1:19">
      <c r="A27" s="111" t="s">
        <v>455</v>
      </c>
      <c r="B27" s="71">
        <v>0</v>
      </c>
      <c r="C27" s="71">
        <v>1</v>
      </c>
      <c r="D27" s="71">
        <v>0</v>
      </c>
      <c r="E27" s="71">
        <v>3</v>
      </c>
      <c r="F27" s="71">
        <v>1</v>
      </c>
      <c r="G27" s="71">
        <v>0</v>
      </c>
      <c r="H27" s="71">
        <v>0</v>
      </c>
      <c r="I27" s="71">
        <v>0</v>
      </c>
      <c r="J27" s="71">
        <v>1</v>
      </c>
      <c r="K27" s="71">
        <v>0</v>
      </c>
      <c r="L27" s="71">
        <v>0</v>
      </c>
      <c r="M27" s="71">
        <v>0</v>
      </c>
      <c r="N27" s="71">
        <v>1</v>
      </c>
      <c r="O27" s="71">
        <v>0</v>
      </c>
      <c r="P27" s="71">
        <v>0</v>
      </c>
      <c r="Q27" s="71">
        <v>0</v>
      </c>
      <c r="R27" s="71"/>
      <c r="S27" s="71">
        <v>7</v>
      </c>
    </row>
    <row r="28" spans="1:19">
      <c r="A28" s="111" t="s">
        <v>140</v>
      </c>
      <c r="B28" s="71">
        <v>0</v>
      </c>
      <c r="C28" s="71">
        <v>0</v>
      </c>
      <c r="D28" s="71">
        <v>0</v>
      </c>
      <c r="E28" s="71">
        <v>4</v>
      </c>
      <c r="F28" s="71">
        <v>0</v>
      </c>
      <c r="G28" s="71">
        <v>0</v>
      </c>
      <c r="H28" s="71">
        <v>0</v>
      </c>
      <c r="I28" s="71">
        <v>0</v>
      </c>
      <c r="J28" s="71">
        <v>0</v>
      </c>
      <c r="K28" s="71">
        <v>0</v>
      </c>
      <c r="L28" s="71">
        <v>0</v>
      </c>
      <c r="M28" s="71">
        <v>0</v>
      </c>
      <c r="N28" s="71">
        <v>0</v>
      </c>
      <c r="O28" s="71">
        <v>0</v>
      </c>
      <c r="P28" s="71">
        <v>0</v>
      </c>
      <c r="Q28" s="71">
        <v>0</v>
      </c>
      <c r="R28" s="71"/>
      <c r="S28" s="71">
        <v>4</v>
      </c>
    </row>
    <row r="29" spans="1:19">
      <c r="A29" s="111" t="s">
        <v>453</v>
      </c>
      <c r="B29" s="71">
        <v>0</v>
      </c>
      <c r="C29" s="71">
        <v>0</v>
      </c>
      <c r="D29" s="71">
        <v>0</v>
      </c>
      <c r="E29" s="71">
        <v>0</v>
      </c>
      <c r="F29" s="71">
        <v>0</v>
      </c>
      <c r="G29" s="71">
        <v>0</v>
      </c>
      <c r="H29" s="71">
        <v>0</v>
      </c>
      <c r="I29" s="71">
        <v>2</v>
      </c>
      <c r="J29" s="71">
        <v>1</v>
      </c>
      <c r="K29" s="71">
        <v>1</v>
      </c>
      <c r="L29" s="71">
        <v>0</v>
      </c>
      <c r="M29" s="71">
        <v>0</v>
      </c>
      <c r="N29" s="71">
        <v>0</v>
      </c>
      <c r="O29" s="71">
        <v>0</v>
      </c>
      <c r="P29" s="71">
        <v>0</v>
      </c>
      <c r="Q29" s="71">
        <v>0</v>
      </c>
      <c r="R29" s="71"/>
      <c r="S29" s="71">
        <v>4</v>
      </c>
    </row>
    <row r="30" spans="1:19">
      <c r="A30" s="111" t="s">
        <v>139</v>
      </c>
      <c r="B30" s="71">
        <v>0</v>
      </c>
      <c r="C30" s="71">
        <v>0</v>
      </c>
      <c r="D30" s="71">
        <v>0</v>
      </c>
      <c r="E30" s="71">
        <v>1</v>
      </c>
      <c r="F30" s="71">
        <v>0</v>
      </c>
      <c r="G30" s="71">
        <v>0</v>
      </c>
      <c r="H30" s="71">
        <v>0</v>
      </c>
      <c r="I30" s="71">
        <v>1</v>
      </c>
      <c r="J30" s="71">
        <v>0</v>
      </c>
      <c r="K30" s="71">
        <v>0</v>
      </c>
      <c r="L30" s="71">
        <v>0</v>
      </c>
      <c r="M30" s="71">
        <v>0</v>
      </c>
      <c r="N30" s="71">
        <v>0</v>
      </c>
      <c r="O30" s="71">
        <v>0</v>
      </c>
      <c r="P30" s="71">
        <v>1</v>
      </c>
      <c r="Q30" s="71">
        <v>0</v>
      </c>
      <c r="R30" s="71"/>
      <c r="S30" s="71">
        <v>3</v>
      </c>
    </row>
    <row r="31" spans="1:19">
      <c r="A31" s="111" t="s">
        <v>142</v>
      </c>
      <c r="B31" s="71">
        <v>0</v>
      </c>
      <c r="C31" s="71">
        <v>0</v>
      </c>
      <c r="D31" s="71">
        <v>0</v>
      </c>
      <c r="E31" s="71">
        <v>1</v>
      </c>
      <c r="F31" s="71">
        <v>0</v>
      </c>
      <c r="G31" s="71">
        <v>0</v>
      </c>
      <c r="H31" s="71">
        <v>1</v>
      </c>
      <c r="I31" s="71">
        <v>0</v>
      </c>
      <c r="J31" s="71">
        <v>1</v>
      </c>
      <c r="K31" s="71">
        <v>0</v>
      </c>
      <c r="L31" s="71">
        <v>0</v>
      </c>
      <c r="M31" s="71">
        <v>0</v>
      </c>
      <c r="N31" s="71">
        <v>0</v>
      </c>
      <c r="O31" s="71">
        <v>0</v>
      </c>
      <c r="P31" s="71">
        <v>0</v>
      </c>
      <c r="Q31" s="71">
        <v>0</v>
      </c>
      <c r="R31" s="71"/>
      <c r="S31" s="71">
        <v>3</v>
      </c>
    </row>
    <row r="32" spans="1:19">
      <c r="A32" s="111" t="s">
        <v>145</v>
      </c>
      <c r="B32" s="71">
        <v>0</v>
      </c>
      <c r="C32" s="71">
        <v>0</v>
      </c>
      <c r="D32" s="71">
        <v>0</v>
      </c>
      <c r="E32" s="71">
        <v>1</v>
      </c>
      <c r="F32" s="71">
        <v>1</v>
      </c>
      <c r="G32" s="71">
        <v>0</v>
      </c>
      <c r="H32" s="71">
        <v>0</v>
      </c>
      <c r="I32" s="71">
        <v>0</v>
      </c>
      <c r="J32" s="71">
        <v>0</v>
      </c>
      <c r="K32" s="71">
        <v>0</v>
      </c>
      <c r="L32" s="71">
        <v>0</v>
      </c>
      <c r="M32" s="71">
        <v>0</v>
      </c>
      <c r="N32" s="71">
        <v>0</v>
      </c>
      <c r="O32" s="71">
        <v>0</v>
      </c>
      <c r="P32" s="71">
        <v>1</v>
      </c>
      <c r="Q32" s="71">
        <v>0</v>
      </c>
      <c r="R32" s="71"/>
      <c r="S32" s="71">
        <v>3</v>
      </c>
    </row>
    <row r="33" spans="1:19">
      <c r="A33" s="111" t="s">
        <v>141</v>
      </c>
      <c r="B33" s="71">
        <v>0</v>
      </c>
      <c r="C33" s="71">
        <v>0</v>
      </c>
      <c r="D33" s="71">
        <v>0</v>
      </c>
      <c r="E33" s="71">
        <v>1</v>
      </c>
      <c r="F33" s="71">
        <v>0</v>
      </c>
      <c r="G33" s="71">
        <v>0</v>
      </c>
      <c r="H33" s="71">
        <v>0</v>
      </c>
      <c r="I33" s="71">
        <v>0</v>
      </c>
      <c r="J33" s="71">
        <v>0</v>
      </c>
      <c r="K33" s="71">
        <v>0</v>
      </c>
      <c r="L33" s="71">
        <v>0</v>
      </c>
      <c r="M33" s="71">
        <v>0</v>
      </c>
      <c r="N33" s="71">
        <v>1</v>
      </c>
      <c r="O33" s="71">
        <v>0</v>
      </c>
      <c r="P33" s="71">
        <v>0</v>
      </c>
      <c r="Q33" s="71">
        <v>0</v>
      </c>
      <c r="R33" s="71"/>
      <c r="S33" s="71">
        <v>2</v>
      </c>
    </row>
    <row r="34" spans="1:19">
      <c r="A34" s="111" t="s">
        <v>146</v>
      </c>
      <c r="B34" s="71">
        <v>0</v>
      </c>
      <c r="C34" s="71">
        <v>0</v>
      </c>
      <c r="D34" s="71">
        <v>0</v>
      </c>
      <c r="E34" s="71">
        <v>0</v>
      </c>
      <c r="F34" s="71">
        <v>2</v>
      </c>
      <c r="G34" s="71">
        <v>0</v>
      </c>
      <c r="H34" s="71">
        <v>0</v>
      </c>
      <c r="I34" s="71">
        <v>0</v>
      </c>
      <c r="J34" s="71">
        <v>0</v>
      </c>
      <c r="K34" s="71">
        <v>0</v>
      </c>
      <c r="L34" s="71">
        <v>0</v>
      </c>
      <c r="M34" s="71">
        <v>0</v>
      </c>
      <c r="N34" s="71">
        <v>0</v>
      </c>
      <c r="O34" s="71">
        <v>0</v>
      </c>
      <c r="P34" s="71">
        <v>0</v>
      </c>
      <c r="Q34" s="71">
        <v>0</v>
      </c>
      <c r="R34" s="71"/>
      <c r="S34" s="71">
        <v>2</v>
      </c>
    </row>
    <row r="35" spans="1:19">
      <c r="A35" s="111" t="s">
        <v>444</v>
      </c>
      <c r="B35" s="71">
        <v>0</v>
      </c>
      <c r="C35" s="71">
        <v>0</v>
      </c>
      <c r="D35" s="71">
        <v>0</v>
      </c>
      <c r="E35" s="71">
        <v>0</v>
      </c>
      <c r="F35" s="71">
        <v>0</v>
      </c>
      <c r="G35" s="71">
        <v>0</v>
      </c>
      <c r="H35" s="71">
        <v>0</v>
      </c>
      <c r="I35" s="71">
        <v>1</v>
      </c>
      <c r="J35" s="71">
        <v>0</v>
      </c>
      <c r="K35" s="71">
        <v>0</v>
      </c>
      <c r="L35" s="71">
        <v>0</v>
      </c>
      <c r="M35" s="71">
        <v>0</v>
      </c>
      <c r="N35" s="71">
        <v>0</v>
      </c>
      <c r="O35" s="71">
        <v>0</v>
      </c>
      <c r="P35" s="71">
        <v>0</v>
      </c>
      <c r="Q35" s="71">
        <v>0</v>
      </c>
      <c r="R35" s="71"/>
      <c r="S35" s="71">
        <v>1</v>
      </c>
    </row>
    <row r="36" spans="1:19">
      <c r="A36" s="111" t="s">
        <v>449</v>
      </c>
      <c r="B36" s="71">
        <v>0</v>
      </c>
      <c r="C36" s="71">
        <v>0</v>
      </c>
      <c r="D36" s="71">
        <v>0</v>
      </c>
      <c r="E36" s="71">
        <v>0</v>
      </c>
      <c r="F36" s="71">
        <v>0</v>
      </c>
      <c r="G36" s="71">
        <v>1</v>
      </c>
      <c r="H36" s="71">
        <v>0</v>
      </c>
      <c r="I36" s="71">
        <v>0</v>
      </c>
      <c r="J36" s="71">
        <v>0</v>
      </c>
      <c r="K36" s="71">
        <v>0</v>
      </c>
      <c r="L36" s="71">
        <v>0</v>
      </c>
      <c r="M36" s="71">
        <v>0</v>
      </c>
      <c r="N36" s="71">
        <v>0</v>
      </c>
      <c r="O36" s="71">
        <v>0</v>
      </c>
      <c r="P36" s="71">
        <v>0</v>
      </c>
      <c r="Q36" s="71">
        <v>0</v>
      </c>
      <c r="R36" s="71"/>
      <c r="S36" s="71">
        <v>1</v>
      </c>
    </row>
    <row r="37" spans="1:19">
      <c r="A37" s="111" t="s">
        <v>451</v>
      </c>
      <c r="B37" s="71">
        <v>0</v>
      </c>
      <c r="C37" s="71">
        <v>0</v>
      </c>
      <c r="D37" s="71">
        <v>0</v>
      </c>
      <c r="E37" s="71">
        <v>0</v>
      </c>
      <c r="F37" s="71">
        <v>0</v>
      </c>
      <c r="G37" s="71">
        <v>0</v>
      </c>
      <c r="H37" s="71">
        <v>0</v>
      </c>
      <c r="I37" s="71">
        <v>0</v>
      </c>
      <c r="J37" s="71">
        <v>0</v>
      </c>
      <c r="K37" s="71">
        <v>0</v>
      </c>
      <c r="L37" s="71">
        <v>1</v>
      </c>
      <c r="M37" s="71">
        <v>0</v>
      </c>
      <c r="N37" s="71">
        <v>0</v>
      </c>
      <c r="O37" s="71">
        <v>0</v>
      </c>
      <c r="P37" s="71">
        <v>0</v>
      </c>
      <c r="Q37" s="71">
        <v>0</v>
      </c>
      <c r="R37" s="71"/>
      <c r="S37" s="71">
        <v>1</v>
      </c>
    </row>
    <row r="38" spans="1:19">
      <c r="A38" s="111" t="s">
        <v>443</v>
      </c>
      <c r="B38" s="71">
        <v>0</v>
      </c>
      <c r="C38" s="71">
        <v>0</v>
      </c>
      <c r="D38" s="71">
        <v>0</v>
      </c>
      <c r="E38" s="71">
        <v>0</v>
      </c>
      <c r="F38" s="71">
        <v>0</v>
      </c>
      <c r="G38" s="71">
        <v>0</v>
      </c>
      <c r="H38" s="71">
        <v>0</v>
      </c>
      <c r="I38" s="71">
        <v>0</v>
      </c>
      <c r="J38" s="71">
        <v>0</v>
      </c>
      <c r="K38" s="71">
        <v>1</v>
      </c>
      <c r="L38" s="71">
        <v>0</v>
      </c>
      <c r="M38" s="71">
        <v>0</v>
      </c>
      <c r="N38" s="71">
        <v>0</v>
      </c>
      <c r="O38" s="71">
        <v>0</v>
      </c>
      <c r="P38" s="71">
        <v>0</v>
      </c>
      <c r="Q38" s="71">
        <v>0</v>
      </c>
      <c r="R38" s="71"/>
      <c r="S38" s="71">
        <v>1</v>
      </c>
    </row>
    <row r="39" spans="1:19">
      <c r="A39" s="111" t="s">
        <v>450</v>
      </c>
      <c r="B39" s="71">
        <v>0</v>
      </c>
      <c r="C39" s="71">
        <v>0</v>
      </c>
      <c r="D39" s="71">
        <v>0</v>
      </c>
      <c r="E39" s="71">
        <v>0</v>
      </c>
      <c r="F39" s="71">
        <v>0</v>
      </c>
      <c r="G39" s="71">
        <v>0</v>
      </c>
      <c r="H39" s="71">
        <v>0</v>
      </c>
      <c r="I39" s="71">
        <v>1</v>
      </c>
      <c r="J39" s="71">
        <v>0</v>
      </c>
      <c r="K39" s="71">
        <v>0</v>
      </c>
      <c r="L39" s="71">
        <v>0</v>
      </c>
      <c r="M39" s="71">
        <v>0</v>
      </c>
      <c r="N39" s="71">
        <v>0</v>
      </c>
      <c r="O39" s="71">
        <v>0</v>
      </c>
      <c r="P39" s="71">
        <v>0</v>
      </c>
      <c r="Q39" s="71">
        <v>0</v>
      </c>
      <c r="R39" s="71"/>
      <c r="S39" s="71">
        <v>1</v>
      </c>
    </row>
    <row r="40" spans="1:19">
      <c r="A40" s="111" t="s">
        <v>442</v>
      </c>
      <c r="B40" s="71">
        <v>0</v>
      </c>
      <c r="C40" s="71">
        <v>0</v>
      </c>
      <c r="D40" s="71">
        <v>0</v>
      </c>
      <c r="E40" s="71">
        <v>0</v>
      </c>
      <c r="F40" s="71">
        <v>0</v>
      </c>
      <c r="G40" s="71">
        <v>0</v>
      </c>
      <c r="H40" s="71">
        <v>0</v>
      </c>
      <c r="I40" s="71">
        <v>0</v>
      </c>
      <c r="J40" s="71">
        <v>0</v>
      </c>
      <c r="K40" s="71">
        <v>1</v>
      </c>
      <c r="L40" s="71">
        <v>0</v>
      </c>
      <c r="M40" s="71">
        <v>0</v>
      </c>
      <c r="N40" s="71">
        <v>0</v>
      </c>
      <c r="O40" s="71">
        <v>0</v>
      </c>
      <c r="P40" s="71">
        <v>0</v>
      </c>
      <c r="Q40" s="71">
        <v>0</v>
      </c>
      <c r="R40" s="71"/>
      <c r="S40" s="71">
        <v>1</v>
      </c>
    </row>
    <row r="41" spans="1:19">
      <c r="A41" s="153" t="s">
        <v>438</v>
      </c>
      <c r="B41" s="71"/>
      <c r="C41" s="71"/>
      <c r="D41" s="71"/>
      <c r="E41" s="71"/>
      <c r="F41" s="71"/>
      <c r="G41" s="71"/>
      <c r="H41" s="71"/>
      <c r="I41" s="71"/>
      <c r="J41" s="71"/>
      <c r="K41" s="71"/>
      <c r="L41" s="71"/>
      <c r="M41" s="71"/>
      <c r="N41" s="71"/>
      <c r="O41" s="71"/>
      <c r="P41" s="71"/>
      <c r="Q41" s="71"/>
      <c r="R41" s="71"/>
      <c r="S41" s="71"/>
    </row>
    <row r="42" spans="1:19">
      <c r="A42" s="111" t="s">
        <v>436</v>
      </c>
      <c r="B42" s="71">
        <v>0</v>
      </c>
      <c r="C42" s="71">
        <v>0</v>
      </c>
      <c r="D42" s="71">
        <v>0</v>
      </c>
      <c r="E42" s="71">
        <v>0</v>
      </c>
      <c r="F42" s="71">
        <v>0</v>
      </c>
      <c r="G42" s="71">
        <v>1</v>
      </c>
      <c r="H42" s="71">
        <v>0</v>
      </c>
      <c r="I42" s="71">
        <v>0</v>
      </c>
      <c r="J42" s="71">
        <v>0</v>
      </c>
      <c r="K42" s="71">
        <v>0</v>
      </c>
      <c r="L42" s="71">
        <v>0</v>
      </c>
      <c r="M42" s="71">
        <v>0</v>
      </c>
      <c r="N42" s="71">
        <v>0</v>
      </c>
      <c r="O42" s="71">
        <v>0</v>
      </c>
      <c r="P42" s="71">
        <v>0</v>
      </c>
      <c r="Q42" s="71">
        <v>0</v>
      </c>
      <c r="R42" s="71"/>
      <c r="S42" s="71">
        <v>1</v>
      </c>
    </row>
    <row r="43" spans="1:19">
      <c r="A43" s="111" t="s">
        <v>437</v>
      </c>
      <c r="B43" s="71">
        <v>0</v>
      </c>
      <c r="C43" s="71">
        <v>0</v>
      </c>
      <c r="D43" s="71">
        <v>0</v>
      </c>
      <c r="E43" s="71">
        <v>0</v>
      </c>
      <c r="F43" s="71">
        <v>0</v>
      </c>
      <c r="G43" s="71">
        <v>0</v>
      </c>
      <c r="H43" s="71">
        <v>0</v>
      </c>
      <c r="I43" s="71">
        <v>0</v>
      </c>
      <c r="J43" s="71">
        <v>0</v>
      </c>
      <c r="K43" s="71">
        <v>0</v>
      </c>
      <c r="L43" s="71">
        <v>0</v>
      </c>
      <c r="M43" s="71">
        <v>0</v>
      </c>
      <c r="N43" s="71">
        <v>0</v>
      </c>
      <c r="O43" s="71">
        <v>0</v>
      </c>
      <c r="P43" s="71">
        <v>1</v>
      </c>
      <c r="Q43" s="71">
        <v>0</v>
      </c>
      <c r="R43" s="71"/>
      <c r="S43" s="71">
        <v>1</v>
      </c>
    </row>
    <row r="44" spans="1:19">
      <c r="A44" s="111" t="s">
        <v>431</v>
      </c>
      <c r="B44" s="71">
        <v>0</v>
      </c>
      <c r="C44" s="71">
        <v>1</v>
      </c>
      <c r="D44" s="71">
        <v>0</v>
      </c>
      <c r="E44" s="71">
        <v>0</v>
      </c>
      <c r="F44" s="71">
        <v>0</v>
      </c>
      <c r="G44" s="71">
        <v>0</v>
      </c>
      <c r="H44" s="71">
        <v>0</v>
      </c>
      <c r="I44" s="71">
        <v>0</v>
      </c>
      <c r="J44" s="71">
        <v>0</v>
      </c>
      <c r="K44" s="71">
        <v>0</v>
      </c>
      <c r="L44" s="71">
        <v>0</v>
      </c>
      <c r="M44" s="71">
        <v>0</v>
      </c>
      <c r="N44" s="71">
        <v>0</v>
      </c>
      <c r="O44" s="71">
        <v>0</v>
      </c>
      <c r="P44" s="71">
        <v>0</v>
      </c>
      <c r="Q44" s="71">
        <v>0</v>
      </c>
      <c r="R44" s="71"/>
      <c r="S44" s="71">
        <v>1</v>
      </c>
    </row>
    <row r="45" spans="1:19">
      <c r="A45" s="153" t="s">
        <v>130</v>
      </c>
      <c r="B45" s="71"/>
      <c r="C45" s="71"/>
      <c r="D45" s="71"/>
      <c r="E45" s="71"/>
      <c r="F45" s="71"/>
      <c r="G45" s="71"/>
      <c r="H45" s="71"/>
      <c r="I45" s="71"/>
      <c r="J45" s="71"/>
      <c r="K45" s="71"/>
      <c r="L45" s="71"/>
      <c r="M45" s="71"/>
      <c r="N45" s="71"/>
      <c r="O45" s="71"/>
      <c r="P45" s="71"/>
      <c r="Q45" s="71"/>
      <c r="R45" s="71"/>
      <c r="S45" s="71"/>
    </row>
    <row r="46" spans="1:19">
      <c r="A46" s="111" t="s">
        <v>135</v>
      </c>
      <c r="B46" s="71">
        <v>0</v>
      </c>
      <c r="C46" s="71">
        <v>0</v>
      </c>
      <c r="D46" s="71">
        <v>0</v>
      </c>
      <c r="E46" s="71">
        <v>0</v>
      </c>
      <c r="F46" s="71">
        <v>1</v>
      </c>
      <c r="G46" s="71">
        <v>1</v>
      </c>
      <c r="H46" s="71">
        <v>0</v>
      </c>
      <c r="I46" s="71">
        <v>1</v>
      </c>
      <c r="J46" s="71">
        <v>2</v>
      </c>
      <c r="K46" s="71">
        <v>2</v>
      </c>
      <c r="L46" s="71">
        <v>3</v>
      </c>
      <c r="M46" s="71">
        <v>0</v>
      </c>
      <c r="N46" s="71">
        <v>3</v>
      </c>
      <c r="O46" s="71">
        <v>2</v>
      </c>
      <c r="P46" s="71">
        <v>2</v>
      </c>
      <c r="Q46" s="71">
        <v>1</v>
      </c>
      <c r="R46" s="71"/>
      <c r="S46" s="71">
        <v>18</v>
      </c>
    </row>
    <row r="47" spans="1:19">
      <c r="A47" s="111" t="s">
        <v>133</v>
      </c>
      <c r="B47" s="71">
        <v>3</v>
      </c>
      <c r="C47" s="71">
        <v>0</v>
      </c>
      <c r="D47" s="71">
        <v>0</v>
      </c>
      <c r="E47" s="71">
        <v>0</v>
      </c>
      <c r="F47" s="71">
        <v>0</v>
      </c>
      <c r="G47" s="71">
        <v>1</v>
      </c>
      <c r="H47" s="71">
        <v>0</v>
      </c>
      <c r="I47" s="71">
        <v>0</v>
      </c>
      <c r="J47" s="71">
        <v>0</v>
      </c>
      <c r="K47" s="71">
        <v>0</v>
      </c>
      <c r="L47" s="71">
        <v>2</v>
      </c>
      <c r="M47" s="71">
        <v>1</v>
      </c>
      <c r="N47" s="71">
        <v>1</v>
      </c>
      <c r="O47" s="71">
        <v>0</v>
      </c>
      <c r="P47" s="71">
        <v>0</v>
      </c>
      <c r="Q47" s="71">
        <v>0</v>
      </c>
      <c r="R47" s="71"/>
      <c r="S47" s="71">
        <v>8</v>
      </c>
    </row>
    <row r="48" spans="1:19">
      <c r="A48" s="111" t="s">
        <v>131</v>
      </c>
      <c r="B48" s="71">
        <v>0</v>
      </c>
      <c r="C48" s="71">
        <v>0</v>
      </c>
      <c r="D48" s="71">
        <v>0</v>
      </c>
      <c r="E48" s="71">
        <v>0</v>
      </c>
      <c r="F48" s="71">
        <v>1</v>
      </c>
      <c r="G48" s="71">
        <v>0</v>
      </c>
      <c r="H48" s="71">
        <v>0</v>
      </c>
      <c r="I48" s="71">
        <v>0</v>
      </c>
      <c r="J48" s="71">
        <v>3</v>
      </c>
      <c r="K48" s="71">
        <v>1</v>
      </c>
      <c r="L48" s="71">
        <v>0</v>
      </c>
      <c r="M48" s="71">
        <v>0</v>
      </c>
      <c r="N48" s="71">
        <v>0</v>
      </c>
      <c r="O48" s="71">
        <v>0</v>
      </c>
      <c r="P48" s="71">
        <v>1</v>
      </c>
      <c r="Q48" s="71">
        <v>0</v>
      </c>
      <c r="R48" s="71"/>
      <c r="S48" s="71">
        <v>6</v>
      </c>
    </row>
    <row r="49" spans="1:19">
      <c r="A49" s="111" t="s">
        <v>132</v>
      </c>
      <c r="B49" s="71">
        <v>0</v>
      </c>
      <c r="C49" s="71">
        <v>0</v>
      </c>
      <c r="D49" s="71">
        <v>0</v>
      </c>
      <c r="E49" s="71">
        <v>0</v>
      </c>
      <c r="F49" s="71">
        <v>0</v>
      </c>
      <c r="G49" s="71">
        <v>0</v>
      </c>
      <c r="H49" s="71">
        <v>0</v>
      </c>
      <c r="I49" s="71">
        <v>1</v>
      </c>
      <c r="J49" s="71">
        <v>2</v>
      </c>
      <c r="K49" s="71">
        <v>0</v>
      </c>
      <c r="L49" s="71">
        <v>0</v>
      </c>
      <c r="M49" s="71">
        <v>1</v>
      </c>
      <c r="N49" s="71">
        <v>0</v>
      </c>
      <c r="O49" s="71">
        <v>1</v>
      </c>
      <c r="P49" s="71">
        <v>0</v>
      </c>
      <c r="Q49" s="71">
        <v>0</v>
      </c>
      <c r="R49" s="71"/>
      <c r="S49" s="71">
        <v>5</v>
      </c>
    </row>
    <row r="50" spans="1:19">
      <c r="A50" s="111" t="s">
        <v>428</v>
      </c>
      <c r="B50" s="71">
        <v>0</v>
      </c>
      <c r="C50" s="71">
        <v>0</v>
      </c>
      <c r="D50" s="71">
        <v>1</v>
      </c>
      <c r="E50" s="71">
        <v>0</v>
      </c>
      <c r="F50" s="71">
        <v>0</v>
      </c>
      <c r="G50" s="71">
        <v>1</v>
      </c>
      <c r="H50" s="71">
        <v>1</v>
      </c>
      <c r="I50" s="71">
        <v>0</v>
      </c>
      <c r="J50" s="71">
        <v>0</v>
      </c>
      <c r="K50" s="71">
        <v>0</v>
      </c>
      <c r="L50" s="71">
        <v>0</v>
      </c>
      <c r="M50" s="71">
        <v>0</v>
      </c>
      <c r="N50" s="71">
        <v>0</v>
      </c>
      <c r="O50" s="71">
        <v>0</v>
      </c>
      <c r="P50" s="71">
        <v>0</v>
      </c>
      <c r="Q50" s="71">
        <v>0</v>
      </c>
      <c r="R50" s="71"/>
      <c r="S50" s="71">
        <v>3</v>
      </c>
    </row>
    <row r="51" spans="1:19">
      <c r="A51" s="111" t="s">
        <v>427</v>
      </c>
      <c r="B51" s="71">
        <v>0</v>
      </c>
      <c r="C51" s="71">
        <v>0</v>
      </c>
      <c r="D51" s="71">
        <v>0</v>
      </c>
      <c r="E51" s="71">
        <v>0</v>
      </c>
      <c r="F51" s="71">
        <v>0</v>
      </c>
      <c r="G51" s="71">
        <v>0</v>
      </c>
      <c r="H51" s="71">
        <v>0</v>
      </c>
      <c r="I51" s="71">
        <v>0</v>
      </c>
      <c r="J51" s="71">
        <v>0</v>
      </c>
      <c r="K51" s="71">
        <v>0</v>
      </c>
      <c r="L51" s="71">
        <v>1</v>
      </c>
      <c r="M51" s="71">
        <v>0</v>
      </c>
      <c r="N51" s="71">
        <v>0</v>
      </c>
      <c r="O51" s="71">
        <v>0</v>
      </c>
      <c r="P51" s="71">
        <v>0</v>
      </c>
      <c r="Q51" s="71">
        <v>0</v>
      </c>
      <c r="R51" s="71"/>
      <c r="S51" s="71">
        <v>1</v>
      </c>
    </row>
    <row r="52" spans="1:19">
      <c r="A52" s="111" t="s">
        <v>425</v>
      </c>
      <c r="B52" s="71">
        <v>0</v>
      </c>
      <c r="C52" s="71">
        <v>0</v>
      </c>
      <c r="D52" s="71">
        <v>0</v>
      </c>
      <c r="E52" s="71">
        <v>0</v>
      </c>
      <c r="F52" s="71">
        <v>0</v>
      </c>
      <c r="G52" s="71">
        <v>0</v>
      </c>
      <c r="H52" s="71">
        <v>0</v>
      </c>
      <c r="I52" s="71">
        <v>0</v>
      </c>
      <c r="J52" s="71">
        <v>0</v>
      </c>
      <c r="K52" s="71">
        <v>0</v>
      </c>
      <c r="L52" s="71">
        <v>0</v>
      </c>
      <c r="M52" s="71">
        <v>1</v>
      </c>
      <c r="N52" s="71">
        <v>0</v>
      </c>
      <c r="O52" s="71">
        <v>0</v>
      </c>
      <c r="P52" s="71">
        <v>0</v>
      </c>
      <c r="Q52" s="71">
        <v>0</v>
      </c>
      <c r="R52" s="71"/>
      <c r="S52" s="71">
        <v>1</v>
      </c>
    </row>
    <row r="53" spans="1:19">
      <c r="A53" s="153" t="s">
        <v>419</v>
      </c>
      <c r="B53" s="71"/>
      <c r="C53" s="71"/>
      <c r="D53" s="71"/>
      <c r="E53" s="71"/>
      <c r="F53" s="71"/>
      <c r="G53" s="71"/>
      <c r="H53" s="71"/>
      <c r="I53" s="71"/>
      <c r="J53" s="71"/>
      <c r="K53" s="71"/>
      <c r="L53" s="71"/>
      <c r="M53" s="71"/>
      <c r="N53" s="71"/>
      <c r="O53" s="71"/>
      <c r="P53" s="71"/>
      <c r="Q53" s="71"/>
      <c r="R53" s="71"/>
      <c r="S53" s="71"/>
    </row>
    <row r="54" spans="1:19">
      <c r="A54" s="111" t="s">
        <v>134</v>
      </c>
      <c r="B54" s="71">
        <v>0</v>
      </c>
      <c r="C54" s="71">
        <v>0</v>
      </c>
      <c r="D54" s="71">
        <v>0</v>
      </c>
      <c r="E54" s="71">
        <v>2</v>
      </c>
      <c r="F54" s="71">
        <v>2</v>
      </c>
      <c r="G54" s="71">
        <v>0</v>
      </c>
      <c r="H54" s="71">
        <v>0</v>
      </c>
      <c r="I54" s="71">
        <v>0</v>
      </c>
      <c r="J54" s="71">
        <v>0</v>
      </c>
      <c r="K54" s="71">
        <v>1</v>
      </c>
      <c r="L54" s="71">
        <v>0</v>
      </c>
      <c r="M54" s="71">
        <v>0</v>
      </c>
      <c r="N54" s="71">
        <v>1</v>
      </c>
      <c r="O54" s="71">
        <v>1</v>
      </c>
      <c r="P54" s="71">
        <v>1</v>
      </c>
      <c r="Q54" s="71">
        <v>0</v>
      </c>
      <c r="R54" s="71"/>
      <c r="S54" s="71">
        <v>8</v>
      </c>
    </row>
    <row r="55" spans="1:19">
      <c r="A55" s="111" t="s">
        <v>137</v>
      </c>
      <c r="B55" s="71">
        <v>0</v>
      </c>
      <c r="C55" s="71">
        <v>0</v>
      </c>
      <c r="D55" s="71">
        <v>0</v>
      </c>
      <c r="E55" s="71">
        <v>0</v>
      </c>
      <c r="F55" s="71">
        <v>0</v>
      </c>
      <c r="G55" s="71">
        <v>0</v>
      </c>
      <c r="H55" s="71">
        <v>0</v>
      </c>
      <c r="I55" s="71">
        <v>0</v>
      </c>
      <c r="J55" s="71">
        <v>1</v>
      </c>
      <c r="K55" s="71">
        <v>0</v>
      </c>
      <c r="L55" s="71">
        <v>1</v>
      </c>
      <c r="M55" s="71">
        <v>0</v>
      </c>
      <c r="N55" s="71">
        <v>0</v>
      </c>
      <c r="O55" s="71">
        <v>0</v>
      </c>
      <c r="P55" s="71">
        <v>1</v>
      </c>
      <c r="Q55" s="71">
        <v>0</v>
      </c>
      <c r="R55" s="71"/>
      <c r="S55" s="71">
        <v>3</v>
      </c>
    </row>
    <row r="56" spans="1:19">
      <c r="A56" s="111" t="s">
        <v>136</v>
      </c>
      <c r="B56" s="71">
        <v>0</v>
      </c>
      <c r="C56" s="71">
        <v>0</v>
      </c>
      <c r="D56" s="71">
        <v>0</v>
      </c>
      <c r="E56" s="71">
        <v>0</v>
      </c>
      <c r="F56" s="71">
        <v>0</v>
      </c>
      <c r="G56" s="71">
        <v>1</v>
      </c>
      <c r="H56" s="71">
        <v>0</v>
      </c>
      <c r="I56" s="71">
        <v>0</v>
      </c>
      <c r="J56" s="71">
        <v>0</v>
      </c>
      <c r="K56" s="71">
        <v>0</v>
      </c>
      <c r="L56" s="71">
        <v>0</v>
      </c>
      <c r="M56" s="71">
        <v>0</v>
      </c>
      <c r="N56" s="71">
        <v>0</v>
      </c>
      <c r="O56" s="71">
        <v>1</v>
      </c>
      <c r="P56" s="71">
        <v>0</v>
      </c>
      <c r="Q56" s="71">
        <v>1</v>
      </c>
      <c r="R56" s="71"/>
      <c r="S56" s="71">
        <v>3</v>
      </c>
    </row>
    <row r="57" spans="1:19">
      <c r="A57" s="111" t="s">
        <v>414</v>
      </c>
      <c r="B57" s="71">
        <v>0</v>
      </c>
      <c r="C57" s="71">
        <v>0</v>
      </c>
      <c r="D57" s="71">
        <v>0</v>
      </c>
      <c r="E57" s="71">
        <v>0</v>
      </c>
      <c r="F57" s="71">
        <v>0</v>
      </c>
      <c r="G57" s="71">
        <v>0</v>
      </c>
      <c r="H57" s="71">
        <v>0</v>
      </c>
      <c r="I57" s="71">
        <v>0</v>
      </c>
      <c r="J57" s="71">
        <v>0</v>
      </c>
      <c r="K57" s="71">
        <v>0</v>
      </c>
      <c r="L57" s="71">
        <v>0</v>
      </c>
      <c r="M57" s="71">
        <v>0</v>
      </c>
      <c r="N57" s="71">
        <v>0</v>
      </c>
      <c r="O57" s="71">
        <v>0</v>
      </c>
      <c r="P57" s="71">
        <v>1</v>
      </c>
      <c r="Q57" s="71">
        <v>0</v>
      </c>
      <c r="R57" s="71"/>
      <c r="S57" s="71">
        <v>1</v>
      </c>
    </row>
    <row r="58" spans="1:19">
      <c r="A58" s="111" t="s">
        <v>413</v>
      </c>
      <c r="B58" s="71">
        <v>0</v>
      </c>
      <c r="C58" s="71">
        <v>0</v>
      </c>
      <c r="D58" s="71">
        <v>0</v>
      </c>
      <c r="E58" s="71">
        <v>0</v>
      </c>
      <c r="F58" s="71">
        <v>0</v>
      </c>
      <c r="G58" s="71">
        <v>0</v>
      </c>
      <c r="H58" s="71">
        <v>0</v>
      </c>
      <c r="I58" s="71">
        <v>0</v>
      </c>
      <c r="J58" s="71">
        <v>0</v>
      </c>
      <c r="K58" s="71">
        <v>1</v>
      </c>
      <c r="L58" s="71">
        <v>0</v>
      </c>
      <c r="M58" s="71">
        <v>0</v>
      </c>
      <c r="N58" s="71">
        <v>0</v>
      </c>
      <c r="O58" s="71">
        <v>0</v>
      </c>
      <c r="P58" s="71">
        <v>0</v>
      </c>
      <c r="Q58" s="71">
        <v>0</v>
      </c>
      <c r="R58" s="71"/>
      <c r="S58" s="71">
        <v>1</v>
      </c>
    </row>
    <row r="59" spans="1:19" ht="7.5" customHeight="1">
      <c r="A59" s="111"/>
      <c r="B59" s="71"/>
      <c r="C59" s="71"/>
      <c r="D59" s="71"/>
      <c r="E59" s="71"/>
      <c r="F59" s="71"/>
      <c r="G59" s="71"/>
      <c r="H59" s="71"/>
      <c r="I59" s="71"/>
      <c r="J59" s="71"/>
      <c r="K59" s="71"/>
      <c r="L59" s="71"/>
      <c r="M59" s="71"/>
      <c r="N59" s="71"/>
      <c r="O59" s="71"/>
      <c r="P59" s="71"/>
      <c r="Q59" s="71"/>
      <c r="R59" s="71"/>
      <c r="S59" s="71"/>
    </row>
    <row r="60" spans="1:19">
      <c r="A60" s="153" t="s">
        <v>404</v>
      </c>
      <c r="B60" s="71">
        <v>0</v>
      </c>
      <c r="C60" s="71">
        <v>0</v>
      </c>
      <c r="D60" s="71">
        <v>0</v>
      </c>
      <c r="E60" s="71">
        <v>0</v>
      </c>
      <c r="F60" s="71">
        <v>2</v>
      </c>
      <c r="G60" s="71">
        <v>2</v>
      </c>
      <c r="H60" s="71">
        <v>0</v>
      </c>
      <c r="I60" s="71">
        <v>1</v>
      </c>
      <c r="J60" s="71">
        <v>0</v>
      </c>
      <c r="K60" s="71">
        <v>0</v>
      </c>
      <c r="L60" s="71">
        <v>0</v>
      </c>
      <c r="M60" s="71">
        <v>1</v>
      </c>
      <c r="N60" s="71">
        <v>4</v>
      </c>
      <c r="O60" s="71">
        <v>0</v>
      </c>
      <c r="P60" s="71">
        <v>0</v>
      </c>
      <c r="Q60" s="71">
        <v>0</v>
      </c>
      <c r="R60" s="71"/>
      <c r="S60" s="71">
        <v>10</v>
      </c>
    </row>
    <row r="61" spans="1:19" ht="6.75" customHeight="1">
      <c r="A61" s="111"/>
      <c r="B61" s="71"/>
      <c r="C61" s="71"/>
      <c r="D61" s="71"/>
      <c r="E61" s="71"/>
      <c r="F61" s="71"/>
      <c r="G61" s="71"/>
      <c r="H61" s="71"/>
      <c r="I61" s="71"/>
      <c r="J61" s="71"/>
      <c r="K61" s="71"/>
      <c r="L61" s="71"/>
      <c r="M61" s="71"/>
      <c r="N61" s="71"/>
      <c r="O61" s="71"/>
      <c r="P61" s="71"/>
      <c r="Q61" s="71"/>
      <c r="R61" s="71"/>
      <c r="S61" s="71"/>
    </row>
    <row r="62" spans="1:19" ht="11.25" customHeight="1">
      <c r="A62" s="153" t="s">
        <v>403</v>
      </c>
      <c r="B62" s="71">
        <v>1</v>
      </c>
      <c r="C62" s="71">
        <v>1</v>
      </c>
      <c r="D62" s="71">
        <v>0</v>
      </c>
      <c r="E62" s="71">
        <v>0</v>
      </c>
      <c r="F62" s="71">
        <v>0</v>
      </c>
      <c r="G62" s="71">
        <v>0</v>
      </c>
      <c r="H62" s="71">
        <v>0</v>
      </c>
      <c r="I62" s="71">
        <v>0</v>
      </c>
      <c r="J62" s="71">
        <v>0</v>
      </c>
      <c r="K62" s="71">
        <v>0</v>
      </c>
      <c r="L62" s="71">
        <v>0</v>
      </c>
      <c r="M62" s="71">
        <v>1</v>
      </c>
      <c r="N62" s="71">
        <v>0</v>
      </c>
      <c r="O62" s="71">
        <v>1</v>
      </c>
      <c r="P62" s="71">
        <v>0</v>
      </c>
      <c r="Q62" s="71">
        <v>0</v>
      </c>
      <c r="R62" s="71"/>
      <c r="S62" s="71">
        <v>4</v>
      </c>
    </row>
    <row r="63" spans="1:19" ht="6.75" customHeight="1">
      <c r="A63" s="111"/>
      <c r="B63" s="71"/>
      <c r="C63" s="71"/>
      <c r="D63" s="71"/>
      <c r="E63" s="71"/>
      <c r="F63" s="71"/>
      <c r="G63" s="71"/>
      <c r="H63" s="71"/>
      <c r="I63" s="71"/>
      <c r="J63" s="71"/>
      <c r="K63" s="71"/>
      <c r="L63" s="71"/>
      <c r="M63" s="71"/>
      <c r="N63" s="71"/>
      <c r="O63" s="71"/>
      <c r="P63" s="71"/>
      <c r="Q63" s="71"/>
      <c r="R63" s="71"/>
      <c r="S63" s="71"/>
    </row>
    <row r="64" spans="1:19" ht="11.25" customHeight="1">
      <c r="A64" s="153" t="s">
        <v>402</v>
      </c>
      <c r="B64" s="71">
        <v>1</v>
      </c>
      <c r="C64" s="71">
        <v>0</v>
      </c>
      <c r="D64" s="71">
        <v>0</v>
      </c>
      <c r="E64" s="71">
        <v>0</v>
      </c>
      <c r="F64" s="71">
        <v>2</v>
      </c>
      <c r="G64" s="71">
        <v>0</v>
      </c>
      <c r="H64" s="71">
        <v>0</v>
      </c>
      <c r="I64" s="71">
        <v>0</v>
      </c>
      <c r="J64" s="71">
        <v>0</v>
      </c>
      <c r="K64" s="71">
        <v>0</v>
      </c>
      <c r="L64" s="71">
        <v>0</v>
      </c>
      <c r="M64" s="71">
        <v>0</v>
      </c>
      <c r="N64" s="71">
        <v>0</v>
      </c>
      <c r="O64" s="71">
        <v>0</v>
      </c>
      <c r="P64" s="71">
        <v>0</v>
      </c>
      <c r="Q64" s="71">
        <v>0</v>
      </c>
      <c r="R64" s="71"/>
      <c r="S64" s="71">
        <v>3</v>
      </c>
    </row>
    <row r="65" spans="1:20" ht="4.5" customHeight="1">
      <c r="A65" s="111"/>
      <c r="B65" s="71"/>
      <c r="C65" s="71"/>
      <c r="D65" s="71"/>
      <c r="E65" s="71"/>
      <c r="F65" s="71"/>
      <c r="G65" s="71"/>
      <c r="H65" s="71"/>
      <c r="I65" s="71"/>
      <c r="J65" s="71"/>
      <c r="K65" s="71"/>
      <c r="L65" s="71"/>
      <c r="M65" s="71"/>
      <c r="N65" s="71"/>
      <c r="O65" s="71"/>
      <c r="P65" s="71"/>
      <c r="Q65" s="71"/>
      <c r="R65" s="71"/>
      <c r="S65" s="71"/>
    </row>
    <row r="66" spans="1:20" ht="11.25" customHeight="1">
      <c r="A66" s="114" t="s">
        <v>105</v>
      </c>
      <c r="B66" s="138">
        <v>34</v>
      </c>
      <c r="C66" s="138">
        <v>29</v>
      </c>
      <c r="D66" s="138">
        <v>25</v>
      </c>
      <c r="E66" s="138">
        <v>34</v>
      </c>
      <c r="F66" s="138">
        <v>50</v>
      </c>
      <c r="G66" s="138">
        <v>40</v>
      </c>
      <c r="H66" s="138">
        <v>26</v>
      </c>
      <c r="I66" s="138">
        <v>28</v>
      </c>
      <c r="J66" s="138">
        <v>29</v>
      </c>
      <c r="K66" s="138">
        <v>32</v>
      </c>
      <c r="L66" s="138">
        <v>49</v>
      </c>
      <c r="M66" s="138">
        <v>60</v>
      </c>
      <c r="N66" s="138">
        <v>85</v>
      </c>
      <c r="O66" s="138">
        <v>88</v>
      </c>
      <c r="P66" s="138">
        <v>78</v>
      </c>
      <c r="Q66" s="138">
        <v>29</v>
      </c>
      <c r="R66" s="138">
        <v>0</v>
      </c>
      <c r="S66" s="138">
        <v>716</v>
      </c>
    </row>
    <row r="67" spans="1:20">
      <c r="A67" s="335" t="s">
        <v>106</v>
      </c>
      <c r="B67" s="335"/>
      <c r="C67" s="335"/>
      <c r="D67" s="335"/>
      <c r="E67" s="335"/>
      <c r="F67" s="335"/>
      <c r="G67" s="335"/>
      <c r="H67" s="335"/>
      <c r="I67" s="335"/>
      <c r="J67" s="335"/>
      <c r="K67" s="335"/>
      <c r="L67" s="335"/>
      <c r="M67" s="335"/>
      <c r="N67" s="335"/>
      <c r="O67" s="335"/>
      <c r="P67" s="335"/>
      <c r="Q67" s="335"/>
      <c r="R67" s="335"/>
      <c r="S67" s="335"/>
    </row>
    <row r="68" spans="1:20" ht="6" customHeight="1">
      <c r="A68" s="36"/>
    </row>
    <row r="69" spans="1:20">
      <c r="A69" s="326" t="s">
        <v>7</v>
      </c>
      <c r="B69" s="327"/>
      <c r="C69" s="327"/>
      <c r="D69" s="327"/>
      <c r="E69" s="327"/>
      <c r="F69" s="327"/>
      <c r="G69" s="327"/>
      <c r="H69" s="327"/>
      <c r="I69" s="327"/>
      <c r="J69" s="327"/>
      <c r="K69" s="327"/>
      <c r="L69" s="327"/>
      <c r="M69" s="327"/>
      <c r="N69" s="327"/>
      <c r="O69" s="327"/>
      <c r="P69" s="327"/>
      <c r="Q69" s="327"/>
      <c r="R69" s="327"/>
      <c r="S69" s="327"/>
    </row>
    <row r="70" spans="1:20">
      <c r="A70" s="327" t="s">
        <v>401</v>
      </c>
      <c r="B70" s="327"/>
      <c r="C70" s="327"/>
      <c r="D70" s="327"/>
      <c r="E70" s="327"/>
      <c r="F70" s="327"/>
      <c r="G70" s="327"/>
      <c r="H70" s="327"/>
      <c r="I70" s="327"/>
      <c r="J70" s="327"/>
      <c r="K70" s="327"/>
      <c r="L70" s="327"/>
      <c r="M70" s="327"/>
      <c r="N70" s="327"/>
      <c r="O70" s="327"/>
      <c r="P70" s="327"/>
      <c r="Q70" s="327"/>
      <c r="R70" s="327"/>
      <c r="S70" s="327"/>
    </row>
    <row r="71" spans="1:20">
      <c r="A71" s="328" t="s">
        <v>356</v>
      </c>
      <c r="B71" s="328"/>
      <c r="C71" s="328"/>
      <c r="D71" s="328"/>
      <c r="E71" s="328"/>
      <c r="F71" s="328"/>
      <c r="G71" s="328"/>
      <c r="H71" s="328"/>
      <c r="I71" s="328"/>
      <c r="J71" s="328"/>
      <c r="K71" s="328"/>
      <c r="L71" s="328"/>
      <c r="M71" s="328"/>
      <c r="N71" s="328"/>
      <c r="O71" s="328"/>
      <c r="P71" s="328"/>
      <c r="Q71" s="328"/>
      <c r="R71" s="328"/>
      <c r="S71" s="328"/>
    </row>
    <row r="72" spans="1:20">
      <c r="A72" s="327" t="s">
        <v>490</v>
      </c>
      <c r="B72" s="327"/>
      <c r="C72" s="327"/>
      <c r="D72" s="327"/>
      <c r="E72" s="327"/>
      <c r="F72" s="327"/>
      <c r="G72" s="327"/>
      <c r="H72" s="327"/>
      <c r="I72" s="327"/>
      <c r="J72" s="327"/>
      <c r="K72" s="327"/>
      <c r="L72" s="327"/>
      <c r="M72" s="327"/>
      <c r="N72" s="327"/>
      <c r="O72" s="327"/>
      <c r="P72" s="327"/>
      <c r="Q72" s="327"/>
      <c r="R72" s="327"/>
      <c r="S72" s="327"/>
    </row>
    <row r="73" spans="1:20">
      <c r="A73" s="325" t="s">
        <v>589</v>
      </c>
      <c r="B73" s="325"/>
      <c r="C73" s="325"/>
      <c r="D73" s="325"/>
      <c r="E73" s="325"/>
      <c r="F73" s="325"/>
      <c r="G73" s="325"/>
      <c r="H73" s="325"/>
      <c r="I73" s="325"/>
      <c r="J73" s="325"/>
      <c r="K73" s="325"/>
      <c r="L73" s="325"/>
      <c r="M73" s="325"/>
      <c r="N73" s="325"/>
      <c r="O73" s="325"/>
      <c r="P73" s="325"/>
      <c r="Q73" s="325"/>
      <c r="R73" s="325"/>
      <c r="S73" s="325"/>
      <c r="T73" s="37"/>
    </row>
    <row r="74" spans="1:20">
      <c r="A74" s="350" t="s">
        <v>489</v>
      </c>
      <c r="B74" s="350"/>
      <c r="C74" s="350"/>
      <c r="D74" s="350"/>
      <c r="E74" s="350"/>
      <c r="F74" s="350"/>
      <c r="G74" s="350"/>
      <c r="H74" s="350"/>
      <c r="I74" s="350"/>
      <c r="J74" s="350"/>
      <c r="K74" s="350"/>
      <c r="L74" s="350"/>
      <c r="M74" s="350"/>
      <c r="N74" s="350"/>
      <c r="O74" s="350"/>
      <c r="P74" s="350"/>
      <c r="Q74" s="350"/>
      <c r="R74" s="350"/>
      <c r="S74" s="350"/>
    </row>
  </sheetData>
  <mergeCells count="10">
    <mergeCell ref="A71:S71"/>
    <mergeCell ref="A72:S72"/>
    <mergeCell ref="A73:S73"/>
    <mergeCell ref="A74:S74"/>
    <mergeCell ref="A1:S1"/>
    <mergeCell ref="B4:Q4"/>
    <mergeCell ref="S4:S5"/>
    <mergeCell ref="A67:S67"/>
    <mergeCell ref="A69:S69"/>
    <mergeCell ref="A70:S70"/>
  </mergeCells>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sheetPr>
    <pageSetUpPr fitToPage="1"/>
  </sheetPr>
  <dimension ref="A1:X26"/>
  <sheetViews>
    <sheetView zoomScaleNormal="100" zoomScaleSheetLayoutView="100" workbookViewId="0">
      <selection sqref="A1:V1"/>
    </sheetView>
  </sheetViews>
  <sheetFormatPr defaultColWidth="9.7109375" defaultRowHeight="11.25"/>
  <cols>
    <col min="1" max="1" width="29.140625" style="5" customWidth="1"/>
    <col min="2" max="17" width="8.7109375" style="5" customWidth="1"/>
    <col min="18" max="18" width="1.140625" style="5" customWidth="1"/>
    <col min="19" max="20" width="7.42578125" style="5" customWidth="1"/>
    <col min="21" max="21" width="1.140625" style="5" customWidth="1"/>
    <col min="22" max="22" width="8.85546875" style="5" customWidth="1"/>
    <col min="23" max="23" width="3.140625" style="5" customWidth="1"/>
    <col min="24" max="24" width="9.140625" style="5" customWidth="1"/>
    <col min="25" max="16384" width="9.7109375" style="5"/>
  </cols>
  <sheetData>
    <row r="1" spans="1:24" ht="15" customHeight="1">
      <c r="A1" s="329" t="s">
        <v>76</v>
      </c>
      <c r="B1" s="329"/>
      <c r="C1" s="329"/>
      <c r="D1" s="329"/>
      <c r="E1" s="329"/>
      <c r="F1" s="329"/>
      <c r="G1" s="329"/>
      <c r="H1" s="329"/>
      <c r="I1" s="329"/>
      <c r="J1" s="329"/>
      <c r="K1" s="329"/>
      <c r="L1" s="329"/>
      <c r="M1" s="329"/>
      <c r="N1" s="329"/>
      <c r="O1" s="329"/>
      <c r="P1" s="329"/>
      <c r="Q1" s="329"/>
      <c r="R1" s="329"/>
      <c r="S1" s="329"/>
      <c r="T1" s="329"/>
      <c r="U1" s="329"/>
      <c r="V1" s="329"/>
    </row>
    <row r="2" spans="1:24" ht="7.5" customHeight="1">
      <c r="A2" s="6"/>
      <c r="B2" s="6"/>
      <c r="C2" s="6"/>
      <c r="D2" s="6"/>
      <c r="E2" s="6"/>
      <c r="F2" s="6"/>
      <c r="G2" s="6"/>
      <c r="H2" s="6"/>
      <c r="I2" s="6"/>
      <c r="J2" s="6"/>
      <c r="K2" s="6"/>
      <c r="L2" s="6"/>
      <c r="M2" s="6"/>
      <c r="N2" s="6"/>
      <c r="O2" s="6"/>
      <c r="P2" s="6"/>
      <c r="Q2" s="6"/>
      <c r="R2" s="6"/>
      <c r="S2" s="6"/>
      <c r="T2" s="6"/>
      <c r="U2" s="6"/>
      <c r="V2" s="6"/>
    </row>
    <row r="3" spans="1:24">
      <c r="A3" s="7" t="s">
        <v>77</v>
      </c>
      <c r="B3" s="8"/>
      <c r="C3" s="330"/>
      <c r="D3" s="330"/>
      <c r="E3" s="330"/>
      <c r="F3" s="330"/>
      <c r="G3" s="330"/>
      <c r="H3" s="330"/>
      <c r="I3" s="330"/>
      <c r="J3" s="330"/>
      <c r="K3" s="9"/>
      <c r="L3" s="9"/>
      <c r="M3" s="9"/>
      <c r="N3" s="9"/>
      <c r="O3" s="9"/>
      <c r="P3" s="9"/>
      <c r="Q3" s="9"/>
      <c r="R3" s="9"/>
      <c r="S3" s="9"/>
      <c r="T3" s="9"/>
      <c r="U3" s="9"/>
      <c r="V3" s="10" t="s">
        <v>78</v>
      </c>
    </row>
    <row r="4" spans="1:24" ht="15.75" customHeight="1">
      <c r="A4" s="11"/>
      <c r="B4" s="331" t="s">
        <v>79</v>
      </c>
      <c r="C4" s="331"/>
      <c r="D4" s="331"/>
      <c r="E4" s="331"/>
      <c r="F4" s="331"/>
      <c r="G4" s="331"/>
      <c r="H4" s="331"/>
      <c r="I4" s="331"/>
      <c r="J4" s="331"/>
      <c r="K4" s="331"/>
      <c r="L4" s="331"/>
      <c r="M4" s="331"/>
      <c r="N4" s="331"/>
      <c r="O4" s="331"/>
      <c r="P4" s="331"/>
      <c r="Q4" s="331"/>
      <c r="R4" s="12"/>
      <c r="S4" s="332" t="s">
        <v>80</v>
      </c>
      <c r="T4" s="332"/>
      <c r="U4" s="12"/>
      <c r="V4" s="333" t="s">
        <v>81</v>
      </c>
    </row>
    <row r="5" spans="1:24" ht="33.75" customHeight="1">
      <c r="A5" s="8" t="s">
        <v>11</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4" ht="6" customHeight="1">
      <c r="A6" s="11"/>
      <c r="B6" s="16"/>
      <c r="C6" s="16"/>
      <c r="D6" s="16"/>
      <c r="E6" s="16"/>
      <c r="F6" s="17"/>
      <c r="G6" s="17"/>
      <c r="H6" s="17"/>
      <c r="I6" s="17"/>
      <c r="J6" s="17"/>
      <c r="K6" s="17"/>
      <c r="L6" s="17"/>
      <c r="M6" s="17"/>
      <c r="N6" s="17"/>
      <c r="O6" s="17"/>
      <c r="P6" s="17"/>
      <c r="Q6" s="17"/>
      <c r="R6" s="14"/>
      <c r="S6" s="14"/>
      <c r="T6" s="14"/>
      <c r="U6" s="11"/>
      <c r="V6" s="16"/>
    </row>
    <row r="7" spans="1:24" ht="12.75">
      <c r="A7" s="18" t="s">
        <v>100</v>
      </c>
      <c r="B7" s="18"/>
      <c r="C7" s="11"/>
      <c r="D7" s="11"/>
      <c r="E7" s="11"/>
      <c r="F7" s="11"/>
      <c r="G7" s="11"/>
      <c r="H7" s="11"/>
      <c r="I7" s="11"/>
      <c r="J7" s="11"/>
      <c r="K7" s="11"/>
      <c r="L7" s="11"/>
      <c r="M7" s="11"/>
      <c r="N7" s="11"/>
      <c r="O7" s="11"/>
      <c r="P7" s="11"/>
      <c r="Q7" s="11"/>
      <c r="R7" s="11"/>
      <c r="S7" s="11"/>
      <c r="T7" s="11"/>
      <c r="U7" s="11"/>
      <c r="V7" s="19"/>
    </row>
    <row r="8" spans="1:24">
      <c r="A8" s="20" t="s">
        <v>98</v>
      </c>
      <c r="B8" s="22">
        <v>216</v>
      </c>
      <c r="C8" s="22">
        <v>259</v>
      </c>
      <c r="D8" s="22">
        <v>160</v>
      </c>
      <c r="E8" s="22">
        <v>270</v>
      </c>
      <c r="F8" s="22">
        <v>177</v>
      </c>
      <c r="G8" s="22">
        <v>185</v>
      </c>
      <c r="H8" s="22">
        <v>103</v>
      </c>
      <c r="I8" s="22">
        <v>106</v>
      </c>
      <c r="J8" s="22">
        <v>53</v>
      </c>
      <c r="K8" s="22">
        <v>54</v>
      </c>
      <c r="L8" s="22">
        <v>50</v>
      </c>
      <c r="M8" s="207">
        <v>39</v>
      </c>
      <c r="N8" s="207">
        <v>63</v>
      </c>
      <c r="O8" s="22">
        <v>55</v>
      </c>
      <c r="P8" s="22">
        <v>37</v>
      </c>
      <c r="Q8" s="22">
        <v>156</v>
      </c>
      <c r="R8" s="22"/>
      <c r="S8" s="22">
        <v>119</v>
      </c>
      <c r="T8" s="22" t="s">
        <v>101</v>
      </c>
      <c r="U8" s="22"/>
      <c r="V8" s="211">
        <v>1983</v>
      </c>
    </row>
    <row r="9" spans="1:24">
      <c r="A9" s="20" t="s">
        <v>102</v>
      </c>
      <c r="B9" s="212">
        <v>82.44274809160305</v>
      </c>
      <c r="C9" s="212">
        <v>93.501805054151617</v>
      </c>
      <c r="D9" s="212">
        <v>93.023255813953483</v>
      </c>
      <c r="E9" s="212">
        <v>97.826086956521735</v>
      </c>
      <c r="F9" s="212">
        <v>92.1875</v>
      </c>
      <c r="G9" s="212">
        <v>71.98443579766537</v>
      </c>
      <c r="H9" s="212">
        <v>59.537572254335259</v>
      </c>
      <c r="I9" s="212">
        <v>52.475247524752476</v>
      </c>
      <c r="J9" s="212">
        <v>42.063492063492063</v>
      </c>
      <c r="K9" s="212">
        <v>31.764705882352938</v>
      </c>
      <c r="L9" s="212">
        <v>19.379844961240313</v>
      </c>
      <c r="M9" s="213">
        <v>17.105263157894736</v>
      </c>
      <c r="N9" s="213">
        <v>21.575342465753426</v>
      </c>
      <c r="O9" s="212">
        <v>19.50354609929078</v>
      </c>
      <c r="P9" s="212">
        <v>14.17624521072797</v>
      </c>
      <c r="Q9" s="212">
        <v>37.864077669902912</v>
      </c>
      <c r="R9" s="212"/>
      <c r="S9" s="212" t="s">
        <v>101</v>
      </c>
      <c r="T9" s="212" t="s">
        <v>101</v>
      </c>
      <c r="U9" s="212"/>
      <c r="V9" s="212">
        <v>51.640624999999993</v>
      </c>
    </row>
    <row r="10" spans="1:24" ht="6" customHeight="1">
      <c r="A10" s="23"/>
      <c r="B10" s="22"/>
      <c r="C10" s="22"/>
      <c r="D10" s="22"/>
      <c r="E10" s="22"/>
      <c r="F10" s="22"/>
      <c r="G10" s="22"/>
      <c r="H10" s="22"/>
      <c r="I10" s="22"/>
      <c r="J10" s="22"/>
      <c r="K10" s="22"/>
      <c r="L10" s="22"/>
      <c r="M10" s="207"/>
      <c r="N10" s="207"/>
      <c r="O10" s="22"/>
      <c r="P10" s="22"/>
      <c r="Q10" s="22"/>
      <c r="R10" s="22"/>
      <c r="S10" s="22"/>
      <c r="T10" s="22"/>
      <c r="U10" s="22"/>
      <c r="V10" s="22"/>
    </row>
    <row r="11" spans="1:24" ht="12.75">
      <c r="A11" s="24" t="s">
        <v>103</v>
      </c>
      <c r="B11" s="25"/>
      <c r="C11" s="25"/>
      <c r="D11" s="25"/>
      <c r="E11" s="25"/>
      <c r="F11" s="25"/>
      <c r="G11" s="25"/>
      <c r="H11" s="25"/>
      <c r="I11" s="25"/>
      <c r="J11" s="25"/>
      <c r="K11" s="25"/>
      <c r="L11" s="25"/>
      <c r="M11" s="208"/>
      <c r="N11" s="208"/>
      <c r="O11" s="25"/>
      <c r="P11" s="25"/>
      <c r="Q11" s="25"/>
      <c r="R11" s="22"/>
      <c r="S11" s="21"/>
      <c r="T11" s="21"/>
      <c r="U11" s="22"/>
      <c r="V11" s="25"/>
    </row>
    <row r="12" spans="1:24">
      <c r="A12" s="20" t="s">
        <v>104</v>
      </c>
      <c r="B12" s="22">
        <v>46</v>
      </c>
      <c r="C12" s="22">
        <v>18</v>
      </c>
      <c r="D12" s="22">
        <v>12</v>
      </c>
      <c r="E12" s="22">
        <v>6</v>
      </c>
      <c r="F12" s="22">
        <v>15</v>
      </c>
      <c r="G12" s="22">
        <v>72</v>
      </c>
      <c r="H12" s="22">
        <v>70</v>
      </c>
      <c r="I12" s="22">
        <v>96</v>
      </c>
      <c r="J12" s="22">
        <v>73</v>
      </c>
      <c r="K12" s="22">
        <v>116</v>
      </c>
      <c r="L12" s="22">
        <v>208</v>
      </c>
      <c r="M12" s="207">
        <v>189</v>
      </c>
      <c r="N12" s="207">
        <v>229</v>
      </c>
      <c r="O12" s="22">
        <v>227</v>
      </c>
      <c r="P12" s="22">
        <v>224</v>
      </c>
      <c r="Q12" s="22">
        <v>256</v>
      </c>
      <c r="R12" s="22"/>
      <c r="S12" s="22">
        <v>32</v>
      </c>
      <c r="T12" s="22">
        <v>14.285714285714285</v>
      </c>
      <c r="U12" s="22"/>
      <c r="V12" s="27">
        <v>1857</v>
      </c>
    </row>
    <row r="13" spans="1:24">
      <c r="A13" s="20" t="s">
        <v>102</v>
      </c>
      <c r="B13" s="26">
        <v>17.557251908396946</v>
      </c>
      <c r="C13" s="26">
        <v>6.4981949458483745</v>
      </c>
      <c r="D13" s="26">
        <v>6.9767441860465116</v>
      </c>
      <c r="E13" s="26">
        <v>2.1739130434782608</v>
      </c>
      <c r="F13" s="26">
        <v>7.8125</v>
      </c>
      <c r="G13" s="26">
        <v>28.01556420233463</v>
      </c>
      <c r="H13" s="26">
        <v>40.462427745664741</v>
      </c>
      <c r="I13" s="26">
        <v>47.524752475247524</v>
      </c>
      <c r="J13" s="26">
        <v>57.936507936507944</v>
      </c>
      <c r="K13" s="26">
        <v>68.235294117647058</v>
      </c>
      <c r="L13" s="26">
        <v>80.620155038759691</v>
      </c>
      <c r="M13" s="209">
        <v>82.89473684210526</v>
      </c>
      <c r="N13" s="209">
        <v>78.424657534246577</v>
      </c>
      <c r="O13" s="26">
        <v>80.496453900709213</v>
      </c>
      <c r="P13" s="26">
        <v>85.82375478927203</v>
      </c>
      <c r="Q13" s="26">
        <v>62.135922330097081</v>
      </c>
      <c r="R13" s="22"/>
      <c r="S13" s="22" t="s">
        <v>101</v>
      </c>
      <c r="T13" s="22" t="s">
        <v>101</v>
      </c>
      <c r="U13" s="22"/>
      <c r="V13" s="26">
        <v>48.359375</v>
      </c>
    </row>
    <row r="14" spans="1:24" ht="6" customHeight="1">
      <c r="A14" s="23"/>
      <c r="B14" s="27"/>
      <c r="C14" s="27"/>
      <c r="D14" s="27"/>
      <c r="E14" s="27"/>
      <c r="F14" s="27"/>
      <c r="G14" s="27"/>
      <c r="H14" s="27"/>
      <c r="I14" s="27"/>
      <c r="J14" s="27"/>
      <c r="K14" s="27"/>
      <c r="L14" s="27"/>
      <c r="M14" s="210"/>
      <c r="N14" s="210"/>
      <c r="O14" s="27"/>
      <c r="P14" s="27"/>
      <c r="Q14" s="27"/>
      <c r="R14" s="22"/>
      <c r="S14" s="22"/>
      <c r="T14" s="22"/>
      <c r="U14" s="22"/>
      <c r="V14" s="22"/>
    </row>
    <row r="15" spans="1:24">
      <c r="A15" s="28" t="s">
        <v>105</v>
      </c>
      <c r="B15" s="25">
        <v>262</v>
      </c>
      <c r="C15" s="25">
        <v>277</v>
      </c>
      <c r="D15" s="25">
        <v>172</v>
      </c>
      <c r="E15" s="25">
        <v>276</v>
      </c>
      <c r="F15" s="25">
        <v>192</v>
      </c>
      <c r="G15" s="25">
        <v>257</v>
      </c>
      <c r="H15" s="25">
        <v>173</v>
      </c>
      <c r="I15" s="25">
        <v>202</v>
      </c>
      <c r="J15" s="25">
        <v>126</v>
      </c>
      <c r="K15" s="25">
        <v>170</v>
      </c>
      <c r="L15" s="25">
        <v>258</v>
      </c>
      <c r="M15" s="208">
        <v>228</v>
      </c>
      <c r="N15" s="208">
        <v>292</v>
      </c>
      <c r="O15" s="25">
        <v>282</v>
      </c>
      <c r="P15" s="25">
        <v>261</v>
      </c>
      <c r="Q15" s="25">
        <v>412</v>
      </c>
      <c r="R15" s="29"/>
      <c r="S15" s="21">
        <v>151</v>
      </c>
      <c r="T15" s="21">
        <v>57.854406130268202</v>
      </c>
      <c r="U15" s="29"/>
      <c r="V15" s="25">
        <v>3840</v>
      </c>
      <c r="X15" s="30"/>
    </row>
    <row r="16" spans="1:24">
      <c r="A16" s="335" t="s">
        <v>106</v>
      </c>
      <c r="B16" s="335"/>
      <c r="C16" s="335"/>
      <c r="D16" s="335"/>
      <c r="E16" s="335"/>
      <c r="F16" s="335"/>
      <c r="G16" s="335"/>
      <c r="H16" s="335"/>
      <c r="I16" s="335"/>
      <c r="J16" s="335"/>
      <c r="K16" s="335"/>
      <c r="L16" s="335"/>
      <c r="M16" s="335"/>
      <c r="N16" s="335"/>
      <c r="O16" s="335"/>
      <c r="P16" s="335"/>
      <c r="Q16" s="335"/>
      <c r="R16" s="335"/>
      <c r="S16" s="335"/>
      <c r="T16" s="335"/>
      <c r="U16" s="335"/>
      <c r="V16" s="335"/>
    </row>
    <row r="17" spans="1:23" ht="6" customHeight="1">
      <c r="A17" s="31"/>
      <c r="B17" s="6"/>
      <c r="C17" s="6"/>
      <c r="D17" s="6"/>
      <c r="E17" s="6"/>
      <c r="F17" s="6"/>
      <c r="G17" s="6"/>
      <c r="H17" s="6"/>
      <c r="I17" s="6"/>
      <c r="J17" s="6"/>
      <c r="K17" s="6"/>
      <c r="L17" s="6"/>
      <c r="M17" s="6"/>
      <c r="N17" s="6"/>
      <c r="O17" s="6"/>
      <c r="P17" s="6"/>
      <c r="Q17" s="6"/>
      <c r="R17" s="6"/>
      <c r="S17" s="6"/>
      <c r="T17" s="6"/>
      <c r="U17" s="6"/>
      <c r="V17" s="6"/>
    </row>
    <row r="18" spans="1:23" ht="11.25" customHeight="1">
      <c r="A18" s="326" t="s">
        <v>107</v>
      </c>
      <c r="B18" s="327"/>
      <c r="C18" s="327"/>
      <c r="D18" s="327"/>
      <c r="E18" s="327"/>
      <c r="F18" s="327"/>
      <c r="G18" s="327"/>
      <c r="H18" s="327"/>
      <c r="I18" s="327"/>
      <c r="J18" s="327"/>
      <c r="K18" s="327"/>
      <c r="L18" s="327"/>
      <c r="M18" s="327"/>
      <c r="N18" s="327"/>
      <c r="O18" s="327"/>
      <c r="P18" s="327"/>
      <c r="Q18" s="327"/>
      <c r="R18" s="327"/>
      <c r="S18" s="327"/>
      <c r="T18" s="327"/>
      <c r="U18" s="327"/>
      <c r="V18" s="327"/>
    </row>
    <row r="19" spans="1:23" ht="11.25" customHeight="1">
      <c r="A19" s="326" t="s">
        <v>108</v>
      </c>
      <c r="B19" s="327"/>
      <c r="C19" s="327"/>
      <c r="D19" s="327"/>
      <c r="E19" s="327"/>
      <c r="F19" s="327"/>
      <c r="G19" s="327"/>
      <c r="H19" s="327"/>
      <c r="I19" s="327"/>
      <c r="J19" s="327"/>
      <c r="K19" s="327"/>
      <c r="L19" s="327"/>
      <c r="M19" s="327"/>
      <c r="N19" s="327"/>
      <c r="O19" s="327"/>
      <c r="P19" s="327"/>
      <c r="Q19" s="327"/>
      <c r="R19" s="327"/>
      <c r="S19" s="327"/>
      <c r="T19" s="327"/>
      <c r="U19" s="327"/>
      <c r="V19" s="327"/>
    </row>
    <row r="20" spans="1:23" s="32" customFormat="1" ht="11.25" customHeight="1">
      <c r="A20" s="328" t="s">
        <v>109</v>
      </c>
      <c r="B20" s="328"/>
      <c r="C20" s="328"/>
      <c r="D20" s="328"/>
      <c r="E20" s="328"/>
      <c r="F20" s="328"/>
      <c r="G20" s="328"/>
      <c r="H20" s="328"/>
      <c r="I20" s="328"/>
      <c r="J20" s="328"/>
      <c r="K20" s="328"/>
      <c r="L20" s="328"/>
      <c r="M20" s="328"/>
      <c r="N20" s="328"/>
      <c r="O20" s="328"/>
      <c r="P20" s="328"/>
      <c r="Q20" s="328"/>
      <c r="R20" s="328"/>
      <c r="S20" s="328"/>
      <c r="T20" s="328"/>
      <c r="U20" s="328"/>
      <c r="V20" s="328"/>
      <c r="W20" s="5"/>
    </row>
    <row r="21" spans="1:23" s="32" customFormat="1" ht="12.75" customHeight="1">
      <c r="A21" s="324" t="s">
        <v>591</v>
      </c>
      <c r="B21" s="324"/>
      <c r="C21" s="324"/>
      <c r="D21" s="324"/>
      <c r="E21" s="324"/>
      <c r="F21" s="324"/>
      <c r="G21" s="324"/>
      <c r="H21" s="324"/>
      <c r="I21" s="324"/>
      <c r="J21" s="324"/>
      <c r="K21" s="324"/>
      <c r="L21" s="324"/>
      <c r="M21" s="324"/>
      <c r="N21" s="324"/>
      <c r="O21" s="324"/>
      <c r="P21" s="324"/>
      <c r="Q21" s="324"/>
      <c r="R21" s="33"/>
      <c r="S21" s="33"/>
      <c r="T21" s="33"/>
      <c r="U21" s="33"/>
      <c r="V21" s="33"/>
      <c r="W21" s="5"/>
    </row>
    <row r="22" spans="1:23" s="32" customFormat="1" ht="11.25" customHeight="1">
      <c r="A22" s="328" t="s">
        <v>583</v>
      </c>
      <c r="B22" s="328"/>
      <c r="C22" s="328"/>
      <c r="D22" s="328"/>
      <c r="E22" s="328"/>
      <c r="F22" s="328"/>
      <c r="G22" s="328"/>
      <c r="H22" s="328"/>
      <c r="I22" s="328"/>
      <c r="J22" s="328"/>
      <c r="K22" s="328"/>
      <c r="L22" s="328"/>
      <c r="M22" s="328"/>
      <c r="N22" s="328"/>
      <c r="O22" s="328"/>
      <c r="P22" s="328"/>
      <c r="Q22" s="328"/>
      <c r="R22" s="328"/>
      <c r="S22" s="328"/>
      <c r="T22" s="328"/>
      <c r="U22" s="328"/>
      <c r="V22" s="328"/>
      <c r="W22" s="6"/>
    </row>
    <row r="23" spans="1:23" s="32" customFormat="1">
      <c r="A23" s="324" t="s">
        <v>110</v>
      </c>
      <c r="B23" s="324"/>
      <c r="C23" s="324"/>
      <c r="D23" s="324"/>
      <c r="E23" s="324"/>
      <c r="F23" s="324"/>
      <c r="G23" s="324"/>
      <c r="H23" s="324"/>
      <c r="I23" s="324"/>
      <c r="J23" s="324"/>
      <c r="K23" s="324"/>
      <c r="L23" s="324"/>
      <c r="M23" s="324"/>
      <c r="N23" s="324"/>
      <c r="O23" s="324"/>
      <c r="P23" s="324"/>
      <c r="Q23" s="324"/>
      <c r="R23" s="324"/>
      <c r="S23" s="324"/>
      <c r="T23" s="324"/>
      <c r="U23" s="324"/>
      <c r="V23" s="324"/>
      <c r="W23" s="34"/>
    </row>
    <row r="24" spans="1:23" s="32" customFormat="1" ht="11.25" customHeight="1">
      <c r="A24" s="324" t="s">
        <v>111</v>
      </c>
      <c r="B24" s="324"/>
      <c r="C24" s="324"/>
      <c r="D24" s="324"/>
      <c r="E24" s="324"/>
      <c r="F24" s="324"/>
      <c r="G24" s="324"/>
      <c r="H24" s="324"/>
      <c r="I24" s="324"/>
      <c r="J24" s="324"/>
      <c r="K24" s="324"/>
      <c r="L24" s="324"/>
      <c r="M24" s="324"/>
      <c r="N24" s="324"/>
      <c r="O24" s="324"/>
      <c r="P24" s="324"/>
      <c r="Q24" s="324"/>
      <c r="R24" s="324"/>
      <c r="S24" s="324"/>
      <c r="T24" s="324"/>
      <c r="U24" s="324"/>
      <c r="V24" s="324"/>
      <c r="W24" s="5"/>
    </row>
    <row r="25" spans="1:23" s="32" customFormat="1">
      <c r="A25" s="325" t="s">
        <v>584</v>
      </c>
      <c r="B25" s="325"/>
      <c r="C25" s="325"/>
      <c r="D25" s="325"/>
      <c r="E25" s="325"/>
      <c r="F25" s="325"/>
      <c r="G25" s="325"/>
      <c r="H25" s="325"/>
      <c r="I25" s="325"/>
      <c r="J25" s="325"/>
      <c r="K25" s="325"/>
      <c r="L25" s="325"/>
      <c r="M25" s="325"/>
      <c r="N25" s="325"/>
      <c r="O25" s="325"/>
      <c r="P25" s="325"/>
      <c r="Q25" s="325"/>
      <c r="R25" s="325"/>
      <c r="S25" s="325"/>
      <c r="T25" s="325"/>
      <c r="U25" s="325"/>
      <c r="V25" s="325"/>
      <c r="W25" s="35"/>
    </row>
    <row r="26" spans="1:23" s="32" customFormat="1">
      <c r="A26" s="33"/>
      <c r="B26" s="33"/>
      <c r="C26" s="33"/>
      <c r="D26" s="33"/>
      <c r="E26" s="33"/>
      <c r="F26" s="33"/>
      <c r="G26" s="33"/>
      <c r="H26" s="33"/>
      <c r="I26" s="33"/>
      <c r="J26" s="33"/>
      <c r="K26" s="33"/>
      <c r="L26" s="33"/>
      <c r="M26" s="33"/>
      <c r="N26" s="33"/>
      <c r="O26" s="33"/>
      <c r="P26" s="33"/>
      <c r="Q26" s="33"/>
      <c r="R26" s="33"/>
      <c r="S26" s="33"/>
      <c r="T26" s="35"/>
      <c r="U26" s="35"/>
      <c r="V26" s="35"/>
      <c r="W26" s="35"/>
    </row>
  </sheetData>
  <mergeCells count="14">
    <mergeCell ref="A1:V1"/>
    <mergeCell ref="C3:J3"/>
    <mergeCell ref="B4:Q4"/>
    <mergeCell ref="S4:T4"/>
    <mergeCell ref="V4:V5"/>
    <mergeCell ref="A16:V16"/>
    <mergeCell ref="A24:V24"/>
    <mergeCell ref="A25:V25"/>
    <mergeCell ref="A18:V18"/>
    <mergeCell ref="A19:V19"/>
    <mergeCell ref="A20:V20"/>
    <mergeCell ref="A21:Q21"/>
    <mergeCell ref="A22:V22"/>
    <mergeCell ref="A23:V23"/>
  </mergeCells>
  <pageMargins left="0.7" right="0.7" top="0.75" bottom="0.75" header="0.3" footer="0.3"/>
  <pageSetup paperSize="9" scale="86" orientation="landscape" horizontalDpi="1200" verticalDpi="1200" r:id="rId1"/>
</worksheet>
</file>

<file path=xl/worksheets/sheet20.xml><?xml version="1.0" encoding="utf-8"?>
<worksheet xmlns="http://schemas.openxmlformats.org/spreadsheetml/2006/main" xmlns:r="http://schemas.openxmlformats.org/officeDocument/2006/relationships">
  <sheetPr>
    <pageSetUpPr fitToPage="1"/>
  </sheetPr>
  <dimension ref="A1:AA38"/>
  <sheetViews>
    <sheetView zoomScaleNormal="100" zoomScaleSheetLayoutView="100" workbookViewId="0">
      <selection sqref="A1:V1"/>
    </sheetView>
  </sheetViews>
  <sheetFormatPr defaultRowHeight="11.25"/>
  <cols>
    <col min="1" max="1" width="22.140625" style="6" customWidth="1"/>
    <col min="2" max="17" width="8.7109375" style="6" customWidth="1"/>
    <col min="18" max="18" width="1.140625" style="6" customWidth="1"/>
    <col min="19" max="20" width="8" style="6" customWidth="1"/>
    <col min="21" max="21" width="1.140625" style="6" customWidth="1"/>
    <col min="22" max="16384" width="9.140625" style="6"/>
  </cols>
  <sheetData>
    <row r="1" spans="1:27" ht="15" customHeight="1">
      <c r="A1" s="329" t="s">
        <v>507</v>
      </c>
      <c r="B1" s="329"/>
      <c r="C1" s="329"/>
      <c r="D1" s="329"/>
      <c r="E1" s="329"/>
      <c r="F1" s="329"/>
      <c r="G1" s="329"/>
      <c r="H1" s="329"/>
      <c r="I1" s="329"/>
      <c r="J1" s="329"/>
      <c r="K1" s="329"/>
      <c r="L1" s="329"/>
      <c r="M1" s="329"/>
      <c r="N1" s="329"/>
      <c r="O1" s="329"/>
      <c r="P1" s="329"/>
      <c r="Q1" s="329"/>
      <c r="R1" s="329"/>
      <c r="S1" s="329"/>
      <c r="T1" s="329"/>
      <c r="U1" s="329"/>
      <c r="V1" s="329"/>
    </row>
    <row r="2" spans="1:27" ht="7.5" customHeight="1">
      <c r="A2" s="57"/>
      <c r="B2" s="57"/>
    </row>
    <row r="3" spans="1:27">
      <c r="A3" s="7" t="s">
        <v>0</v>
      </c>
      <c r="B3" s="8"/>
      <c r="C3" s="8"/>
      <c r="D3" s="8"/>
      <c r="E3" s="8"/>
      <c r="F3" s="8"/>
      <c r="G3" s="8"/>
      <c r="H3" s="8"/>
      <c r="I3" s="8"/>
      <c r="J3" s="8"/>
      <c r="K3" s="8"/>
      <c r="L3" s="8"/>
      <c r="M3" s="8"/>
      <c r="N3" s="8"/>
      <c r="O3" s="8"/>
      <c r="P3" s="8"/>
      <c r="Q3" s="8"/>
      <c r="R3" s="9"/>
      <c r="S3" s="9"/>
      <c r="T3" s="9"/>
      <c r="U3" s="9"/>
      <c r="V3" s="10" t="s">
        <v>78</v>
      </c>
    </row>
    <row r="4" spans="1:27" ht="15.75" customHeight="1">
      <c r="A4" s="11"/>
      <c r="B4" s="331" t="s">
        <v>506</v>
      </c>
      <c r="C4" s="331"/>
      <c r="D4" s="331"/>
      <c r="E4" s="331"/>
      <c r="F4" s="331"/>
      <c r="G4" s="331"/>
      <c r="H4" s="331"/>
      <c r="I4" s="331"/>
      <c r="J4" s="331"/>
      <c r="K4" s="331"/>
      <c r="L4" s="331"/>
      <c r="M4" s="331"/>
      <c r="N4" s="331"/>
      <c r="O4" s="331"/>
      <c r="P4" s="331"/>
      <c r="Q4" s="331"/>
      <c r="R4" s="12"/>
      <c r="S4" s="332" t="s">
        <v>215</v>
      </c>
      <c r="T4" s="332"/>
      <c r="U4" s="12"/>
      <c r="V4" s="333" t="s">
        <v>81</v>
      </c>
    </row>
    <row r="5" spans="1:27" ht="40.5" customHeight="1">
      <c r="A5" s="8" t="s">
        <v>505</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7" ht="6" customHeight="1">
      <c r="A6" s="11"/>
      <c r="B6" s="16"/>
      <c r="C6" s="16"/>
      <c r="D6" s="16"/>
      <c r="E6" s="16"/>
      <c r="F6" s="16"/>
      <c r="G6" s="16"/>
      <c r="H6" s="16"/>
      <c r="I6" s="16"/>
      <c r="J6" s="16"/>
      <c r="K6" s="16"/>
      <c r="L6" s="17"/>
      <c r="M6" s="17"/>
      <c r="N6" s="17"/>
      <c r="O6" s="17"/>
      <c r="P6" s="17"/>
      <c r="Q6" s="17"/>
      <c r="R6" s="14"/>
      <c r="S6" s="14"/>
      <c r="T6" s="14"/>
      <c r="U6" s="11"/>
      <c r="V6" s="16"/>
    </row>
    <row r="7" spans="1:27">
      <c r="A7" s="126" t="s">
        <v>213</v>
      </c>
      <c r="B7" s="126"/>
      <c r="C7" s="19"/>
      <c r="D7" s="19"/>
      <c r="E7" s="19"/>
      <c r="F7" s="19"/>
      <c r="G7" s="19"/>
      <c r="H7" s="19"/>
      <c r="I7" s="19"/>
      <c r="J7" s="19"/>
    </row>
    <row r="8" spans="1:27" ht="12.75">
      <c r="A8" s="133" t="s">
        <v>502</v>
      </c>
      <c r="B8" s="53">
        <v>19</v>
      </c>
      <c r="C8" s="53">
        <v>27</v>
      </c>
      <c r="D8" s="53">
        <v>16</v>
      </c>
      <c r="E8" s="53">
        <v>13</v>
      </c>
      <c r="F8" s="53">
        <v>4</v>
      </c>
      <c r="G8" s="53">
        <v>33</v>
      </c>
      <c r="H8" s="53">
        <v>19</v>
      </c>
      <c r="I8" s="53">
        <v>44</v>
      </c>
      <c r="J8" s="53">
        <v>22</v>
      </c>
      <c r="K8" s="53">
        <v>21</v>
      </c>
      <c r="L8" s="53">
        <v>33</v>
      </c>
      <c r="M8" s="53">
        <v>17</v>
      </c>
      <c r="N8" s="53">
        <v>28</v>
      </c>
      <c r="O8" s="53">
        <v>15</v>
      </c>
      <c r="P8" s="53">
        <v>35</v>
      </c>
      <c r="Q8" s="53">
        <v>71</v>
      </c>
      <c r="R8" s="71"/>
      <c r="S8" s="22">
        <v>36</v>
      </c>
      <c r="T8" s="22" t="s">
        <v>101</v>
      </c>
      <c r="U8" s="27"/>
      <c r="V8" s="53">
        <v>417</v>
      </c>
      <c r="W8" s="155"/>
      <c r="X8" s="155"/>
      <c r="Y8" s="155"/>
    </row>
    <row r="9" spans="1:27">
      <c r="A9" s="133" t="s">
        <v>501</v>
      </c>
      <c r="B9" s="53">
        <v>58</v>
      </c>
      <c r="C9" s="53">
        <v>41</v>
      </c>
      <c r="D9" s="53">
        <v>19</v>
      </c>
      <c r="E9" s="53">
        <v>23</v>
      </c>
      <c r="F9" s="53">
        <v>12</v>
      </c>
      <c r="G9" s="53">
        <v>5</v>
      </c>
      <c r="H9" s="53">
        <v>2</v>
      </c>
      <c r="I9" s="53">
        <v>4</v>
      </c>
      <c r="J9" s="53">
        <v>3</v>
      </c>
      <c r="K9" s="53">
        <v>3</v>
      </c>
      <c r="L9" s="53">
        <v>4</v>
      </c>
      <c r="M9" s="53">
        <v>15</v>
      </c>
      <c r="N9" s="53">
        <v>6</v>
      </c>
      <c r="O9" s="53">
        <v>5</v>
      </c>
      <c r="P9" s="53">
        <v>6</v>
      </c>
      <c r="Q9" s="53">
        <v>4</v>
      </c>
      <c r="R9" s="71"/>
      <c r="S9" s="22">
        <v>-2</v>
      </c>
      <c r="T9" s="22" t="s">
        <v>101</v>
      </c>
      <c r="U9" s="27"/>
      <c r="V9" s="53">
        <v>210</v>
      </c>
      <c r="W9" s="155"/>
      <c r="X9" s="155"/>
      <c r="Y9" s="155"/>
    </row>
    <row r="10" spans="1:27" ht="12.75">
      <c r="A10" s="133" t="s">
        <v>500</v>
      </c>
      <c r="B10" s="53">
        <v>184</v>
      </c>
      <c r="C10" s="53">
        <v>209</v>
      </c>
      <c r="D10" s="53">
        <v>137</v>
      </c>
      <c r="E10" s="53">
        <v>240</v>
      </c>
      <c r="F10" s="53">
        <v>176</v>
      </c>
      <c r="G10" s="53">
        <v>219</v>
      </c>
      <c r="H10" s="53">
        <v>152</v>
      </c>
      <c r="I10" s="53">
        <v>154</v>
      </c>
      <c r="J10" s="53">
        <v>91</v>
      </c>
      <c r="K10" s="53">
        <v>141</v>
      </c>
      <c r="L10" s="53">
        <v>204</v>
      </c>
      <c r="M10" s="53">
        <v>145</v>
      </c>
      <c r="N10" s="53">
        <v>218</v>
      </c>
      <c r="O10" s="53">
        <v>225</v>
      </c>
      <c r="P10" s="53">
        <v>204</v>
      </c>
      <c r="Q10" s="53">
        <v>300</v>
      </c>
      <c r="R10" s="71"/>
      <c r="S10" s="22">
        <v>96</v>
      </c>
      <c r="T10" s="22">
        <v>47.058823529411761</v>
      </c>
      <c r="U10" s="27"/>
      <c r="V10" s="53">
        <v>2999</v>
      </c>
      <c r="W10" s="155"/>
      <c r="X10" s="155"/>
      <c r="Y10" s="155"/>
    </row>
    <row r="11" spans="1:27" ht="12.75">
      <c r="A11" s="133" t="s">
        <v>499</v>
      </c>
      <c r="B11" s="53">
        <v>1</v>
      </c>
      <c r="C11" s="53">
        <v>0</v>
      </c>
      <c r="D11" s="53">
        <v>0</v>
      </c>
      <c r="E11" s="53">
        <v>0</v>
      </c>
      <c r="F11" s="53">
        <v>0</v>
      </c>
      <c r="G11" s="53">
        <v>0</v>
      </c>
      <c r="H11" s="53">
        <v>0</v>
      </c>
      <c r="I11" s="53">
        <v>0</v>
      </c>
      <c r="J11" s="53">
        <v>10</v>
      </c>
      <c r="K11" s="53">
        <v>5</v>
      </c>
      <c r="L11" s="53">
        <v>17</v>
      </c>
      <c r="M11" s="53">
        <v>51</v>
      </c>
      <c r="N11" s="53">
        <v>40</v>
      </c>
      <c r="O11" s="53">
        <v>37</v>
      </c>
      <c r="P11" s="53">
        <v>16</v>
      </c>
      <c r="Q11" s="53">
        <v>37</v>
      </c>
      <c r="R11" s="71"/>
      <c r="S11" s="22">
        <v>21</v>
      </c>
      <c r="T11" s="22" t="s">
        <v>101</v>
      </c>
      <c r="U11" s="27"/>
      <c r="V11" s="53">
        <v>214</v>
      </c>
      <c r="W11" s="155"/>
      <c r="X11" s="155"/>
      <c r="Y11" s="155"/>
    </row>
    <row r="12" spans="1:27">
      <c r="A12" s="148" t="s">
        <v>105</v>
      </c>
      <c r="B12" s="131">
        <v>262</v>
      </c>
      <c r="C12" s="131">
        <v>277</v>
      </c>
      <c r="D12" s="131">
        <v>172</v>
      </c>
      <c r="E12" s="131">
        <v>276</v>
      </c>
      <c r="F12" s="131">
        <v>192</v>
      </c>
      <c r="G12" s="131">
        <v>257</v>
      </c>
      <c r="H12" s="131">
        <v>173</v>
      </c>
      <c r="I12" s="131">
        <v>202</v>
      </c>
      <c r="J12" s="131">
        <v>126</v>
      </c>
      <c r="K12" s="131">
        <v>170</v>
      </c>
      <c r="L12" s="131">
        <v>258</v>
      </c>
      <c r="M12" s="131">
        <v>228</v>
      </c>
      <c r="N12" s="131">
        <v>292</v>
      </c>
      <c r="O12" s="131">
        <v>282</v>
      </c>
      <c r="P12" s="131">
        <v>261</v>
      </c>
      <c r="Q12" s="131">
        <v>412</v>
      </c>
      <c r="R12" s="138"/>
      <c r="S12" s="21">
        <v>151</v>
      </c>
      <c r="T12" s="21">
        <v>57.854406130268202</v>
      </c>
      <c r="U12" s="25"/>
      <c r="V12" s="131">
        <v>3840</v>
      </c>
      <c r="W12" s="155"/>
      <c r="X12" s="155"/>
      <c r="Y12" s="155"/>
    </row>
    <row r="13" spans="1:27" ht="6" customHeight="1">
      <c r="A13" s="60"/>
      <c r="B13" s="60"/>
      <c r="C13" s="53"/>
      <c r="D13" s="53"/>
      <c r="E13" s="53"/>
      <c r="F13" s="53"/>
      <c r="G13" s="53"/>
      <c r="H13" s="53"/>
      <c r="I13" s="53"/>
      <c r="J13" s="53"/>
      <c r="K13" s="53"/>
      <c r="L13" s="53"/>
      <c r="M13" s="53"/>
      <c r="N13" s="53"/>
      <c r="O13" s="53"/>
      <c r="P13" s="53"/>
      <c r="Q13" s="53"/>
      <c r="R13" s="71"/>
      <c r="S13" s="149"/>
      <c r="T13" s="22"/>
      <c r="U13" s="53"/>
    </row>
    <row r="14" spans="1:27" ht="12.75">
      <c r="A14" s="126" t="s">
        <v>504</v>
      </c>
      <c r="B14" s="126"/>
      <c r="C14" s="53"/>
      <c r="D14" s="53"/>
      <c r="E14" s="53"/>
      <c r="F14" s="53"/>
      <c r="G14" s="53"/>
      <c r="H14" s="53"/>
      <c r="I14" s="53"/>
      <c r="J14" s="53"/>
      <c r="K14" s="53"/>
      <c r="L14" s="53"/>
      <c r="M14" s="53"/>
      <c r="N14" s="53"/>
      <c r="O14" s="53"/>
      <c r="P14" s="53"/>
      <c r="Q14" s="53"/>
      <c r="R14" s="53"/>
      <c r="S14" s="105"/>
      <c r="T14" s="22"/>
      <c r="U14" s="53"/>
    </row>
    <row r="15" spans="1:27" ht="12.75">
      <c r="A15" s="133" t="s">
        <v>502</v>
      </c>
      <c r="B15" s="53">
        <v>4</v>
      </c>
      <c r="C15" s="53">
        <v>3</v>
      </c>
      <c r="D15" s="53">
        <v>2</v>
      </c>
      <c r="E15" s="53">
        <v>2</v>
      </c>
      <c r="F15" s="53">
        <v>1</v>
      </c>
      <c r="G15" s="53">
        <v>11</v>
      </c>
      <c r="H15" s="53">
        <v>5</v>
      </c>
      <c r="I15" s="53">
        <v>10</v>
      </c>
      <c r="J15" s="53">
        <v>3</v>
      </c>
      <c r="K15" s="53">
        <v>2</v>
      </c>
      <c r="L15" s="53">
        <v>4</v>
      </c>
      <c r="M15" s="53">
        <v>6</v>
      </c>
      <c r="N15" s="53">
        <v>4</v>
      </c>
      <c r="O15" s="53">
        <v>3</v>
      </c>
      <c r="P15" s="53">
        <v>13</v>
      </c>
      <c r="Q15" s="53">
        <v>28</v>
      </c>
      <c r="R15" s="71"/>
      <c r="S15" s="22">
        <v>15</v>
      </c>
      <c r="T15" s="22" t="s">
        <v>101</v>
      </c>
      <c r="U15" s="27"/>
      <c r="V15" s="53">
        <v>101</v>
      </c>
      <c r="X15" s="71"/>
      <c r="Y15" s="71"/>
      <c r="Z15" s="154"/>
      <c r="AA15" s="154"/>
    </row>
    <row r="16" spans="1:27">
      <c r="A16" s="133" t="s">
        <v>501</v>
      </c>
      <c r="B16" s="53">
        <v>18</v>
      </c>
      <c r="C16" s="53">
        <v>21</v>
      </c>
      <c r="D16" s="53">
        <v>13</v>
      </c>
      <c r="E16" s="53">
        <v>6</v>
      </c>
      <c r="F16" s="53">
        <v>11</v>
      </c>
      <c r="G16" s="53">
        <v>4</v>
      </c>
      <c r="H16" s="53">
        <v>0</v>
      </c>
      <c r="I16" s="53">
        <v>1</v>
      </c>
      <c r="J16" s="53">
        <v>2</v>
      </c>
      <c r="K16" s="53">
        <v>0</v>
      </c>
      <c r="L16" s="53">
        <v>0</v>
      </c>
      <c r="M16" s="53">
        <v>9</v>
      </c>
      <c r="N16" s="53">
        <v>4</v>
      </c>
      <c r="O16" s="53">
        <v>4</v>
      </c>
      <c r="P16" s="53">
        <v>5</v>
      </c>
      <c r="Q16" s="53">
        <v>1</v>
      </c>
      <c r="R16" s="71"/>
      <c r="S16" s="22">
        <v>-4</v>
      </c>
      <c r="T16" s="22" t="s">
        <v>101</v>
      </c>
      <c r="U16" s="27"/>
      <c r="V16" s="53">
        <v>99</v>
      </c>
      <c r="X16" s="71"/>
      <c r="Y16" s="71"/>
      <c r="Z16" s="154"/>
      <c r="AA16" s="154"/>
    </row>
    <row r="17" spans="1:27" ht="12.75">
      <c r="A17" s="133" t="s">
        <v>500</v>
      </c>
      <c r="B17" s="53">
        <v>42</v>
      </c>
      <c r="C17" s="53">
        <v>37</v>
      </c>
      <c r="D17" s="53">
        <v>24</v>
      </c>
      <c r="E17" s="53">
        <v>33</v>
      </c>
      <c r="F17" s="53">
        <v>64</v>
      </c>
      <c r="G17" s="53">
        <v>49</v>
      </c>
      <c r="H17" s="53">
        <v>36</v>
      </c>
      <c r="I17" s="53">
        <v>23</v>
      </c>
      <c r="J17" s="53">
        <v>26</v>
      </c>
      <c r="K17" s="53">
        <v>35</v>
      </c>
      <c r="L17" s="53">
        <v>46</v>
      </c>
      <c r="M17" s="53">
        <v>43</v>
      </c>
      <c r="N17" s="53">
        <v>83</v>
      </c>
      <c r="O17" s="53">
        <v>85</v>
      </c>
      <c r="P17" s="53">
        <v>79</v>
      </c>
      <c r="Q17" s="53">
        <v>80</v>
      </c>
      <c r="R17" s="71"/>
      <c r="S17" s="22">
        <v>1</v>
      </c>
      <c r="T17" s="22">
        <v>1.2658227848101267</v>
      </c>
      <c r="U17" s="27"/>
      <c r="V17" s="53">
        <v>785</v>
      </c>
      <c r="X17" s="71"/>
      <c r="Y17" s="71"/>
      <c r="Z17" s="27"/>
      <c r="AA17" s="154"/>
    </row>
    <row r="18" spans="1:27" ht="12.75">
      <c r="A18" s="133" t="s">
        <v>499</v>
      </c>
      <c r="B18" s="53">
        <v>0</v>
      </c>
      <c r="C18" s="53">
        <v>0</v>
      </c>
      <c r="D18" s="53">
        <v>0</v>
      </c>
      <c r="E18" s="53">
        <v>0</v>
      </c>
      <c r="F18" s="53">
        <v>0</v>
      </c>
      <c r="G18" s="53">
        <v>0</v>
      </c>
      <c r="H18" s="53">
        <v>0</v>
      </c>
      <c r="I18" s="53">
        <v>0</v>
      </c>
      <c r="J18" s="53">
        <v>6</v>
      </c>
      <c r="K18" s="53">
        <v>3</v>
      </c>
      <c r="L18" s="53">
        <v>5</v>
      </c>
      <c r="M18" s="53">
        <v>14</v>
      </c>
      <c r="N18" s="53">
        <v>17</v>
      </c>
      <c r="O18" s="53">
        <v>9</v>
      </c>
      <c r="P18" s="53">
        <v>3</v>
      </c>
      <c r="Q18" s="53">
        <v>1</v>
      </c>
      <c r="R18" s="71"/>
      <c r="S18" s="22">
        <v>-2</v>
      </c>
      <c r="T18" s="22" t="s">
        <v>101</v>
      </c>
      <c r="U18" s="27"/>
      <c r="V18" s="53">
        <v>58</v>
      </c>
      <c r="X18" s="71"/>
      <c r="Y18" s="71"/>
      <c r="Z18" s="154"/>
      <c r="AA18" s="154"/>
    </row>
    <row r="19" spans="1:27">
      <c r="A19" s="148" t="s">
        <v>105</v>
      </c>
      <c r="B19" s="131">
        <v>64</v>
      </c>
      <c r="C19" s="131">
        <v>61</v>
      </c>
      <c r="D19" s="131">
        <v>39</v>
      </c>
      <c r="E19" s="131">
        <v>41</v>
      </c>
      <c r="F19" s="131">
        <v>76</v>
      </c>
      <c r="G19" s="131">
        <v>64</v>
      </c>
      <c r="H19" s="131">
        <v>41</v>
      </c>
      <c r="I19" s="131">
        <v>34</v>
      </c>
      <c r="J19" s="131">
        <v>37</v>
      </c>
      <c r="K19" s="131">
        <v>40</v>
      </c>
      <c r="L19" s="131">
        <v>55</v>
      </c>
      <c r="M19" s="131">
        <v>72</v>
      </c>
      <c r="N19" s="131">
        <v>108</v>
      </c>
      <c r="O19" s="131">
        <v>101</v>
      </c>
      <c r="P19" s="131">
        <v>100</v>
      </c>
      <c r="Q19" s="131">
        <v>110</v>
      </c>
      <c r="R19" s="138"/>
      <c r="S19" s="21">
        <v>10</v>
      </c>
      <c r="T19" s="21">
        <v>10</v>
      </c>
      <c r="U19" s="25" t="s">
        <v>101</v>
      </c>
      <c r="V19" s="131">
        <v>1043</v>
      </c>
      <c r="X19" s="71"/>
      <c r="Y19" s="71"/>
      <c r="Z19" s="154"/>
      <c r="AA19" s="154"/>
    </row>
    <row r="20" spans="1:27" ht="6" customHeight="1">
      <c r="C20" s="53"/>
      <c r="D20" s="53"/>
      <c r="E20" s="53"/>
      <c r="F20" s="53"/>
      <c r="G20" s="53"/>
      <c r="H20" s="53"/>
      <c r="I20" s="53"/>
      <c r="J20" s="53"/>
      <c r="K20" s="53"/>
      <c r="L20" s="53"/>
      <c r="M20" s="53"/>
      <c r="N20" s="53"/>
      <c r="O20" s="53"/>
      <c r="P20" s="53"/>
      <c r="Q20" s="53"/>
      <c r="R20" s="53"/>
      <c r="T20" s="22"/>
      <c r="U20" s="53"/>
    </row>
    <row r="21" spans="1:27" ht="12.75">
      <c r="A21" s="126" t="s">
        <v>503</v>
      </c>
      <c r="B21" s="126"/>
      <c r="C21" s="53"/>
      <c r="D21" s="53"/>
      <c r="E21" s="53"/>
      <c r="F21" s="53"/>
      <c r="G21" s="53"/>
      <c r="H21" s="53"/>
      <c r="I21" s="53"/>
      <c r="J21" s="53"/>
      <c r="K21" s="53"/>
      <c r="L21" s="53"/>
      <c r="M21" s="53"/>
      <c r="N21" s="53"/>
      <c r="O21" s="53"/>
      <c r="P21" s="53"/>
      <c r="Q21" s="53"/>
      <c r="R21" s="53"/>
      <c r="S21" s="105"/>
      <c r="T21" s="22"/>
      <c r="U21" s="53"/>
    </row>
    <row r="22" spans="1:27" ht="12.75">
      <c r="A22" s="133" t="s">
        <v>502</v>
      </c>
      <c r="B22" s="53">
        <v>3</v>
      </c>
      <c r="C22" s="53">
        <v>2</v>
      </c>
      <c r="D22" s="53">
        <v>2</v>
      </c>
      <c r="E22" s="53">
        <v>2</v>
      </c>
      <c r="F22" s="53">
        <v>1</v>
      </c>
      <c r="G22" s="53">
        <v>10</v>
      </c>
      <c r="H22" s="53">
        <v>5</v>
      </c>
      <c r="I22" s="53">
        <v>10</v>
      </c>
      <c r="J22" s="53">
        <v>2</v>
      </c>
      <c r="K22" s="53">
        <v>2</v>
      </c>
      <c r="L22" s="53">
        <v>3</v>
      </c>
      <c r="M22" s="53">
        <v>6</v>
      </c>
      <c r="N22" s="53">
        <v>2</v>
      </c>
      <c r="O22" s="53">
        <v>3</v>
      </c>
      <c r="P22" s="53">
        <v>11</v>
      </c>
      <c r="Q22" s="53">
        <v>5</v>
      </c>
      <c r="R22" s="71"/>
      <c r="S22" s="22">
        <v>-6</v>
      </c>
      <c r="T22" s="22" t="s">
        <v>101</v>
      </c>
      <c r="U22" s="27"/>
      <c r="V22" s="53">
        <v>69</v>
      </c>
    </row>
    <row r="23" spans="1:27">
      <c r="A23" s="133" t="s">
        <v>501</v>
      </c>
      <c r="B23" s="53">
        <v>14</v>
      </c>
      <c r="C23" s="53">
        <v>7</v>
      </c>
      <c r="D23" s="53">
        <v>4</v>
      </c>
      <c r="E23" s="53">
        <v>3</v>
      </c>
      <c r="F23" s="53">
        <v>4</v>
      </c>
      <c r="G23" s="53">
        <v>4</v>
      </c>
      <c r="H23" s="53">
        <v>0</v>
      </c>
      <c r="I23" s="53">
        <v>1</v>
      </c>
      <c r="J23" s="53">
        <v>1</v>
      </c>
      <c r="K23" s="53">
        <v>0</v>
      </c>
      <c r="L23" s="53">
        <v>0</v>
      </c>
      <c r="M23" s="53">
        <v>4</v>
      </c>
      <c r="N23" s="53">
        <v>3</v>
      </c>
      <c r="O23" s="53">
        <v>3</v>
      </c>
      <c r="P23" s="53">
        <v>2</v>
      </c>
      <c r="Q23" s="53">
        <v>0</v>
      </c>
      <c r="R23" s="71"/>
      <c r="S23" s="22">
        <v>-2</v>
      </c>
      <c r="T23" s="22" t="s">
        <v>101</v>
      </c>
      <c r="U23" s="27"/>
      <c r="V23" s="53">
        <v>50</v>
      </c>
    </row>
    <row r="24" spans="1:27" ht="12.75">
      <c r="A24" s="133" t="s">
        <v>500</v>
      </c>
      <c r="B24" s="53">
        <v>17</v>
      </c>
      <c r="C24" s="53">
        <v>20</v>
      </c>
      <c r="D24" s="53">
        <v>19</v>
      </c>
      <c r="E24" s="53">
        <v>29</v>
      </c>
      <c r="F24" s="53">
        <v>45</v>
      </c>
      <c r="G24" s="53">
        <v>26</v>
      </c>
      <c r="H24" s="53">
        <v>21</v>
      </c>
      <c r="I24" s="53">
        <v>17</v>
      </c>
      <c r="J24" s="53">
        <v>22</v>
      </c>
      <c r="K24" s="53">
        <v>28</v>
      </c>
      <c r="L24" s="53">
        <v>41</v>
      </c>
      <c r="M24" s="53">
        <v>37</v>
      </c>
      <c r="N24" s="53">
        <v>66</v>
      </c>
      <c r="O24" s="53">
        <v>73</v>
      </c>
      <c r="P24" s="53">
        <v>62</v>
      </c>
      <c r="Q24" s="53">
        <v>24</v>
      </c>
      <c r="R24" s="71"/>
      <c r="S24" s="22">
        <v>-38</v>
      </c>
      <c r="T24" s="22" t="s">
        <v>101</v>
      </c>
      <c r="U24" s="27"/>
      <c r="V24" s="53">
        <v>547</v>
      </c>
    </row>
    <row r="25" spans="1:27" ht="12.75">
      <c r="A25" s="133" t="s">
        <v>499</v>
      </c>
      <c r="B25" s="53">
        <v>0</v>
      </c>
      <c r="C25" s="53">
        <v>0</v>
      </c>
      <c r="D25" s="53">
        <v>0</v>
      </c>
      <c r="E25" s="53">
        <v>0</v>
      </c>
      <c r="F25" s="53">
        <v>0</v>
      </c>
      <c r="G25" s="53">
        <v>0</v>
      </c>
      <c r="H25" s="53">
        <v>0</v>
      </c>
      <c r="I25" s="53">
        <v>0</v>
      </c>
      <c r="J25" s="53">
        <v>4</v>
      </c>
      <c r="K25" s="53">
        <v>2</v>
      </c>
      <c r="L25" s="53">
        <v>5</v>
      </c>
      <c r="M25" s="53">
        <v>13</v>
      </c>
      <c r="N25" s="53">
        <v>14</v>
      </c>
      <c r="O25" s="53">
        <v>9</v>
      </c>
      <c r="P25" s="53">
        <v>3</v>
      </c>
      <c r="Q25" s="53">
        <v>0</v>
      </c>
      <c r="R25" s="71"/>
      <c r="S25" s="22">
        <v>-3</v>
      </c>
      <c r="T25" s="22" t="s">
        <v>101</v>
      </c>
      <c r="U25" s="27"/>
      <c r="V25" s="53">
        <v>50</v>
      </c>
    </row>
    <row r="26" spans="1:27">
      <c r="A26" s="146" t="s">
        <v>105</v>
      </c>
      <c r="B26" s="131">
        <v>34</v>
      </c>
      <c r="C26" s="131">
        <v>29</v>
      </c>
      <c r="D26" s="131">
        <v>25</v>
      </c>
      <c r="E26" s="131">
        <v>34</v>
      </c>
      <c r="F26" s="131">
        <v>50</v>
      </c>
      <c r="G26" s="131">
        <v>40</v>
      </c>
      <c r="H26" s="131">
        <v>26</v>
      </c>
      <c r="I26" s="131">
        <v>28</v>
      </c>
      <c r="J26" s="131">
        <v>29</v>
      </c>
      <c r="K26" s="131">
        <v>32</v>
      </c>
      <c r="L26" s="131">
        <v>49</v>
      </c>
      <c r="M26" s="131">
        <v>60</v>
      </c>
      <c r="N26" s="131">
        <v>85</v>
      </c>
      <c r="O26" s="131">
        <v>88</v>
      </c>
      <c r="P26" s="131">
        <v>78</v>
      </c>
      <c r="Q26" s="131">
        <v>29</v>
      </c>
      <c r="R26" s="137"/>
      <c r="S26" s="21">
        <v>-49</v>
      </c>
      <c r="T26" s="21" t="s">
        <v>101</v>
      </c>
      <c r="U26" s="137"/>
      <c r="V26" s="131">
        <v>716</v>
      </c>
    </row>
    <row r="27" spans="1:27">
      <c r="A27" s="335" t="s">
        <v>106</v>
      </c>
      <c r="B27" s="335"/>
      <c r="C27" s="335"/>
      <c r="D27" s="335"/>
      <c r="E27" s="335"/>
      <c r="F27" s="335"/>
      <c r="G27" s="335"/>
      <c r="H27" s="335"/>
      <c r="I27" s="335"/>
      <c r="J27" s="335"/>
      <c r="K27" s="335"/>
      <c r="L27" s="335"/>
      <c r="M27" s="335"/>
      <c r="N27" s="335"/>
      <c r="O27" s="335"/>
      <c r="P27" s="335"/>
      <c r="Q27" s="335"/>
      <c r="R27" s="335"/>
      <c r="S27" s="335"/>
      <c r="T27" s="335"/>
      <c r="U27" s="335"/>
      <c r="V27" s="335"/>
    </row>
    <row r="28" spans="1:27" ht="6" customHeight="1">
      <c r="A28" s="36"/>
      <c r="B28" s="36"/>
      <c r="C28" s="36"/>
      <c r="D28" s="36"/>
      <c r="E28" s="36"/>
      <c r="F28" s="36"/>
      <c r="G28" s="36"/>
      <c r="H28" s="36"/>
      <c r="I28" s="36"/>
      <c r="J28" s="36"/>
      <c r="K28" s="36"/>
      <c r="L28" s="36"/>
      <c r="M28" s="36"/>
      <c r="N28" s="36"/>
      <c r="O28" s="36"/>
      <c r="P28" s="36"/>
      <c r="Q28" s="36"/>
      <c r="R28" s="36"/>
      <c r="S28" s="36"/>
      <c r="T28" s="36"/>
      <c r="U28" s="36"/>
      <c r="V28" s="36"/>
    </row>
    <row r="29" spans="1:27" ht="11.25" customHeight="1">
      <c r="A29" s="326" t="s">
        <v>7</v>
      </c>
      <c r="B29" s="327"/>
      <c r="C29" s="327"/>
      <c r="D29" s="327"/>
      <c r="E29" s="327"/>
      <c r="F29" s="327"/>
      <c r="G29" s="327"/>
      <c r="H29" s="327"/>
      <c r="I29" s="327"/>
      <c r="J29" s="327"/>
      <c r="K29" s="327"/>
      <c r="L29" s="327"/>
      <c r="M29" s="327"/>
      <c r="N29" s="327"/>
      <c r="O29" s="327"/>
      <c r="P29" s="327"/>
      <c r="Q29" s="327"/>
      <c r="R29" s="327"/>
      <c r="S29" s="327"/>
      <c r="T29" s="327"/>
      <c r="U29" s="327"/>
      <c r="V29" s="327"/>
    </row>
    <row r="30" spans="1:27" ht="11.25" customHeight="1">
      <c r="A30" s="326" t="s">
        <v>108</v>
      </c>
      <c r="B30" s="326"/>
      <c r="C30" s="326"/>
      <c r="D30" s="326"/>
      <c r="E30" s="326"/>
      <c r="F30" s="326"/>
      <c r="G30" s="326"/>
      <c r="H30" s="326"/>
      <c r="I30" s="326"/>
      <c r="J30" s="326"/>
      <c r="K30" s="326"/>
      <c r="L30" s="326"/>
      <c r="M30" s="326"/>
      <c r="N30" s="326"/>
      <c r="O30" s="326"/>
      <c r="P30" s="326"/>
      <c r="Q30" s="326"/>
      <c r="R30" s="326"/>
      <c r="S30" s="326"/>
      <c r="T30" s="326"/>
      <c r="U30" s="326"/>
      <c r="V30" s="326"/>
    </row>
    <row r="31" spans="1:27" ht="11.25" customHeight="1">
      <c r="A31" s="342" t="s">
        <v>498</v>
      </c>
      <c r="B31" s="342"/>
      <c r="C31" s="342"/>
      <c r="D31" s="342"/>
      <c r="E31" s="342"/>
      <c r="F31" s="342"/>
      <c r="G31" s="342"/>
      <c r="H31" s="342"/>
      <c r="I31" s="342"/>
      <c r="J31" s="342"/>
      <c r="K31" s="342"/>
      <c r="L31" s="342"/>
      <c r="M31" s="342"/>
      <c r="N31" s="342"/>
      <c r="O31" s="342"/>
      <c r="P31" s="342"/>
      <c r="Q31" s="342"/>
      <c r="R31" s="342"/>
      <c r="S31" s="342"/>
      <c r="T31" s="342"/>
      <c r="U31" s="342"/>
      <c r="V31" s="342"/>
    </row>
    <row r="32" spans="1:27" ht="11.25" customHeight="1">
      <c r="A32" s="342" t="s">
        <v>497</v>
      </c>
      <c r="B32" s="342"/>
      <c r="C32" s="342"/>
      <c r="D32" s="342"/>
      <c r="E32" s="342"/>
      <c r="F32" s="342"/>
      <c r="G32" s="342"/>
      <c r="H32" s="342"/>
      <c r="I32" s="342"/>
      <c r="J32" s="342"/>
      <c r="K32" s="342"/>
      <c r="L32" s="342"/>
      <c r="M32" s="342"/>
      <c r="N32" s="342"/>
      <c r="O32" s="342"/>
      <c r="P32" s="342"/>
      <c r="Q32" s="342"/>
      <c r="R32" s="342"/>
      <c r="S32" s="342"/>
      <c r="T32" s="342"/>
      <c r="U32" s="342"/>
      <c r="V32" s="342"/>
    </row>
    <row r="33" spans="1:22" ht="11.25" customHeight="1">
      <c r="A33" s="327" t="s">
        <v>496</v>
      </c>
      <c r="B33" s="327"/>
      <c r="C33" s="327"/>
      <c r="D33" s="327"/>
      <c r="E33" s="327"/>
      <c r="F33" s="327"/>
      <c r="G33" s="327"/>
      <c r="H33" s="327"/>
      <c r="I33" s="327"/>
      <c r="J33" s="327"/>
      <c r="K33" s="327"/>
      <c r="L33" s="327"/>
      <c r="M33" s="327"/>
      <c r="N33" s="327"/>
      <c r="O33" s="327"/>
      <c r="P33" s="327"/>
      <c r="Q33" s="327"/>
      <c r="R33" s="327"/>
      <c r="S33" s="327"/>
      <c r="T33" s="327"/>
      <c r="U33" s="327"/>
      <c r="V33" s="327"/>
    </row>
    <row r="34" spans="1:22" ht="11.25" customHeight="1">
      <c r="A34" s="324" t="s">
        <v>495</v>
      </c>
      <c r="B34" s="324"/>
      <c r="C34" s="324"/>
      <c r="D34" s="324"/>
      <c r="E34" s="324"/>
      <c r="F34" s="324"/>
      <c r="G34" s="324"/>
      <c r="H34" s="324"/>
      <c r="I34" s="324"/>
      <c r="J34" s="324"/>
      <c r="K34" s="324"/>
      <c r="L34" s="324"/>
      <c r="M34" s="324"/>
      <c r="N34" s="324"/>
      <c r="O34" s="324"/>
      <c r="P34" s="324"/>
      <c r="Q34" s="324"/>
      <c r="R34" s="324"/>
      <c r="S34" s="324"/>
      <c r="T34" s="324"/>
      <c r="U34" s="324"/>
      <c r="V34" s="324"/>
    </row>
    <row r="35" spans="1:22" ht="11.25" customHeight="1">
      <c r="A35" s="327" t="s">
        <v>494</v>
      </c>
      <c r="B35" s="327"/>
      <c r="C35" s="327"/>
      <c r="D35" s="327"/>
      <c r="E35" s="327"/>
      <c r="F35" s="327"/>
      <c r="G35" s="327"/>
      <c r="H35" s="327"/>
      <c r="I35" s="327"/>
      <c r="J35" s="327"/>
      <c r="K35" s="327"/>
      <c r="L35" s="327"/>
      <c r="M35" s="327"/>
      <c r="N35" s="327"/>
      <c r="O35" s="327"/>
      <c r="P35" s="327"/>
      <c r="Q35" s="327"/>
      <c r="R35" s="327"/>
      <c r="S35" s="327"/>
      <c r="T35" s="327"/>
      <c r="U35" s="327"/>
      <c r="V35" s="327"/>
    </row>
    <row r="36" spans="1:22" ht="11.25" customHeight="1">
      <c r="A36" s="327" t="s">
        <v>493</v>
      </c>
      <c r="B36" s="327"/>
      <c r="C36" s="327"/>
      <c r="D36" s="327"/>
      <c r="E36" s="327"/>
      <c r="F36" s="327"/>
      <c r="G36" s="327"/>
      <c r="H36" s="327"/>
      <c r="I36" s="327"/>
      <c r="J36" s="327"/>
      <c r="K36" s="327"/>
      <c r="L36" s="327"/>
      <c r="M36" s="327"/>
      <c r="N36" s="327"/>
      <c r="O36" s="327"/>
      <c r="P36" s="327"/>
      <c r="Q36" s="327"/>
      <c r="R36" s="327"/>
      <c r="S36" s="327"/>
      <c r="T36" s="327"/>
      <c r="U36" s="327"/>
      <c r="V36" s="327"/>
    </row>
    <row r="37" spans="1:22">
      <c r="A37" s="325" t="s">
        <v>590</v>
      </c>
      <c r="B37" s="325"/>
      <c r="C37" s="325"/>
      <c r="D37" s="325"/>
      <c r="E37" s="325"/>
      <c r="F37" s="325"/>
      <c r="G37" s="325"/>
      <c r="H37" s="325"/>
      <c r="I37" s="325"/>
      <c r="J37" s="325"/>
      <c r="K37" s="325"/>
      <c r="L37" s="325"/>
      <c r="M37" s="325"/>
      <c r="N37" s="325"/>
      <c r="O37" s="325"/>
      <c r="P37" s="325"/>
      <c r="Q37" s="325"/>
      <c r="R37" s="325"/>
      <c r="S37" s="325"/>
      <c r="T37" s="325"/>
      <c r="U37" s="325"/>
      <c r="V37" s="325"/>
    </row>
    <row r="38" spans="1:22">
      <c r="A38" s="350" t="s">
        <v>492</v>
      </c>
      <c r="B38" s="350"/>
      <c r="C38" s="350"/>
      <c r="D38" s="350"/>
      <c r="E38" s="350"/>
      <c r="F38" s="350"/>
      <c r="G38" s="350"/>
      <c r="H38" s="350"/>
      <c r="I38" s="350"/>
      <c r="J38" s="350"/>
      <c r="K38" s="350"/>
      <c r="L38" s="350"/>
      <c r="M38" s="350"/>
      <c r="N38" s="350"/>
      <c r="O38" s="350"/>
      <c r="P38" s="350"/>
      <c r="Q38" s="350"/>
      <c r="R38" s="350"/>
      <c r="S38" s="350"/>
      <c r="T38" s="350"/>
      <c r="U38" s="350"/>
      <c r="V38" s="350"/>
    </row>
  </sheetData>
  <mergeCells count="15">
    <mergeCell ref="A1:V1"/>
    <mergeCell ref="B4:Q4"/>
    <mergeCell ref="S4:T4"/>
    <mergeCell ref="V4:V5"/>
    <mergeCell ref="A27:V27"/>
    <mergeCell ref="A29:V29"/>
    <mergeCell ref="A36:V36"/>
    <mergeCell ref="A37:V37"/>
    <mergeCell ref="A38:V38"/>
    <mergeCell ref="A30:V30"/>
    <mergeCell ref="A31:V31"/>
    <mergeCell ref="A32:V32"/>
    <mergeCell ref="A33:V33"/>
    <mergeCell ref="A34:V34"/>
    <mergeCell ref="A35:V35"/>
  </mergeCells>
  <pageMargins left="0.7" right="0.7" top="0.75" bottom="0.75" header="0.3" footer="0.3"/>
  <pageSetup paperSize="9" scale="85" orientation="landscape" horizontalDpi="1200" verticalDpi="1200" r:id="rId1"/>
</worksheet>
</file>

<file path=xl/worksheets/sheet21.xml><?xml version="1.0" encoding="utf-8"?>
<worksheet xmlns="http://schemas.openxmlformats.org/spreadsheetml/2006/main" xmlns:r="http://schemas.openxmlformats.org/officeDocument/2006/relationships">
  <sheetPr codeName="Sheet13"/>
  <dimension ref="A1:K16"/>
  <sheetViews>
    <sheetView workbookViewId="0">
      <selection sqref="A1:I1"/>
    </sheetView>
  </sheetViews>
  <sheetFormatPr defaultRowHeight="11.25"/>
  <cols>
    <col min="1" max="1" width="12.7109375" style="217" customWidth="1"/>
    <col min="2" max="9" width="10.7109375" style="217" customWidth="1"/>
    <col min="10" max="16384" width="9.140625" style="217"/>
  </cols>
  <sheetData>
    <row r="1" spans="1:11" s="216" customFormat="1" ht="27" customHeight="1">
      <c r="A1" s="351" t="s">
        <v>593</v>
      </c>
      <c r="B1" s="351"/>
      <c r="C1" s="351"/>
      <c r="D1" s="351"/>
      <c r="E1" s="351"/>
      <c r="F1" s="351"/>
      <c r="G1" s="351"/>
      <c r="H1" s="351"/>
      <c r="I1" s="351"/>
    </row>
    <row r="2" spans="1:11" s="216" customFormat="1" ht="9" customHeight="1">
      <c r="A2" s="217"/>
      <c r="B2" s="217"/>
      <c r="C2" s="217"/>
      <c r="D2" s="217"/>
      <c r="E2" s="217"/>
      <c r="F2" s="217"/>
      <c r="G2" s="217"/>
      <c r="H2" s="217"/>
      <c r="I2" s="217"/>
    </row>
    <row r="3" spans="1:11" s="216" customFormat="1" ht="12.75">
      <c r="A3" s="218" t="s">
        <v>0</v>
      </c>
      <c r="B3" s="219"/>
      <c r="C3" s="219"/>
      <c r="D3" s="219"/>
      <c r="E3" s="219"/>
      <c r="F3" s="219"/>
      <c r="H3" s="217"/>
      <c r="I3" s="220" t="s">
        <v>1</v>
      </c>
    </row>
    <row r="4" spans="1:11" s="216" customFormat="1" ht="15.75" customHeight="1">
      <c r="A4" s="217"/>
      <c r="B4" s="353" t="s">
        <v>67</v>
      </c>
      <c r="C4" s="353"/>
      <c r="D4" s="353"/>
      <c r="E4" s="353"/>
      <c r="F4" s="353"/>
      <c r="G4" s="353"/>
      <c r="H4" s="353"/>
      <c r="I4" s="353"/>
    </row>
    <row r="5" spans="1:11" s="216" customFormat="1" ht="30" customHeight="1">
      <c r="A5" s="221" t="s">
        <v>3</v>
      </c>
      <c r="B5" s="222" t="s">
        <v>68</v>
      </c>
      <c r="C5" s="222" t="s">
        <v>69</v>
      </c>
      <c r="D5" s="222" t="s">
        <v>70</v>
      </c>
      <c r="E5" s="222" t="s">
        <v>71</v>
      </c>
      <c r="F5" s="222" t="s">
        <v>72</v>
      </c>
      <c r="G5" s="222" t="s">
        <v>73</v>
      </c>
      <c r="H5" s="222" t="s">
        <v>74</v>
      </c>
      <c r="I5" s="222" t="s">
        <v>75</v>
      </c>
    </row>
    <row r="6" spans="1:11" s="216" customFormat="1" ht="6.75" customHeight="1">
      <c r="A6" s="217"/>
      <c r="B6" s="223"/>
      <c r="C6" s="223"/>
      <c r="D6" s="223"/>
      <c r="E6" s="223"/>
      <c r="F6" s="223"/>
      <c r="G6" s="223"/>
      <c r="H6" s="223"/>
      <c r="I6" s="217"/>
    </row>
    <row r="7" spans="1:11" s="216" customFormat="1" ht="12.75" customHeight="1">
      <c r="A7" s="217" t="s">
        <v>594</v>
      </c>
      <c r="B7" s="224">
        <v>10</v>
      </c>
      <c r="C7" s="224">
        <v>4</v>
      </c>
      <c r="D7" s="224">
        <v>5</v>
      </c>
      <c r="E7" s="224">
        <v>7</v>
      </c>
      <c r="F7" s="224">
        <v>7</v>
      </c>
      <c r="G7" s="224">
        <v>7</v>
      </c>
      <c r="H7" s="224">
        <v>8</v>
      </c>
      <c r="I7" s="224">
        <v>8</v>
      </c>
    </row>
    <row r="8" spans="1:11" s="216" customFormat="1" ht="12.75" customHeight="1">
      <c r="A8" s="217" t="s">
        <v>4</v>
      </c>
      <c r="B8" s="224">
        <v>18</v>
      </c>
      <c r="C8" s="224">
        <v>8</v>
      </c>
      <c r="D8" s="224">
        <v>26</v>
      </c>
      <c r="E8" s="224">
        <v>37</v>
      </c>
      <c r="F8" s="224">
        <v>31</v>
      </c>
      <c r="G8" s="224">
        <v>49</v>
      </c>
      <c r="H8" s="224">
        <v>54</v>
      </c>
      <c r="I8" s="224">
        <v>77</v>
      </c>
    </row>
    <row r="9" spans="1:11" s="216" customFormat="1" ht="12.75" customHeight="1">
      <c r="A9" s="217" t="s">
        <v>595</v>
      </c>
      <c r="B9" s="224">
        <v>0</v>
      </c>
      <c r="C9" s="224">
        <v>1</v>
      </c>
      <c r="D9" s="224">
        <v>0</v>
      </c>
      <c r="E9" s="224">
        <v>0</v>
      </c>
      <c r="F9" s="224">
        <v>0</v>
      </c>
      <c r="G9" s="224">
        <v>0</v>
      </c>
      <c r="H9" s="224">
        <v>0</v>
      </c>
      <c r="I9" s="224">
        <v>1</v>
      </c>
    </row>
    <row r="10" spans="1:11" s="216" customFormat="1" ht="12.75" customHeight="1">
      <c r="A10" s="225" t="s">
        <v>5</v>
      </c>
      <c r="B10" s="226">
        <v>28</v>
      </c>
      <c r="C10" s="226">
        <v>13</v>
      </c>
      <c r="D10" s="226">
        <v>31</v>
      </c>
      <c r="E10" s="226">
        <v>44</v>
      </c>
      <c r="F10" s="226">
        <v>38</v>
      </c>
      <c r="G10" s="226">
        <v>56</v>
      </c>
      <c r="H10" s="226">
        <v>62</v>
      </c>
      <c r="I10" s="226">
        <v>86</v>
      </c>
      <c r="J10" s="227"/>
      <c r="K10" s="227"/>
    </row>
    <row r="11" spans="1:11" s="216" customFormat="1" ht="12.75">
      <c r="A11" s="354" t="s">
        <v>6</v>
      </c>
      <c r="B11" s="354"/>
      <c r="C11" s="354"/>
      <c r="D11" s="354"/>
      <c r="E11" s="354"/>
      <c r="F11" s="354"/>
      <c r="G11" s="354"/>
      <c r="H11" s="217"/>
      <c r="I11" s="217"/>
    </row>
    <row r="12" spans="1:11" s="216" customFormat="1" ht="9" customHeight="1">
      <c r="A12" s="228"/>
      <c r="B12" s="228"/>
      <c r="C12" s="228"/>
      <c r="D12" s="228"/>
      <c r="E12" s="228"/>
      <c r="F12" s="228"/>
      <c r="G12" s="228"/>
      <c r="H12" s="217"/>
      <c r="I12" s="217"/>
    </row>
    <row r="13" spans="1:11" s="216" customFormat="1" ht="12" customHeight="1">
      <c r="A13" s="355" t="s">
        <v>7</v>
      </c>
      <c r="B13" s="355"/>
      <c r="C13" s="355"/>
      <c r="D13" s="355"/>
      <c r="E13" s="355"/>
      <c r="F13" s="355"/>
      <c r="G13" s="355"/>
      <c r="H13" s="217"/>
      <c r="I13" s="217"/>
    </row>
    <row r="14" spans="1:11" s="216" customFormat="1" ht="27.75" customHeight="1">
      <c r="A14" s="352" t="s">
        <v>8</v>
      </c>
      <c r="B14" s="352"/>
      <c r="C14" s="352"/>
      <c r="D14" s="352"/>
      <c r="E14" s="352"/>
      <c r="F14" s="352"/>
      <c r="G14" s="352"/>
      <c r="H14" s="352"/>
      <c r="I14" s="352"/>
    </row>
    <row r="15" spans="1:11" s="216" customFormat="1" ht="12" customHeight="1">
      <c r="A15" s="352" t="s">
        <v>9</v>
      </c>
      <c r="B15" s="352"/>
      <c r="C15" s="352"/>
      <c r="D15" s="352"/>
      <c r="E15" s="352"/>
      <c r="F15" s="352"/>
      <c r="G15" s="352"/>
      <c r="H15" s="352"/>
      <c r="I15" s="352"/>
    </row>
    <row r="16" spans="1:11" s="216" customFormat="1" ht="13.5" customHeight="1">
      <c r="A16" s="352" t="s">
        <v>596</v>
      </c>
      <c r="B16" s="352"/>
      <c r="C16" s="352"/>
      <c r="D16" s="352"/>
      <c r="E16" s="352"/>
      <c r="F16" s="352"/>
      <c r="G16" s="352"/>
      <c r="H16" s="352"/>
      <c r="I16" s="352"/>
    </row>
  </sheetData>
  <mergeCells count="7">
    <mergeCell ref="A1:I1"/>
    <mergeCell ref="A14:I14"/>
    <mergeCell ref="A15:I15"/>
    <mergeCell ref="A16:I16"/>
    <mergeCell ref="B4:I4"/>
    <mergeCell ref="A11:G11"/>
    <mergeCell ref="A13:G1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14"/>
  <dimension ref="A1:I56"/>
  <sheetViews>
    <sheetView zoomScaleNormal="100" workbookViewId="0">
      <selection sqref="A1:I1"/>
    </sheetView>
  </sheetViews>
  <sheetFormatPr defaultRowHeight="11.25"/>
  <cols>
    <col min="1" max="1" width="60.85546875" style="217" customWidth="1"/>
    <col min="2" max="9" width="9.7109375" style="217" customWidth="1"/>
    <col min="10" max="16384" width="9.140625" style="217"/>
  </cols>
  <sheetData>
    <row r="1" spans="1:9" s="229" customFormat="1" ht="17.25" customHeight="1">
      <c r="A1" s="351" t="s">
        <v>597</v>
      </c>
      <c r="B1" s="351"/>
      <c r="C1" s="351"/>
      <c r="D1" s="351"/>
      <c r="E1" s="351"/>
      <c r="F1" s="351"/>
      <c r="G1" s="351"/>
      <c r="H1" s="351"/>
      <c r="I1" s="351"/>
    </row>
    <row r="2" spans="1:9" s="229" customFormat="1" ht="9" customHeight="1">
      <c r="A2" s="217"/>
      <c r="B2" s="217"/>
      <c r="C2" s="217"/>
      <c r="D2" s="217"/>
      <c r="E2" s="217"/>
      <c r="F2" s="217"/>
      <c r="G2" s="217"/>
    </row>
    <row r="3" spans="1:9" s="229" customFormat="1" ht="12.75">
      <c r="A3" s="218" t="s">
        <v>0</v>
      </c>
      <c r="B3" s="219"/>
      <c r="C3" s="219"/>
      <c r="D3" s="219"/>
      <c r="E3" s="219"/>
      <c r="F3" s="219"/>
      <c r="G3" s="220"/>
      <c r="I3" s="220" t="s">
        <v>10</v>
      </c>
    </row>
    <row r="4" spans="1:9" s="229" customFormat="1" ht="15.75" customHeight="1">
      <c r="A4" s="217"/>
      <c r="B4" s="353" t="s">
        <v>2</v>
      </c>
      <c r="C4" s="353"/>
      <c r="D4" s="353"/>
      <c r="E4" s="353"/>
      <c r="F4" s="353"/>
      <c r="G4" s="353"/>
      <c r="H4" s="353"/>
      <c r="I4" s="353"/>
    </row>
    <row r="5" spans="1:9" s="229" customFormat="1" ht="29.25" customHeight="1">
      <c r="A5" s="221" t="s">
        <v>11</v>
      </c>
      <c r="B5" s="222" t="s">
        <v>68</v>
      </c>
      <c r="C5" s="222" t="s">
        <v>69</v>
      </c>
      <c r="D5" s="222" t="s">
        <v>70</v>
      </c>
      <c r="E5" s="222" t="s">
        <v>71</v>
      </c>
      <c r="F5" s="222" t="s">
        <v>72</v>
      </c>
      <c r="G5" s="222" t="s">
        <v>73</v>
      </c>
      <c r="H5" s="222" t="s">
        <v>74</v>
      </c>
      <c r="I5" s="222" t="s">
        <v>75</v>
      </c>
    </row>
    <row r="6" spans="1:9" s="229" customFormat="1" ht="6.75" customHeight="1">
      <c r="A6" s="217"/>
      <c r="B6" s="217"/>
      <c r="C6" s="217"/>
      <c r="D6" s="217"/>
      <c r="E6" s="217"/>
      <c r="F6" s="217"/>
      <c r="G6" s="217"/>
    </row>
    <row r="7" spans="1:9" s="229" customFormat="1" ht="12" customHeight="1">
      <c r="A7" s="230" t="s">
        <v>12</v>
      </c>
      <c r="B7" s="217"/>
      <c r="C7" s="217"/>
      <c r="D7" s="217"/>
      <c r="E7" s="217"/>
      <c r="F7" s="217"/>
      <c r="G7" s="217"/>
    </row>
    <row r="8" spans="1:9" s="229" customFormat="1" ht="12" customHeight="1">
      <c r="A8" s="2" t="s">
        <v>13</v>
      </c>
      <c r="B8" s="217"/>
      <c r="C8" s="217"/>
      <c r="D8" s="217"/>
      <c r="E8" s="217"/>
      <c r="F8" s="217"/>
      <c r="G8" s="217"/>
    </row>
    <row r="9" spans="1:9" s="229" customFormat="1" ht="12" customHeight="1">
      <c r="A9" s="1" t="s">
        <v>36</v>
      </c>
      <c r="B9" s="231">
        <v>1</v>
      </c>
      <c r="C9" s="231">
        <v>0</v>
      </c>
      <c r="D9" s="231">
        <v>0</v>
      </c>
      <c r="E9" s="231">
        <v>0</v>
      </c>
      <c r="F9" s="231">
        <v>0</v>
      </c>
      <c r="G9" s="231">
        <v>0</v>
      </c>
      <c r="H9" s="231">
        <v>5</v>
      </c>
      <c r="I9" s="231">
        <v>7</v>
      </c>
    </row>
    <row r="10" spans="1:9" s="229" customFormat="1" ht="12" customHeight="1">
      <c r="A10" s="1" t="s">
        <v>37</v>
      </c>
      <c r="B10" s="231">
        <v>1</v>
      </c>
      <c r="C10" s="231">
        <v>0</v>
      </c>
      <c r="D10" s="231">
        <v>3</v>
      </c>
      <c r="E10" s="231">
        <v>1</v>
      </c>
      <c r="F10" s="231">
        <v>3</v>
      </c>
      <c r="G10" s="231">
        <v>5</v>
      </c>
      <c r="H10" s="231">
        <v>6</v>
      </c>
      <c r="I10" s="231">
        <v>6</v>
      </c>
    </row>
    <row r="11" spans="1:9" s="229" customFormat="1" ht="12" customHeight="1">
      <c r="A11" s="1" t="s">
        <v>38</v>
      </c>
      <c r="B11" s="231">
        <v>1</v>
      </c>
      <c r="C11" s="231">
        <v>0</v>
      </c>
      <c r="D11" s="231">
        <v>0</v>
      </c>
      <c r="E11" s="231">
        <v>2</v>
      </c>
      <c r="F11" s="231">
        <v>0</v>
      </c>
      <c r="G11" s="231">
        <v>0</v>
      </c>
      <c r="H11" s="231">
        <v>3</v>
      </c>
      <c r="I11" s="231">
        <v>1</v>
      </c>
    </row>
    <row r="12" spans="1:9" s="229" customFormat="1" ht="12" customHeight="1">
      <c r="A12" s="1" t="s">
        <v>39</v>
      </c>
      <c r="B12" s="231">
        <v>0</v>
      </c>
      <c r="C12" s="231">
        <v>0</v>
      </c>
      <c r="D12" s="231">
        <v>1</v>
      </c>
      <c r="E12" s="231">
        <v>0</v>
      </c>
      <c r="F12" s="231">
        <v>0</v>
      </c>
      <c r="G12" s="231">
        <v>1</v>
      </c>
      <c r="H12" s="231">
        <v>0</v>
      </c>
      <c r="I12" s="231">
        <v>1</v>
      </c>
    </row>
    <row r="13" spans="1:9" s="229" customFormat="1" ht="12" customHeight="1">
      <c r="A13" s="1" t="s">
        <v>40</v>
      </c>
      <c r="B13" s="231">
        <v>4</v>
      </c>
      <c r="C13" s="231">
        <v>2</v>
      </c>
      <c r="D13" s="231">
        <v>9</v>
      </c>
      <c r="E13" s="231">
        <v>3</v>
      </c>
      <c r="F13" s="231">
        <v>5</v>
      </c>
      <c r="G13" s="231">
        <v>9</v>
      </c>
      <c r="H13" s="231">
        <v>6</v>
      </c>
      <c r="I13" s="231">
        <v>11</v>
      </c>
    </row>
    <row r="14" spans="1:9" s="229" customFormat="1" ht="12" customHeight="1">
      <c r="A14" s="1" t="s">
        <v>41</v>
      </c>
      <c r="B14" s="231">
        <v>0</v>
      </c>
      <c r="C14" s="231">
        <v>0</v>
      </c>
      <c r="D14" s="231">
        <v>0</v>
      </c>
      <c r="E14" s="231">
        <v>0</v>
      </c>
      <c r="F14" s="231">
        <v>1</v>
      </c>
      <c r="G14" s="231">
        <v>1</v>
      </c>
      <c r="H14" s="231">
        <v>0</v>
      </c>
      <c r="I14" s="231">
        <v>0</v>
      </c>
    </row>
    <row r="15" spans="1:9" s="229" customFormat="1" ht="12" customHeight="1">
      <c r="A15" s="1" t="s">
        <v>63</v>
      </c>
      <c r="B15" s="231">
        <v>0</v>
      </c>
      <c r="C15" s="231">
        <v>0</v>
      </c>
      <c r="D15" s="231">
        <v>0</v>
      </c>
      <c r="E15" s="231">
        <v>1</v>
      </c>
      <c r="F15" s="231">
        <v>0</v>
      </c>
      <c r="G15" s="231">
        <v>0</v>
      </c>
      <c r="H15" s="231">
        <v>0</v>
      </c>
      <c r="I15" s="231">
        <v>0</v>
      </c>
    </row>
    <row r="16" spans="1:9" s="229" customFormat="1" ht="12" customHeight="1">
      <c r="A16" s="1" t="s">
        <v>42</v>
      </c>
      <c r="B16" s="231">
        <v>0</v>
      </c>
      <c r="C16" s="231">
        <v>1</v>
      </c>
      <c r="D16" s="231">
        <v>0</v>
      </c>
      <c r="E16" s="231">
        <v>1</v>
      </c>
      <c r="F16" s="231">
        <v>0</v>
      </c>
      <c r="G16" s="231">
        <v>0</v>
      </c>
      <c r="H16" s="231">
        <v>1</v>
      </c>
      <c r="I16" s="231">
        <v>2</v>
      </c>
    </row>
    <row r="17" spans="1:9" s="229" customFormat="1" ht="6.75" customHeight="1">
      <c r="A17" s="1"/>
      <c r="B17" s="231"/>
      <c r="C17" s="231"/>
      <c r="D17" s="231"/>
      <c r="E17" s="231"/>
      <c r="F17" s="231"/>
      <c r="G17" s="231"/>
      <c r="H17" s="231"/>
      <c r="I17" s="231"/>
    </row>
    <row r="18" spans="1:9" s="229" customFormat="1" ht="12.75">
      <c r="A18" s="2" t="s">
        <v>14</v>
      </c>
      <c r="B18" s="231"/>
      <c r="C18" s="231"/>
      <c r="D18" s="231"/>
      <c r="E18" s="231"/>
      <c r="F18" s="231"/>
      <c r="G18" s="231"/>
      <c r="H18" s="231"/>
      <c r="I18" s="231"/>
    </row>
    <row r="19" spans="1:9" s="229" customFormat="1" ht="12" customHeight="1">
      <c r="A19" s="1" t="s">
        <v>44</v>
      </c>
      <c r="B19" s="231">
        <v>2</v>
      </c>
      <c r="C19" s="231">
        <v>1</v>
      </c>
      <c r="D19" s="231">
        <v>0</v>
      </c>
      <c r="E19" s="231">
        <v>2</v>
      </c>
      <c r="F19" s="231">
        <v>4</v>
      </c>
      <c r="G19" s="231">
        <v>4</v>
      </c>
      <c r="H19" s="231">
        <v>3</v>
      </c>
      <c r="I19" s="231">
        <v>17</v>
      </c>
    </row>
    <row r="20" spans="1:9" s="229" customFormat="1" ht="12" customHeight="1">
      <c r="A20" s="1" t="s">
        <v>43</v>
      </c>
      <c r="B20" s="231">
        <v>0</v>
      </c>
      <c r="C20" s="231">
        <v>0</v>
      </c>
      <c r="D20" s="231">
        <v>0</v>
      </c>
      <c r="E20" s="231">
        <v>0</v>
      </c>
      <c r="F20" s="231">
        <v>1</v>
      </c>
      <c r="G20" s="231">
        <v>2</v>
      </c>
      <c r="H20" s="231">
        <v>1</v>
      </c>
      <c r="I20" s="231">
        <v>6</v>
      </c>
    </row>
    <row r="21" spans="1:9" s="229" customFormat="1" ht="12" customHeight="1">
      <c r="A21" s="1" t="s">
        <v>46</v>
      </c>
      <c r="B21" s="231">
        <v>4</v>
      </c>
      <c r="C21" s="231">
        <v>3</v>
      </c>
      <c r="D21" s="231">
        <v>10</v>
      </c>
      <c r="E21" s="231">
        <v>24</v>
      </c>
      <c r="F21" s="231">
        <v>4</v>
      </c>
      <c r="G21" s="231">
        <v>21</v>
      </c>
      <c r="H21" s="231">
        <v>25</v>
      </c>
      <c r="I21" s="231">
        <v>24</v>
      </c>
    </row>
    <row r="22" spans="1:9" s="229" customFormat="1" ht="12" customHeight="1">
      <c r="A22" s="1" t="s">
        <v>45</v>
      </c>
      <c r="B22" s="231">
        <v>0</v>
      </c>
      <c r="C22" s="231">
        <v>0</v>
      </c>
      <c r="D22" s="231">
        <v>0</v>
      </c>
      <c r="E22" s="231">
        <v>0</v>
      </c>
      <c r="F22" s="231">
        <v>1</v>
      </c>
      <c r="G22" s="231">
        <v>0</v>
      </c>
      <c r="H22" s="231">
        <v>0</v>
      </c>
      <c r="I22" s="231">
        <v>1</v>
      </c>
    </row>
    <row r="23" spans="1:9" s="229" customFormat="1" ht="6.75" customHeight="1">
      <c r="A23" s="1"/>
      <c r="B23" s="231"/>
      <c r="C23" s="231"/>
      <c r="D23" s="231"/>
      <c r="E23" s="231"/>
      <c r="F23" s="231"/>
      <c r="G23" s="231"/>
      <c r="H23" s="231"/>
      <c r="I23" s="231"/>
    </row>
    <row r="24" spans="1:9" s="229" customFormat="1" ht="12" customHeight="1">
      <c r="A24" s="2" t="s">
        <v>15</v>
      </c>
      <c r="B24" s="231"/>
      <c r="C24" s="231"/>
      <c r="D24" s="231"/>
      <c r="E24" s="231"/>
      <c r="F24" s="231"/>
      <c r="G24" s="231"/>
      <c r="H24" s="231"/>
      <c r="I24" s="231"/>
    </row>
    <row r="25" spans="1:9" s="229" customFormat="1" ht="12.75">
      <c r="A25" s="1" t="s">
        <v>47</v>
      </c>
      <c r="B25" s="231">
        <v>3</v>
      </c>
      <c r="C25" s="231">
        <v>2</v>
      </c>
      <c r="D25" s="231">
        <v>2</v>
      </c>
      <c r="E25" s="231">
        <v>0</v>
      </c>
      <c r="F25" s="231">
        <v>0</v>
      </c>
      <c r="G25" s="231">
        <v>0</v>
      </c>
      <c r="H25" s="231">
        <v>0</v>
      </c>
      <c r="I25" s="231">
        <v>0</v>
      </c>
    </row>
    <row r="26" spans="1:9" s="229" customFormat="1" ht="12" customHeight="1">
      <c r="A26" s="1" t="s">
        <v>48</v>
      </c>
      <c r="B26" s="231">
        <v>0</v>
      </c>
      <c r="C26" s="231">
        <v>0</v>
      </c>
      <c r="D26" s="231">
        <v>0</v>
      </c>
      <c r="E26" s="231">
        <v>0</v>
      </c>
      <c r="F26" s="231">
        <v>0</v>
      </c>
      <c r="G26" s="231">
        <v>1</v>
      </c>
      <c r="H26" s="231">
        <v>5</v>
      </c>
      <c r="I26" s="231">
        <v>1</v>
      </c>
    </row>
    <row r="27" spans="1:9" s="229" customFormat="1" ht="12" customHeight="1">
      <c r="A27" s="1" t="s">
        <v>49</v>
      </c>
      <c r="B27" s="231">
        <v>0</v>
      </c>
      <c r="C27" s="231">
        <v>0</v>
      </c>
      <c r="D27" s="231">
        <v>2</v>
      </c>
      <c r="E27" s="231">
        <v>3</v>
      </c>
      <c r="F27" s="231">
        <v>1</v>
      </c>
      <c r="G27" s="231">
        <v>0</v>
      </c>
      <c r="H27" s="231">
        <v>1</v>
      </c>
      <c r="I27" s="231">
        <v>1</v>
      </c>
    </row>
    <row r="28" spans="1:9" s="229" customFormat="1" ht="9" customHeight="1">
      <c r="A28" s="232"/>
      <c r="B28" s="233"/>
      <c r="C28" s="233"/>
      <c r="D28" s="233"/>
      <c r="E28" s="233"/>
      <c r="F28" s="233"/>
      <c r="G28" s="233"/>
      <c r="H28" s="233"/>
      <c r="I28" s="233"/>
    </row>
    <row r="29" spans="1:9" s="2" customFormat="1">
      <c r="A29" s="2" t="s">
        <v>16</v>
      </c>
      <c r="B29" s="234">
        <v>16</v>
      </c>
      <c r="C29" s="234">
        <v>9</v>
      </c>
      <c r="D29" s="234">
        <v>27</v>
      </c>
      <c r="E29" s="234">
        <v>37</v>
      </c>
      <c r="F29" s="234">
        <v>20</v>
      </c>
      <c r="G29" s="234">
        <v>44</v>
      </c>
      <c r="H29" s="234">
        <v>56</v>
      </c>
      <c r="I29" s="234">
        <v>78</v>
      </c>
    </row>
    <row r="30" spans="1:9" s="229" customFormat="1" ht="8.25" customHeight="1">
      <c r="A30" s="217"/>
      <c r="B30" s="233"/>
      <c r="C30" s="233"/>
      <c r="D30" s="233"/>
      <c r="E30" s="233"/>
      <c r="F30" s="233"/>
      <c r="G30" s="233"/>
      <c r="H30" s="233"/>
      <c r="I30" s="233"/>
    </row>
    <row r="31" spans="1:9" s="229" customFormat="1" ht="12" customHeight="1">
      <c r="A31" s="230" t="s">
        <v>17</v>
      </c>
      <c r="B31" s="233"/>
      <c r="C31" s="233"/>
      <c r="D31" s="233"/>
      <c r="E31" s="233"/>
      <c r="F31" s="233"/>
      <c r="G31" s="233"/>
      <c r="H31" s="233"/>
      <c r="I31" s="233"/>
    </row>
    <row r="32" spans="1:9" s="229" customFormat="1" ht="7.5" customHeight="1">
      <c r="A32" s="230"/>
      <c r="B32" s="233"/>
      <c r="C32" s="233"/>
      <c r="D32" s="233"/>
      <c r="E32" s="233"/>
      <c r="F32" s="233"/>
      <c r="G32" s="233"/>
      <c r="H32" s="233"/>
      <c r="I32" s="233"/>
    </row>
    <row r="33" spans="1:9" s="229" customFormat="1" ht="12" customHeight="1">
      <c r="A33" s="1" t="s">
        <v>51</v>
      </c>
      <c r="B33" s="231">
        <v>0</v>
      </c>
      <c r="C33" s="231">
        <v>0</v>
      </c>
      <c r="D33" s="231">
        <v>0</v>
      </c>
      <c r="E33" s="231">
        <v>1</v>
      </c>
      <c r="F33" s="231">
        <v>2</v>
      </c>
      <c r="G33" s="231">
        <v>1</v>
      </c>
      <c r="H33" s="231">
        <v>1</v>
      </c>
      <c r="I33" s="231">
        <v>0</v>
      </c>
    </row>
    <row r="34" spans="1:9" s="229" customFormat="1" ht="12" customHeight="1">
      <c r="A34" s="1" t="s">
        <v>64</v>
      </c>
      <c r="B34" s="231">
        <v>0</v>
      </c>
      <c r="C34" s="231">
        <v>0</v>
      </c>
      <c r="D34" s="231">
        <v>0</v>
      </c>
      <c r="E34" s="231">
        <v>2</v>
      </c>
      <c r="F34" s="231">
        <v>1</v>
      </c>
      <c r="G34" s="231">
        <v>0</v>
      </c>
      <c r="H34" s="231">
        <v>0</v>
      </c>
      <c r="I34" s="231">
        <v>0</v>
      </c>
    </row>
    <row r="35" spans="1:9" s="229" customFormat="1" ht="12" customHeight="1">
      <c r="A35" s="1" t="s">
        <v>65</v>
      </c>
      <c r="B35" s="231">
        <v>0</v>
      </c>
      <c r="C35" s="231">
        <v>0</v>
      </c>
      <c r="D35" s="231">
        <v>0</v>
      </c>
      <c r="E35" s="231">
        <v>0</v>
      </c>
      <c r="F35" s="231">
        <v>1</v>
      </c>
      <c r="G35" s="231">
        <v>0</v>
      </c>
      <c r="H35" s="231">
        <v>0</v>
      </c>
      <c r="I35" s="231">
        <v>0</v>
      </c>
    </row>
    <row r="36" spans="1:9" s="229" customFormat="1" ht="12" customHeight="1">
      <c r="A36" s="1" t="s">
        <v>52</v>
      </c>
      <c r="B36" s="231">
        <v>5</v>
      </c>
      <c r="C36" s="231">
        <v>1</v>
      </c>
      <c r="D36" s="231">
        <v>1</v>
      </c>
      <c r="E36" s="231">
        <v>2</v>
      </c>
      <c r="F36" s="231">
        <v>2</v>
      </c>
      <c r="G36" s="231">
        <v>1</v>
      </c>
      <c r="H36" s="231">
        <v>1</v>
      </c>
      <c r="I36" s="231">
        <v>0</v>
      </c>
    </row>
    <row r="37" spans="1:9" s="229" customFormat="1" ht="12" customHeight="1">
      <c r="A37" s="1" t="s">
        <v>53</v>
      </c>
      <c r="B37" s="231">
        <v>0</v>
      </c>
      <c r="C37" s="231">
        <v>3</v>
      </c>
      <c r="D37" s="231">
        <v>0</v>
      </c>
      <c r="E37" s="231">
        <v>0</v>
      </c>
      <c r="F37" s="231">
        <v>4</v>
      </c>
      <c r="G37" s="231">
        <v>2</v>
      </c>
      <c r="H37" s="231">
        <v>0</v>
      </c>
      <c r="I37" s="231">
        <v>0</v>
      </c>
    </row>
    <row r="38" spans="1:9" s="229" customFormat="1" ht="12" customHeight="1">
      <c r="A38" s="1" t="s">
        <v>54</v>
      </c>
      <c r="B38" s="231">
        <v>1</v>
      </c>
      <c r="C38" s="231">
        <v>0</v>
      </c>
      <c r="D38" s="231">
        <v>3</v>
      </c>
      <c r="E38" s="231">
        <v>0</v>
      </c>
      <c r="F38" s="231">
        <v>0</v>
      </c>
      <c r="G38" s="231">
        <v>0</v>
      </c>
      <c r="H38" s="231">
        <v>0</v>
      </c>
      <c r="I38" s="231">
        <v>0</v>
      </c>
    </row>
    <row r="39" spans="1:9" s="229" customFormat="1" ht="12" customHeight="1">
      <c r="A39" s="1" t="s">
        <v>55</v>
      </c>
      <c r="B39" s="231">
        <v>3</v>
      </c>
      <c r="C39" s="231">
        <v>0</v>
      </c>
      <c r="D39" s="231">
        <v>0</v>
      </c>
      <c r="E39" s="231">
        <v>1</v>
      </c>
      <c r="F39" s="231">
        <v>2</v>
      </c>
      <c r="G39" s="231">
        <v>1</v>
      </c>
      <c r="H39" s="231">
        <v>0</v>
      </c>
      <c r="I39" s="231">
        <v>4</v>
      </c>
    </row>
    <row r="40" spans="1:9" s="229" customFormat="1" ht="12" customHeight="1">
      <c r="A40" s="1" t="s">
        <v>56</v>
      </c>
      <c r="B40" s="231">
        <v>0</v>
      </c>
      <c r="C40" s="231">
        <v>0</v>
      </c>
      <c r="D40" s="231">
        <v>0</v>
      </c>
      <c r="E40" s="231">
        <v>1</v>
      </c>
      <c r="F40" s="231">
        <v>0</v>
      </c>
      <c r="G40" s="231">
        <v>0</v>
      </c>
      <c r="H40" s="231">
        <v>3</v>
      </c>
      <c r="I40" s="231">
        <v>0</v>
      </c>
    </row>
    <row r="41" spans="1:9" s="229" customFormat="1" ht="12" customHeight="1">
      <c r="A41" s="1" t="s">
        <v>57</v>
      </c>
      <c r="B41" s="231">
        <v>1</v>
      </c>
      <c r="C41" s="231">
        <v>0</v>
      </c>
      <c r="D41" s="231">
        <v>0</v>
      </c>
      <c r="E41" s="231">
        <v>0</v>
      </c>
      <c r="F41" s="231">
        <v>1</v>
      </c>
      <c r="G41" s="231">
        <v>1</v>
      </c>
      <c r="H41" s="231">
        <v>0</v>
      </c>
      <c r="I41" s="231">
        <v>3</v>
      </c>
    </row>
    <row r="42" spans="1:9" s="229" customFormat="1" ht="12" customHeight="1">
      <c r="A42" s="1" t="s">
        <v>58</v>
      </c>
      <c r="B42" s="231">
        <v>1</v>
      </c>
      <c r="C42" s="231">
        <v>0</v>
      </c>
      <c r="D42" s="231">
        <v>0</v>
      </c>
      <c r="E42" s="231">
        <v>0</v>
      </c>
      <c r="F42" s="231">
        <v>0</v>
      </c>
      <c r="G42" s="231">
        <v>0</v>
      </c>
      <c r="H42" s="231">
        <v>0</v>
      </c>
      <c r="I42" s="231">
        <v>1</v>
      </c>
    </row>
    <row r="43" spans="1:9" s="229" customFormat="1" ht="12" customHeight="1">
      <c r="A43" s="1" t="s">
        <v>66</v>
      </c>
      <c r="B43" s="231">
        <v>0</v>
      </c>
      <c r="C43" s="231">
        <v>0</v>
      </c>
      <c r="D43" s="231">
        <v>0</v>
      </c>
      <c r="E43" s="231">
        <v>0</v>
      </c>
      <c r="F43" s="231">
        <v>1</v>
      </c>
      <c r="G43" s="231">
        <v>0</v>
      </c>
      <c r="H43" s="231">
        <v>0</v>
      </c>
      <c r="I43" s="231">
        <v>0</v>
      </c>
    </row>
    <row r="44" spans="1:9" s="229" customFormat="1" ht="12" customHeight="1">
      <c r="A44" s="1" t="s">
        <v>59</v>
      </c>
      <c r="B44" s="231">
        <v>0</v>
      </c>
      <c r="C44" s="231">
        <v>0</v>
      </c>
      <c r="D44" s="231">
        <v>0</v>
      </c>
      <c r="E44" s="231">
        <v>0</v>
      </c>
      <c r="F44" s="231">
        <v>3</v>
      </c>
      <c r="G44" s="231">
        <v>4</v>
      </c>
      <c r="H44" s="231">
        <v>0</v>
      </c>
      <c r="I44" s="231">
        <v>0</v>
      </c>
    </row>
    <row r="45" spans="1:9" s="229" customFormat="1" ht="12" customHeight="1">
      <c r="A45" s="1" t="s">
        <v>60</v>
      </c>
      <c r="B45" s="231">
        <v>0</v>
      </c>
      <c r="C45" s="231">
        <v>0</v>
      </c>
      <c r="D45" s="231">
        <v>0</v>
      </c>
      <c r="E45" s="231">
        <v>0</v>
      </c>
      <c r="F45" s="231">
        <v>1</v>
      </c>
      <c r="G45" s="231">
        <v>0</v>
      </c>
      <c r="H45" s="231">
        <v>0</v>
      </c>
      <c r="I45" s="231">
        <v>0</v>
      </c>
    </row>
    <row r="46" spans="1:9" s="229" customFormat="1" ht="12.75">
      <c r="A46" s="1" t="s">
        <v>61</v>
      </c>
      <c r="B46" s="231">
        <v>0</v>
      </c>
      <c r="C46" s="231">
        <v>0</v>
      </c>
      <c r="D46" s="231">
        <v>0</v>
      </c>
      <c r="E46" s="231">
        <v>0</v>
      </c>
      <c r="F46" s="231">
        <v>0</v>
      </c>
      <c r="G46" s="231">
        <v>1</v>
      </c>
      <c r="H46" s="231">
        <v>0</v>
      </c>
      <c r="I46" s="231">
        <v>0</v>
      </c>
    </row>
    <row r="47" spans="1:9" s="229" customFormat="1" ht="12" customHeight="1">
      <c r="A47" s="1" t="s">
        <v>62</v>
      </c>
      <c r="B47" s="231">
        <v>0</v>
      </c>
      <c r="C47" s="231">
        <v>0</v>
      </c>
      <c r="D47" s="231">
        <v>0</v>
      </c>
      <c r="E47" s="231">
        <v>0</v>
      </c>
      <c r="F47" s="231">
        <v>0</v>
      </c>
      <c r="G47" s="231">
        <v>1</v>
      </c>
      <c r="H47" s="231">
        <v>1</v>
      </c>
      <c r="I47" s="231">
        <v>0</v>
      </c>
    </row>
    <row r="48" spans="1:9" s="229" customFormat="1" ht="12.75">
      <c r="A48" s="1" t="s">
        <v>50</v>
      </c>
      <c r="B48" s="231">
        <v>1</v>
      </c>
      <c r="C48" s="231">
        <v>0</v>
      </c>
      <c r="D48" s="231">
        <v>0</v>
      </c>
      <c r="E48" s="231">
        <v>0</v>
      </c>
      <c r="F48" s="231">
        <v>0</v>
      </c>
      <c r="G48" s="231">
        <v>0</v>
      </c>
      <c r="H48" s="231">
        <v>0</v>
      </c>
      <c r="I48" s="231">
        <v>0</v>
      </c>
    </row>
    <row r="49" spans="1:9" s="229" customFormat="1" ht="9" customHeight="1">
      <c r="A49" s="1"/>
      <c r="B49" s="231"/>
      <c r="C49" s="231"/>
      <c r="D49" s="231"/>
      <c r="E49" s="231"/>
      <c r="F49" s="231"/>
      <c r="G49" s="231"/>
      <c r="H49" s="231"/>
      <c r="I49" s="231"/>
    </row>
    <row r="50" spans="1:9" s="229" customFormat="1" ht="12" customHeight="1">
      <c r="A50" s="2" t="s">
        <v>18</v>
      </c>
      <c r="B50" s="234">
        <v>12</v>
      </c>
      <c r="C50" s="234">
        <v>4</v>
      </c>
      <c r="D50" s="234">
        <v>4</v>
      </c>
      <c r="E50" s="234">
        <v>7</v>
      </c>
      <c r="F50" s="234">
        <v>18</v>
      </c>
      <c r="G50" s="234">
        <v>12</v>
      </c>
      <c r="H50" s="234">
        <v>6</v>
      </c>
      <c r="I50" s="234">
        <v>8</v>
      </c>
    </row>
    <row r="51" spans="1:9" s="229" customFormat="1" ht="6" customHeight="1">
      <c r="A51" s="217"/>
      <c r="B51" s="233"/>
      <c r="C51" s="233"/>
      <c r="D51" s="233"/>
      <c r="E51" s="233"/>
      <c r="F51" s="233"/>
      <c r="G51" s="233"/>
      <c r="H51" s="233"/>
      <c r="I51" s="233"/>
    </row>
    <row r="52" spans="1:9" s="229" customFormat="1" ht="12.75">
      <c r="A52" s="225" t="s">
        <v>19</v>
      </c>
      <c r="B52" s="235">
        <v>28</v>
      </c>
      <c r="C52" s="235">
        <v>13</v>
      </c>
      <c r="D52" s="235">
        <v>31</v>
      </c>
      <c r="E52" s="235">
        <v>44</v>
      </c>
      <c r="F52" s="235">
        <v>38</v>
      </c>
      <c r="G52" s="235">
        <v>56</v>
      </c>
      <c r="H52" s="235">
        <v>62</v>
      </c>
      <c r="I52" s="235">
        <v>86</v>
      </c>
    </row>
    <row r="53" spans="1:9" s="229" customFormat="1" ht="12" customHeight="1">
      <c r="A53" s="354" t="s">
        <v>6</v>
      </c>
      <c r="B53" s="354"/>
      <c r="C53" s="354"/>
      <c r="D53" s="354"/>
      <c r="E53" s="354"/>
      <c r="F53" s="354"/>
      <c r="G53" s="354"/>
    </row>
    <row r="54" spans="1:9" s="229" customFormat="1" ht="6.75" customHeight="1">
      <c r="A54" s="236"/>
      <c r="B54" s="236"/>
      <c r="C54" s="236"/>
      <c r="D54" s="236"/>
      <c r="E54" s="236"/>
      <c r="F54" s="236"/>
      <c r="G54" s="236"/>
    </row>
    <row r="55" spans="1:9" ht="12.75">
      <c r="A55" s="355" t="s">
        <v>7</v>
      </c>
      <c r="B55" s="355"/>
      <c r="C55" s="355"/>
      <c r="D55" s="355"/>
      <c r="E55" s="355"/>
      <c r="F55" s="355"/>
      <c r="G55" s="355"/>
      <c r="H55" s="229"/>
      <c r="I55" s="229"/>
    </row>
    <row r="56" spans="1:9" ht="12.75" customHeight="1">
      <c r="A56" s="352" t="s">
        <v>8</v>
      </c>
      <c r="B56" s="352"/>
      <c r="C56" s="352"/>
      <c r="D56" s="352"/>
      <c r="E56" s="352"/>
      <c r="F56" s="352"/>
      <c r="G56" s="352"/>
      <c r="H56" s="352"/>
      <c r="I56" s="352"/>
    </row>
  </sheetData>
  <mergeCells count="5">
    <mergeCell ref="B4:I4"/>
    <mergeCell ref="A53:G53"/>
    <mergeCell ref="A55:G55"/>
    <mergeCell ref="A56:I56"/>
    <mergeCell ref="A1:I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codeName="Sheet15"/>
  <dimension ref="A1:I70"/>
  <sheetViews>
    <sheetView zoomScaleNormal="100" workbookViewId="0">
      <selection sqref="A1:I1"/>
    </sheetView>
  </sheetViews>
  <sheetFormatPr defaultRowHeight="11.25"/>
  <cols>
    <col min="1" max="1" width="60.140625" style="217" customWidth="1"/>
    <col min="2" max="9" width="9.5703125" style="217" customWidth="1"/>
    <col min="10" max="16384" width="9.140625" style="217"/>
  </cols>
  <sheetData>
    <row r="1" spans="1:9" s="216" customFormat="1" ht="17.25" customHeight="1">
      <c r="A1" s="356" t="s">
        <v>598</v>
      </c>
      <c r="B1" s="356"/>
      <c r="C1" s="356"/>
      <c r="D1" s="356"/>
      <c r="E1" s="356"/>
      <c r="F1" s="356"/>
      <c r="G1" s="356"/>
      <c r="H1" s="356"/>
      <c r="I1" s="356"/>
    </row>
    <row r="2" spans="1:9" s="216" customFormat="1" ht="9" customHeight="1">
      <c r="A2" s="237"/>
      <c r="B2" s="237"/>
      <c r="C2" s="237"/>
      <c r="D2" s="237"/>
      <c r="E2" s="237"/>
      <c r="F2" s="237"/>
      <c r="G2" s="237"/>
    </row>
    <row r="3" spans="1:9" s="216" customFormat="1" ht="12.75">
      <c r="A3" s="218" t="s">
        <v>0</v>
      </c>
      <c r="B3" s="219"/>
      <c r="C3" s="219"/>
      <c r="D3" s="219"/>
      <c r="E3" s="219"/>
      <c r="F3" s="219"/>
      <c r="G3" s="220"/>
      <c r="I3" s="220" t="s">
        <v>10</v>
      </c>
    </row>
    <row r="4" spans="1:9" s="216" customFormat="1" ht="15.75" customHeight="1">
      <c r="A4" s="217"/>
      <c r="B4" s="353" t="s">
        <v>2</v>
      </c>
      <c r="C4" s="353"/>
      <c r="D4" s="353"/>
      <c r="E4" s="353"/>
      <c r="F4" s="353"/>
      <c r="G4" s="353"/>
      <c r="H4" s="353"/>
      <c r="I4" s="353"/>
    </row>
    <row r="5" spans="1:9" s="216" customFormat="1" ht="32.25" customHeight="1">
      <c r="A5" s="221" t="s">
        <v>11</v>
      </c>
      <c r="B5" s="222" t="s">
        <v>68</v>
      </c>
      <c r="C5" s="222" t="s">
        <v>69</v>
      </c>
      <c r="D5" s="222" t="s">
        <v>70</v>
      </c>
      <c r="E5" s="222" t="s">
        <v>71</v>
      </c>
      <c r="F5" s="222" t="s">
        <v>72</v>
      </c>
      <c r="G5" s="222" t="s">
        <v>73</v>
      </c>
      <c r="H5" s="222" t="s">
        <v>74</v>
      </c>
      <c r="I5" s="222" t="s">
        <v>75</v>
      </c>
    </row>
    <row r="6" spans="1:9" s="216" customFormat="1" ht="6.75" customHeight="1">
      <c r="A6" s="217"/>
      <c r="B6" s="223"/>
      <c r="C6" s="223"/>
      <c r="D6" s="223"/>
      <c r="E6" s="223"/>
      <c r="F6" s="223"/>
      <c r="G6" s="223"/>
    </row>
    <row r="7" spans="1:9" s="216" customFormat="1" ht="12.75">
      <c r="A7" s="230" t="s">
        <v>12</v>
      </c>
      <c r="B7" s="217"/>
      <c r="C7" s="217"/>
      <c r="D7" s="217"/>
      <c r="E7" s="217"/>
      <c r="F7" s="217"/>
      <c r="G7" s="217"/>
    </row>
    <row r="8" spans="1:9" s="216" customFormat="1" ht="12.75">
      <c r="A8" s="2" t="s">
        <v>13</v>
      </c>
      <c r="B8" s="217"/>
      <c r="C8" s="217"/>
      <c r="D8" s="217"/>
      <c r="E8" s="217"/>
      <c r="F8" s="217"/>
      <c r="G8" s="217"/>
    </row>
    <row r="9" spans="1:9" s="216" customFormat="1" ht="12.75">
      <c r="A9" s="1" t="s">
        <v>36</v>
      </c>
      <c r="B9" s="224">
        <v>1</v>
      </c>
      <c r="C9" s="224">
        <v>0</v>
      </c>
      <c r="D9" s="224">
        <v>0</v>
      </c>
      <c r="E9" s="224">
        <v>0</v>
      </c>
      <c r="F9" s="224">
        <v>0</v>
      </c>
      <c r="G9" s="224">
        <v>0</v>
      </c>
      <c r="H9" s="224">
        <v>5</v>
      </c>
      <c r="I9" s="224">
        <v>7</v>
      </c>
    </row>
    <row r="10" spans="1:9" s="216" customFormat="1" ht="12.75">
      <c r="A10" s="1" t="s">
        <v>37</v>
      </c>
      <c r="B10" s="224">
        <v>0</v>
      </c>
      <c r="C10" s="224">
        <v>0</v>
      </c>
      <c r="D10" s="224">
        <v>3</v>
      </c>
      <c r="E10" s="224">
        <v>1</v>
      </c>
      <c r="F10" s="224">
        <v>1</v>
      </c>
      <c r="G10" s="224">
        <v>4</v>
      </c>
      <c r="H10" s="224">
        <v>6</v>
      </c>
      <c r="I10" s="224">
        <v>4</v>
      </c>
    </row>
    <row r="11" spans="1:9" s="216" customFormat="1" ht="12.75">
      <c r="A11" s="1" t="s">
        <v>38</v>
      </c>
      <c r="B11" s="224">
        <v>0</v>
      </c>
      <c r="C11" s="224">
        <v>0</v>
      </c>
      <c r="D11" s="224">
        <v>0</v>
      </c>
      <c r="E11" s="224">
        <v>1</v>
      </c>
      <c r="F11" s="224">
        <v>0</v>
      </c>
      <c r="G11" s="224">
        <v>0</v>
      </c>
      <c r="H11" s="224">
        <v>2</v>
      </c>
      <c r="I11" s="224">
        <v>1</v>
      </c>
    </row>
    <row r="12" spans="1:9" s="216" customFormat="1" ht="12.75">
      <c r="A12" s="1" t="s">
        <v>39</v>
      </c>
      <c r="B12" s="224">
        <v>0</v>
      </c>
      <c r="C12" s="224">
        <v>0</v>
      </c>
      <c r="D12" s="224">
        <v>1</v>
      </c>
      <c r="E12" s="224">
        <v>0</v>
      </c>
      <c r="F12" s="224">
        <v>0</v>
      </c>
      <c r="G12" s="224">
        <v>0</v>
      </c>
      <c r="H12" s="224">
        <v>0</v>
      </c>
      <c r="I12" s="224">
        <v>1</v>
      </c>
    </row>
    <row r="13" spans="1:9" s="216" customFormat="1" ht="12.75">
      <c r="A13" s="1" t="s">
        <v>40</v>
      </c>
      <c r="B13" s="224">
        <v>3</v>
      </c>
      <c r="C13" s="224">
        <v>1</v>
      </c>
      <c r="D13" s="224">
        <v>8</v>
      </c>
      <c r="E13" s="224">
        <v>3</v>
      </c>
      <c r="F13" s="224">
        <v>4</v>
      </c>
      <c r="G13" s="224">
        <v>9</v>
      </c>
      <c r="H13" s="224">
        <v>4</v>
      </c>
      <c r="I13" s="224">
        <v>7</v>
      </c>
    </row>
    <row r="14" spans="1:9" s="216" customFormat="1" ht="12.75">
      <c r="A14" s="1" t="s">
        <v>41</v>
      </c>
      <c r="B14" s="224">
        <v>0</v>
      </c>
      <c r="C14" s="224">
        <v>0</v>
      </c>
      <c r="D14" s="224">
        <v>0</v>
      </c>
      <c r="E14" s="224">
        <v>0</v>
      </c>
      <c r="F14" s="224">
        <v>1</v>
      </c>
      <c r="G14" s="224">
        <v>1</v>
      </c>
      <c r="H14" s="224">
        <v>0</v>
      </c>
      <c r="I14" s="224">
        <v>0</v>
      </c>
    </row>
    <row r="15" spans="1:9" s="216" customFormat="1" ht="12.75">
      <c r="A15" s="1" t="s">
        <v>42</v>
      </c>
      <c r="B15" s="224">
        <v>0</v>
      </c>
      <c r="C15" s="224">
        <v>1</v>
      </c>
      <c r="D15" s="224">
        <v>0</v>
      </c>
      <c r="E15" s="224">
        <v>1</v>
      </c>
      <c r="F15" s="224">
        <v>0</v>
      </c>
      <c r="G15" s="224">
        <v>0</v>
      </c>
      <c r="H15" s="224">
        <v>1</v>
      </c>
      <c r="I15" s="224">
        <v>2</v>
      </c>
    </row>
    <row r="16" spans="1:9" s="216" customFormat="1" ht="5.25" customHeight="1">
      <c r="A16" s="1"/>
      <c r="B16" s="224"/>
      <c r="C16" s="224"/>
      <c r="D16" s="224"/>
      <c r="E16" s="224"/>
      <c r="F16" s="224"/>
      <c r="G16" s="224"/>
      <c r="H16" s="224"/>
      <c r="I16" s="224"/>
    </row>
    <row r="17" spans="1:9" s="216" customFormat="1" ht="12.75">
      <c r="A17" s="2" t="s">
        <v>14</v>
      </c>
      <c r="B17" s="224"/>
      <c r="C17" s="224"/>
      <c r="D17" s="224"/>
      <c r="E17" s="224"/>
      <c r="F17" s="224"/>
      <c r="G17" s="224"/>
      <c r="H17" s="224"/>
      <c r="I17" s="224"/>
    </row>
    <row r="18" spans="1:9" s="216" customFormat="1" ht="12.75">
      <c r="A18" s="1" t="s">
        <v>43</v>
      </c>
      <c r="B18" s="224">
        <v>0</v>
      </c>
      <c r="C18" s="224">
        <v>0</v>
      </c>
      <c r="D18" s="224">
        <v>0</v>
      </c>
      <c r="E18" s="224">
        <v>0</v>
      </c>
      <c r="F18" s="224">
        <v>1</v>
      </c>
      <c r="G18" s="224">
        <v>2</v>
      </c>
      <c r="H18" s="224">
        <v>1</v>
      </c>
      <c r="I18" s="224">
        <v>6</v>
      </c>
    </row>
    <row r="19" spans="1:9" s="216" customFormat="1" ht="12.75">
      <c r="A19" s="1" t="s">
        <v>44</v>
      </c>
      <c r="B19" s="224">
        <v>2</v>
      </c>
      <c r="C19" s="224">
        <v>1</v>
      </c>
      <c r="D19" s="224">
        <v>0</v>
      </c>
      <c r="E19" s="224">
        <v>2</v>
      </c>
      <c r="F19" s="224">
        <v>4</v>
      </c>
      <c r="G19" s="224">
        <v>4</v>
      </c>
      <c r="H19" s="224">
        <v>3</v>
      </c>
      <c r="I19" s="224">
        <v>15</v>
      </c>
    </row>
    <row r="20" spans="1:9" s="216" customFormat="1" ht="12.75">
      <c r="A20" s="1" t="s">
        <v>45</v>
      </c>
      <c r="B20" s="224">
        <v>0</v>
      </c>
      <c r="C20" s="224">
        <v>0</v>
      </c>
      <c r="D20" s="224">
        <v>0</v>
      </c>
      <c r="E20" s="224">
        <v>0</v>
      </c>
      <c r="F20" s="224">
        <v>0</v>
      </c>
      <c r="G20" s="224">
        <v>0</v>
      </c>
      <c r="H20" s="224">
        <v>0</v>
      </c>
      <c r="I20" s="224">
        <v>1</v>
      </c>
    </row>
    <row r="21" spans="1:9" s="216" customFormat="1" ht="12.75">
      <c r="A21" s="1" t="s">
        <v>46</v>
      </c>
      <c r="B21" s="224">
        <v>1</v>
      </c>
      <c r="C21" s="224">
        <v>2</v>
      </c>
      <c r="D21" s="224">
        <v>10</v>
      </c>
      <c r="E21" s="224">
        <v>23</v>
      </c>
      <c r="F21" s="224">
        <v>4</v>
      </c>
      <c r="G21" s="224">
        <v>17</v>
      </c>
      <c r="H21" s="224">
        <v>20</v>
      </c>
      <c r="I21" s="224">
        <v>24</v>
      </c>
    </row>
    <row r="22" spans="1:9" s="216" customFormat="1" ht="5.25" customHeight="1">
      <c r="A22" s="1"/>
      <c r="B22" s="224"/>
      <c r="C22" s="224"/>
      <c r="D22" s="224"/>
      <c r="E22" s="224"/>
      <c r="F22" s="224"/>
      <c r="G22" s="224"/>
      <c r="H22" s="224"/>
      <c r="I22" s="224"/>
    </row>
    <row r="23" spans="1:9" s="216" customFormat="1" ht="12.75">
      <c r="A23" s="2" t="s">
        <v>15</v>
      </c>
      <c r="B23" s="224"/>
      <c r="C23" s="224"/>
      <c r="D23" s="224"/>
      <c r="E23" s="224"/>
      <c r="F23" s="224"/>
      <c r="G23" s="224"/>
      <c r="H23" s="224"/>
      <c r="I23" s="224"/>
    </row>
    <row r="24" spans="1:9" s="216" customFormat="1" ht="12.75">
      <c r="A24" s="1" t="s">
        <v>47</v>
      </c>
      <c r="B24" s="224">
        <v>1</v>
      </c>
      <c r="C24" s="224">
        <v>0</v>
      </c>
      <c r="D24" s="224">
        <v>0</v>
      </c>
      <c r="E24" s="224">
        <v>0</v>
      </c>
      <c r="F24" s="224">
        <v>0</v>
      </c>
      <c r="G24" s="224">
        <v>0</v>
      </c>
      <c r="H24" s="224">
        <v>0</v>
      </c>
      <c r="I24" s="224">
        <v>0</v>
      </c>
    </row>
    <row r="25" spans="1:9" s="216" customFormat="1" ht="12.75">
      <c r="A25" s="1" t="s">
        <v>48</v>
      </c>
      <c r="B25" s="224">
        <v>0</v>
      </c>
      <c r="C25" s="224">
        <v>0</v>
      </c>
      <c r="D25" s="224">
        <v>0</v>
      </c>
      <c r="E25" s="224">
        <v>0</v>
      </c>
      <c r="F25" s="224">
        <v>0</v>
      </c>
      <c r="G25" s="224">
        <v>1</v>
      </c>
      <c r="H25" s="224">
        <v>5</v>
      </c>
      <c r="I25" s="224">
        <v>1</v>
      </c>
    </row>
    <row r="26" spans="1:9" s="216" customFormat="1" ht="12.75">
      <c r="A26" s="1" t="s">
        <v>49</v>
      </c>
      <c r="B26" s="224">
        <v>0</v>
      </c>
      <c r="C26" s="224">
        <v>0</v>
      </c>
      <c r="D26" s="224">
        <v>0</v>
      </c>
      <c r="E26" s="224">
        <v>1</v>
      </c>
      <c r="F26" s="224">
        <v>1</v>
      </c>
      <c r="G26" s="224">
        <v>0</v>
      </c>
      <c r="H26" s="224">
        <v>1</v>
      </c>
      <c r="I26" s="224">
        <v>1</v>
      </c>
    </row>
    <row r="27" spans="1:9" s="216" customFormat="1" ht="6" customHeight="1">
      <c r="A27" s="1"/>
      <c r="B27" s="224"/>
      <c r="C27" s="224"/>
      <c r="D27" s="224"/>
      <c r="E27" s="224"/>
      <c r="F27" s="224"/>
      <c r="G27" s="224"/>
      <c r="H27" s="224"/>
      <c r="I27" s="224"/>
    </row>
    <row r="28" spans="1:9" s="216" customFormat="1" ht="12.75">
      <c r="A28" s="2" t="s">
        <v>16</v>
      </c>
      <c r="B28" s="234">
        <v>8</v>
      </c>
      <c r="C28" s="234">
        <v>5</v>
      </c>
      <c r="D28" s="234">
        <v>22</v>
      </c>
      <c r="E28" s="234">
        <v>32</v>
      </c>
      <c r="F28" s="234">
        <v>16</v>
      </c>
      <c r="G28" s="234">
        <v>38</v>
      </c>
      <c r="H28" s="234">
        <v>48</v>
      </c>
      <c r="I28" s="234">
        <v>70</v>
      </c>
    </row>
    <row r="29" spans="1:9" s="216" customFormat="1" ht="6" customHeight="1">
      <c r="A29" s="2"/>
      <c r="B29" s="234"/>
      <c r="C29" s="234"/>
      <c r="D29" s="234"/>
      <c r="E29" s="234"/>
      <c r="F29" s="234"/>
      <c r="G29" s="234"/>
      <c r="H29" s="234"/>
      <c r="I29" s="234"/>
    </row>
    <row r="30" spans="1:9" s="216" customFormat="1" ht="12.75">
      <c r="A30" s="230" t="s">
        <v>17</v>
      </c>
      <c r="B30" s="233"/>
      <c r="C30" s="233"/>
      <c r="D30" s="233"/>
      <c r="E30" s="233"/>
      <c r="F30" s="233"/>
      <c r="G30" s="233"/>
      <c r="H30" s="233"/>
      <c r="I30" s="233"/>
    </row>
    <row r="31" spans="1:9" s="216" customFormat="1" ht="12.75">
      <c r="A31" s="1" t="s">
        <v>51</v>
      </c>
      <c r="B31" s="224">
        <v>0</v>
      </c>
      <c r="C31" s="224">
        <v>0</v>
      </c>
      <c r="D31" s="224">
        <v>0</v>
      </c>
      <c r="E31" s="224">
        <v>1</v>
      </c>
      <c r="F31" s="224">
        <v>2</v>
      </c>
      <c r="G31" s="224">
        <v>1</v>
      </c>
      <c r="H31" s="224">
        <v>1</v>
      </c>
      <c r="I31" s="224">
        <v>0</v>
      </c>
    </row>
    <row r="32" spans="1:9" s="216" customFormat="1" ht="12.75">
      <c r="A32" s="1" t="s">
        <v>52</v>
      </c>
      <c r="B32" s="224">
        <v>3</v>
      </c>
      <c r="C32" s="224">
        <v>0</v>
      </c>
      <c r="D32" s="224">
        <v>1</v>
      </c>
      <c r="E32" s="224">
        <v>2</v>
      </c>
      <c r="F32" s="224">
        <v>2</v>
      </c>
      <c r="G32" s="224">
        <v>1</v>
      </c>
      <c r="H32" s="224">
        <v>1</v>
      </c>
      <c r="I32" s="224">
        <v>0</v>
      </c>
    </row>
    <row r="33" spans="1:9" s="216" customFormat="1" ht="12.75">
      <c r="A33" s="1" t="s">
        <v>53</v>
      </c>
      <c r="B33" s="224">
        <v>0</v>
      </c>
      <c r="C33" s="224">
        <v>3</v>
      </c>
      <c r="D33" s="224">
        <v>0</v>
      </c>
      <c r="E33" s="224">
        <v>0</v>
      </c>
      <c r="F33" s="224">
        <v>4</v>
      </c>
      <c r="G33" s="224">
        <v>2</v>
      </c>
      <c r="H33" s="224">
        <v>0</v>
      </c>
      <c r="I33" s="224">
        <v>0</v>
      </c>
    </row>
    <row r="34" spans="1:9" s="216" customFormat="1" ht="12.75">
      <c r="A34" s="1" t="s">
        <v>54</v>
      </c>
      <c r="B34" s="224">
        <v>1</v>
      </c>
      <c r="C34" s="224">
        <v>0</v>
      </c>
      <c r="D34" s="224">
        <v>3</v>
      </c>
      <c r="E34" s="224">
        <v>0</v>
      </c>
      <c r="F34" s="224">
        <v>0</v>
      </c>
      <c r="G34" s="224">
        <v>0</v>
      </c>
      <c r="H34" s="224">
        <v>0</v>
      </c>
      <c r="I34" s="224">
        <v>0</v>
      </c>
    </row>
    <row r="35" spans="1:9" s="216" customFormat="1" ht="12.75">
      <c r="A35" s="1" t="s">
        <v>55</v>
      </c>
      <c r="B35" s="224">
        <v>3</v>
      </c>
      <c r="C35" s="224">
        <v>0</v>
      </c>
      <c r="D35" s="224">
        <v>0</v>
      </c>
      <c r="E35" s="224">
        <v>1</v>
      </c>
      <c r="F35" s="224">
        <v>2</v>
      </c>
      <c r="G35" s="224">
        <v>1</v>
      </c>
      <c r="H35" s="224">
        <v>0</v>
      </c>
      <c r="I35" s="224">
        <v>4</v>
      </c>
    </row>
    <row r="36" spans="1:9" s="216" customFormat="1" ht="12.75">
      <c r="A36" s="1" t="s">
        <v>56</v>
      </c>
      <c r="B36" s="224">
        <v>0</v>
      </c>
      <c r="C36" s="224">
        <v>0</v>
      </c>
      <c r="D36" s="224">
        <v>0</v>
      </c>
      <c r="E36" s="224">
        <v>1</v>
      </c>
      <c r="F36" s="224">
        <v>0</v>
      </c>
      <c r="G36" s="224">
        <v>0</v>
      </c>
      <c r="H36" s="224">
        <v>3</v>
      </c>
      <c r="I36" s="224">
        <v>0</v>
      </c>
    </row>
    <row r="37" spans="1:9" s="216" customFormat="1" ht="12.75">
      <c r="A37" s="1" t="s">
        <v>57</v>
      </c>
      <c r="B37" s="224">
        <v>1</v>
      </c>
      <c r="C37" s="224">
        <v>0</v>
      </c>
      <c r="D37" s="224">
        <v>0</v>
      </c>
      <c r="E37" s="224">
        <v>0</v>
      </c>
      <c r="F37" s="224">
        <v>1</v>
      </c>
      <c r="G37" s="224">
        <v>1</v>
      </c>
      <c r="H37" s="224">
        <v>0</v>
      </c>
      <c r="I37" s="224">
        <v>2</v>
      </c>
    </row>
    <row r="38" spans="1:9" s="216" customFormat="1" ht="12.75">
      <c r="A38" s="1" t="s">
        <v>58</v>
      </c>
      <c r="B38" s="224">
        <v>1</v>
      </c>
      <c r="C38" s="224">
        <v>0</v>
      </c>
      <c r="D38" s="224">
        <v>0</v>
      </c>
      <c r="E38" s="224">
        <v>0</v>
      </c>
      <c r="F38" s="224">
        <v>0</v>
      </c>
      <c r="G38" s="224">
        <v>0</v>
      </c>
      <c r="H38" s="224">
        <v>0</v>
      </c>
      <c r="I38" s="224">
        <v>1</v>
      </c>
    </row>
    <row r="39" spans="1:9" s="216" customFormat="1" ht="12.75">
      <c r="A39" s="1" t="s">
        <v>59</v>
      </c>
      <c r="B39" s="224">
        <v>0</v>
      </c>
      <c r="C39" s="224">
        <v>0</v>
      </c>
      <c r="D39" s="224">
        <v>0</v>
      </c>
      <c r="E39" s="224">
        <v>0</v>
      </c>
      <c r="F39" s="224">
        <v>3</v>
      </c>
      <c r="G39" s="224">
        <v>3</v>
      </c>
      <c r="H39" s="224">
        <v>0</v>
      </c>
      <c r="I39" s="224">
        <v>0</v>
      </c>
    </row>
    <row r="40" spans="1:9" s="216" customFormat="1" ht="12.75">
      <c r="A40" s="1" t="s">
        <v>60</v>
      </c>
      <c r="B40" s="224">
        <v>0</v>
      </c>
      <c r="C40" s="224">
        <v>0</v>
      </c>
      <c r="D40" s="224">
        <v>0</v>
      </c>
      <c r="E40" s="224">
        <v>0</v>
      </c>
      <c r="F40" s="224">
        <v>1</v>
      </c>
      <c r="G40" s="224">
        <v>0</v>
      </c>
      <c r="H40" s="224">
        <v>0</v>
      </c>
      <c r="I40" s="224">
        <v>0</v>
      </c>
    </row>
    <row r="41" spans="1:9" s="216" customFormat="1" ht="6" customHeight="1">
      <c r="A41" s="1"/>
      <c r="B41" s="224"/>
      <c r="C41" s="224"/>
      <c r="D41" s="224"/>
      <c r="E41" s="224"/>
      <c r="F41" s="224"/>
      <c r="G41" s="224"/>
      <c r="H41" s="224"/>
      <c r="I41" s="224"/>
    </row>
    <row r="42" spans="1:9" s="239" customFormat="1" ht="14.25" customHeight="1">
      <c r="A42" s="3" t="s">
        <v>18</v>
      </c>
      <c r="B42" s="238">
        <v>9</v>
      </c>
      <c r="C42" s="238">
        <v>3</v>
      </c>
      <c r="D42" s="238">
        <v>4</v>
      </c>
      <c r="E42" s="238">
        <v>5</v>
      </c>
      <c r="F42" s="238">
        <v>15</v>
      </c>
      <c r="G42" s="238">
        <v>9</v>
      </c>
      <c r="H42" s="238">
        <v>5</v>
      </c>
      <c r="I42" s="238">
        <v>7</v>
      </c>
    </row>
    <row r="43" spans="1:9" s="216" customFormat="1" ht="6" customHeight="1">
      <c r="A43" s="1"/>
      <c r="B43" s="224"/>
      <c r="C43" s="224"/>
      <c r="D43" s="224"/>
      <c r="E43" s="224"/>
      <c r="F43" s="224"/>
      <c r="G43" s="224"/>
      <c r="H43" s="224"/>
      <c r="I43" s="224"/>
    </row>
    <row r="44" spans="1:9" s="239" customFormat="1" ht="12.75">
      <c r="A44" s="4" t="s">
        <v>19</v>
      </c>
      <c r="B44" s="240">
        <v>17</v>
      </c>
      <c r="C44" s="240">
        <v>8</v>
      </c>
      <c r="D44" s="240">
        <v>26</v>
      </c>
      <c r="E44" s="240">
        <v>37</v>
      </c>
      <c r="F44" s="240">
        <v>31</v>
      </c>
      <c r="G44" s="240">
        <v>47</v>
      </c>
      <c r="H44" s="240">
        <v>53</v>
      </c>
      <c r="I44" s="240">
        <v>77</v>
      </c>
    </row>
    <row r="45" spans="1:9" s="216" customFormat="1" ht="12.75">
      <c r="A45" s="354" t="s">
        <v>6</v>
      </c>
      <c r="B45" s="354"/>
      <c r="C45" s="354"/>
      <c r="D45" s="354"/>
      <c r="E45" s="354"/>
      <c r="F45" s="354"/>
      <c r="G45" s="354"/>
    </row>
    <row r="46" spans="1:9" s="216" customFormat="1" ht="9" customHeight="1">
      <c r="A46" s="236"/>
      <c r="B46" s="236"/>
      <c r="C46" s="236"/>
      <c r="D46" s="236"/>
      <c r="E46" s="236"/>
      <c r="F46" s="236"/>
      <c r="G46" s="236"/>
    </row>
    <row r="47" spans="1:9" s="216" customFormat="1" ht="12" customHeight="1">
      <c r="A47" s="355" t="s">
        <v>7</v>
      </c>
      <c r="B47" s="355"/>
      <c r="C47" s="355"/>
      <c r="D47" s="355"/>
      <c r="E47" s="355"/>
      <c r="F47" s="355"/>
      <c r="G47" s="355"/>
    </row>
    <row r="48" spans="1:9" s="216" customFormat="1" ht="24" customHeight="1">
      <c r="A48" s="352" t="s">
        <v>8</v>
      </c>
      <c r="B48" s="352"/>
      <c r="C48" s="352"/>
      <c r="D48" s="352"/>
      <c r="E48" s="352"/>
      <c r="F48" s="352"/>
      <c r="G48" s="352"/>
      <c r="H48" s="352"/>
      <c r="I48" s="352"/>
    </row>
    <row r="51" spans="1:7" s="216" customFormat="1" ht="12.75">
      <c r="A51" s="241"/>
      <c r="B51" s="217"/>
      <c r="C51" s="217"/>
      <c r="D51" s="217"/>
      <c r="E51" s="217"/>
      <c r="F51" s="217"/>
      <c r="G51" s="217"/>
    </row>
    <row r="52" spans="1:7" s="216" customFormat="1" ht="12.75">
      <c r="A52" s="241"/>
      <c r="B52" s="242"/>
      <c r="C52" s="242"/>
      <c r="D52" s="242"/>
      <c r="E52" s="242"/>
      <c r="F52" s="242"/>
      <c r="G52" s="242"/>
    </row>
    <row r="53" spans="1:7" s="216" customFormat="1" ht="12.75">
      <c r="A53" s="241"/>
      <c r="B53" s="243"/>
      <c r="C53" s="243"/>
      <c r="D53" s="243"/>
      <c r="E53" s="243"/>
      <c r="F53" s="243"/>
      <c r="G53" s="243"/>
    </row>
    <row r="54" spans="1:7" s="216" customFormat="1" ht="12.75">
      <c r="A54" s="241"/>
      <c r="B54" s="217"/>
      <c r="C54" s="217"/>
      <c r="D54" s="217"/>
      <c r="E54" s="217"/>
      <c r="F54" s="217"/>
      <c r="G54" s="217"/>
    </row>
    <row r="55" spans="1:7" s="216" customFormat="1" ht="12.75">
      <c r="A55" s="241"/>
      <c r="B55" s="217"/>
      <c r="C55" s="217"/>
      <c r="D55" s="217"/>
      <c r="E55" s="217"/>
      <c r="F55" s="217"/>
      <c r="G55" s="217"/>
    </row>
    <row r="56" spans="1:7" s="216" customFormat="1" ht="12.75">
      <c r="A56" s="241"/>
    </row>
    <row r="57" spans="1:7" s="216" customFormat="1" ht="12.75">
      <c r="A57" s="241"/>
    </row>
    <row r="58" spans="1:7" s="216" customFormat="1" ht="12.75">
      <c r="A58" s="241"/>
    </row>
    <row r="59" spans="1:7" s="216" customFormat="1" ht="12.75">
      <c r="A59" s="241"/>
    </row>
    <row r="60" spans="1:7" s="216" customFormat="1" ht="12.75">
      <c r="A60" s="241"/>
    </row>
    <row r="61" spans="1:7" s="216" customFormat="1" ht="12.75">
      <c r="A61" s="241"/>
    </row>
    <row r="62" spans="1:7" s="216" customFormat="1" ht="12.75">
      <c r="A62" s="241"/>
    </row>
    <row r="63" spans="1:7" s="216" customFormat="1" ht="12.75">
      <c r="A63" s="241"/>
    </row>
    <row r="64" spans="1:7" s="216" customFormat="1" ht="12.75">
      <c r="A64" s="241"/>
    </row>
    <row r="65" spans="1:1" s="216" customFormat="1" ht="12.75">
      <c r="A65" s="241"/>
    </row>
    <row r="66" spans="1:1" s="216" customFormat="1" ht="12.75">
      <c r="A66" s="241"/>
    </row>
    <row r="67" spans="1:1" s="216" customFormat="1" ht="12.75">
      <c r="A67" s="241"/>
    </row>
    <row r="68" spans="1:1" s="216" customFormat="1" ht="12.75">
      <c r="A68" s="241"/>
    </row>
    <row r="69" spans="1:1" s="216" customFormat="1" ht="12.75">
      <c r="A69" s="241"/>
    </row>
    <row r="70" spans="1:1" s="216" customFormat="1" ht="12.75">
      <c r="A70" s="241"/>
    </row>
  </sheetData>
  <mergeCells count="5">
    <mergeCell ref="B4:I4"/>
    <mergeCell ref="A45:G45"/>
    <mergeCell ref="A47:G47"/>
    <mergeCell ref="A48:I48"/>
    <mergeCell ref="A1:I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6"/>
  <dimension ref="A1:N54"/>
  <sheetViews>
    <sheetView zoomScaleNormal="100" workbookViewId="0">
      <selection sqref="A1:I1"/>
    </sheetView>
  </sheetViews>
  <sheetFormatPr defaultRowHeight="11.25"/>
  <cols>
    <col min="1" max="1" width="26.42578125" style="217" customWidth="1"/>
    <col min="2" max="9" width="10.28515625" style="217" customWidth="1"/>
    <col min="10" max="16384" width="9.140625" style="217"/>
  </cols>
  <sheetData>
    <row r="1" spans="1:9" s="216" customFormat="1" ht="26.25" customHeight="1">
      <c r="A1" s="351" t="s">
        <v>599</v>
      </c>
      <c r="B1" s="351"/>
      <c r="C1" s="351"/>
      <c r="D1" s="351"/>
      <c r="E1" s="351"/>
      <c r="F1" s="351"/>
      <c r="G1" s="351"/>
      <c r="H1" s="351"/>
      <c r="I1" s="351"/>
    </row>
    <row r="2" spans="1:9" s="216" customFormat="1" ht="9" customHeight="1">
      <c r="A2" s="2"/>
      <c r="B2" s="217"/>
      <c r="C2" s="217"/>
      <c r="D2" s="217"/>
      <c r="E2" s="217"/>
      <c r="F2" s="217"/>
      <c r="G2" s="217"/>
    </row>
    <row r="3" spans="1:9" s="216" customFormat="1" ht="12.75">
      <c r="A3" s="218" t="s">
        <v>0</v>
      </c>
      <c r="B3" s="219"/>
      <c r="C3" s="219"/>
      <c r="D3" s="219"/>
      <c r="E3" s="219"/>
      <c r="F3" s="219"/>
      <c r="I3" s="220" t="s">
        <v>10</v>
      </c>
    </row>
    <row r="4" spans="1:9" s="216" customFormat="1" ht="15.75" customHeight="1">
      <c r="A4" s="217"/>
      <c r="B4" s="353" t="s">
        <v>2</v>
      </c>
      <c r="C4" s="353"/>
      <c r="D4" s="353"/>
      <c r="E4" s="353"/>
      <c r="F4" s="353"/>
      <c r="G4" s="353"/>
      <c r="H4" s="353"/>
      <c r="I4" s="353"/>
    </row>
    <row r="5" spans="1:9" s="216" customFormat="1" ht="42" customHeight="1">
      <c r="A5" s="244" t="s">
        <v>600</v>
      </c>
      <c r="B5" s="222" t="s">
        <v>68</v>
      </c>
      <c r="C5" s="222" t="s">
        <v>69</v>
      </c>
      <c r="D5" s="222" t="s">
        <v>70</v>
      </c>
      <c r="E5" s="222" t="s">
        <v>71</v>
      </c>
      <c r="F5" s="222" t="s">
        <v>72</v>
      </c>
      <c r="G5" s="222" t="s">
        <v>73</v>
      </c>
      <c r="H5" s="222" t="s">
        <v>74</v>
      </c>
      <c r="I5" s="222" t="s">
        <v>75</v>
      </c>
    </row>
    <row r="6" spans="1:9" s="216" customFormat="1" ht="6.75" customHeight="1">
      <c r="A6" s="217"/>
      <c r="B6" s="217"/>
      <c r="C6" s="217"/>
      <c r="D6" s="217"/>
      <c r="E6" s="217"/>
      <c r="F6" s="217"/>
      <c r="G6" s="217"/>
    </row>
    <row r="7" spans="1:9" s="216" customFormat="1" ht="12.75">
      <c r="A7" s="230" t="s">
        <v>12</v>
      </c>
      <c r="B7" s="242"/>
      <c r="C7" s="242"/>
      <c r="D7" s="242"/>
      <c r="E7" s="242"/>
      <c r="F7" s="242"/>
      <c r="G7" s="242"/>
    </row>
    <row r="8" spans="1:9" s="216" customFormat="1" ht="12.75">
      <c r="A8" s="245" t="s">
        <v>20</v>
      </c>
      <c r="B8" s="224">
        <v>0</v>
      </c>
      <c r="C8" s="224">
        <v>0</v>
      </c>
      <c r="D8" s="224">
        <v>1</v>
      </c>
      <c r="E8" s="224">
        <v>3</v>
      </c>
      <c r="F8" s="224">
        <v>0</v>
      </c>
      <c r="G8" s="224">
        <v>2</v>
      </c>
      <c r="H8" s="224">
        <v>2</v>
      </c>
      <c r="I8" s="224">
        <v>2</v>
      </c>
    </row>
    <row r="9" spans="1:9" s="216" customFormat="1" ht="12.75">
      <c r="A9" s="245" t="s">
        <v>21</v>
      </c>
      <c r="B9" s="224">
        <v>6</v>
      </c>
      <c r="C9" s="224">
        <v>1</v>
      </c>
      <c r="D9" s="224">
        <v>10</v>
      </c>
      <c r="E9" s="224">
        <v>8</v>
      </c>
      <c r="F9" s="224">
        <v>10</v>
      </c>
      <c r="G9" s="224">
        <v>17</v>
      </c>
      <c r="H9" s="224">
        <v>19</v>
      </c>
      <c r="I9" s="224">
        <v>21</v>
      </c>
    </row>
    <row r="10" spans="1:9" s="216" customFormat="1" ht="12.75">
      <c r="A10" s="245" t="s">
        <v>22</v>
      </c>
      <c r="B10" s="224">
        <v>1</v>
      </c>
      <c r="C10" s="224">
        <v>2</v>
      </c>
      <c r="D10" s="224">
        <v>2</v>
      </c>
      <c r="E10" s="224">
        <v>7</v>
      </c>
      <c r="F10" s="224">
        <v>3</v>
      </c>
      <c r="G10" s="224">
        <v>12</v>
      </c>
      <c r="H10" s="224">
        <v>18</v>
      </c>
      <c r="I10" s="224">
        <v>31</v>
      </c>
    </row>
    <row r="11" spans="1:9" s="216" customFormat="1" ht="12.75">
      <c r="A11" s="245" t="s">
        <v>23</v>
      </c>
      <c r="B11" s="224">
        <v>1</v>
      </c>
      <c r="C11" s="224">
        <v>0</v>
      </c>
      <c r="D11" s="224">
        <v>4</v>
      </c>
      <c r="E11" s="224">
        <v>11</v>
      </c>
      <c r="F11" s="224">
        <v>3</v>
      </c>
      <c r="G11" s="224">
        <v>1</v>
      </c>
      <c r="H11" s="224">
        <v>2</v>
      </c>
      <c r="I11" s="224">
        <v>6</v>
      </c>
    </row>
    <row r="12" spans="1:9" s="216" customFormat="1" ht="12.75">
      <c r="A12" s="245" t="s">
        <v>24</v>
      </c>
      <c r="B12" s="224">
        <v>0</v>
      </c>
      <c r="C12" s="224">
        <v>1</v>
      </c>
      <c r="D12" s="224">
        <v>1</v>
      </c>
      <c r="E12" s="224">
        <v>2</v>
      </c>
      <c r="F12" s="224">
        <v>0</v>
      </c>
      <c r="G12" s="224">
        <v>1</v>
      </c>
      <c r="H12" s="224">
        <v>0</v>
      </c>
      <c r="I12" s="224">
        <v>0</v>
      </c>
    </row>
    <row r="13" spans="1:9" s="216" customFormat="1" ht="12.75">
      <c r="A13" s="245" t="s">
        <v>601</v>
      </c>
      <c r="B13" s="224">
        <v>0</v>
      </c>
      <c r="C13" s="224">
        <v>0</v>
      </c>
      <c r="D13" s="224">
        <v>4</v>
      </c>
      <c r="E13" s="224">
        <v>0</v>
      </c>
      <c r="F13" s="224">
        <v>0</v>
      </c>
      <c r="G13" s="224">
        <v>0</v>
      </c>
      <c r="H13" s="224">
        <v>0</v>
      </c>
      <c r="I13" s="224">
        <v>0</v>
      </c>
    </row>
    <row r="14" spans="1:9" s="216" customFormat="1" ht="12.75">
      <c r="A14" s="245" t="s">
        <v>25</v>
      </c>
      <c r="B14" s="224">
        <v>0</v>
      </c>
      <c r="C14" s="224">
        <v>0</v>
      </c>
      <c r="D14" s="224">
        <v>0</v>
      </c>
      <c r="E14" s="224">
        <v>1</v>
      </c>
      <c r="F14" s="224">
        <v>0</v>
      </c>
      <c r="G14" s="224">
        <v>3</v>
      </c>
      <c r="H14" s="224">
        <v>3</v>
      </c>
      <c r="I14" s="224">
        <v>6</v>
      </c>
    </row>
    <row r="15" spans="1:9" s="216" customFormat="1" ht="12.75">
      <c r="A15" s="245" t="s">
        <v>26</v>
      </c>
      <c r="B15" s="224">
        <v>0</v>
      </c>
      <c r="C15" s="224">
        <v>0</v>
      </c>
      <c r="D15" s="224">
        <v>0</v>
      </c>
      <c r="E15" s="224">
        <v>0</v>
      </c>
      <c r="F15" s="224">
        <v>0</v>
      </c>
      <c r="G15" s="224">
        <v>1</v>
      </c>
      <c r="H15" s="224">
        <v>1</v>
      </c>
      <c r="I15" s="224">
        <v>0</v>
      </c>
    </row>
    <row r="16" spans="1:9" s="216" customFormat="1" ht="12.75">
      <c r="A16" s="245" t="s">
        <v>27</v>
      </c>
      <c r="B16" s="224">
        <v>0</v>
      </c>
      <c r="C16" s="224">
        <v>1</v>
      </c>
      <c r="D16" s="224">
        <v>0</v>
      </c>
      <c r="E16" s="224">
        <v>0</v>
      </c>
      <c r="F16" s="224">
        <v>0</v>
      </c>
      <c r="G16" s="224">
        <v>1</v>
      </c>
      <c r="H16" s="224">
        <v>3</v>
      </c>
      <c r="I16" s="224">
        <v>4</v>
      </c>
    </row>
    <row r="17" spans="1:14" s="216" customFormat="1" ht="6" customHeight="1">
      <c r="A17" s="245"/>
      <c r="B17" s="224"/>
      <c r="C17" s="224"/>
      <c r="D17" s="224"/>
      <c r="E17" s="224"/>
      <c r="F17" s="224"/>
      <c r="G17" s="224"/>
      <c r="H17" s="224"/>
      <c r="I17" s="224"/>
    </row>
    <row r="18" spans="1:14" s="2" customFormat="1">
      <c r="A18" s="246" t="s">
        <v>16</v>
      </c>
      <c r="B18" s="234">
        <v>8</v>
      </c>
      <c r="C18" s="234">
        <v>5</v>
      </c>
      <c r="D18" s="234">
        <v>22</v>
      </c>
      <c r="E18" s="234">
        <v>32</v>
      </c>
      <c r="F18" s="234">
        <v>16</v>
      </c>
      <c r="G18" s="234">
        <v>38</v>
      </c>
      <c r="H18" s="234">
        <v>48</v>
      </c>
      <c r="I18" s="234">
        <v>70</v>
      </c>
    </row>
    <row r="19" spans="1:14" s="216" customFormat="1" ht="6.75" customHeight="1">
      <c r="A19" s="217"/>
      <c r="B19" s="233"/>
      <c r="C19" s="233"/>
      <c r="D19" s="233"/>
      <c r="E19" s="233"/>
      <c r="F19" s="233"/>
      <c r="G19" s="233"/>
      <c r="H19" s="233"/>
      <c r="I19" s="233"/>
    </row>
    <row r="20" spans="1:14" s="216" customFormat="1" ht="12.75">
      <c r="A20" s="230" t="s">
        <v>17</v>
      </c>
      <c r="B20" s="233"/>
      <c r="C20" s="233"/>
      <c r="D20" s="233"/>
      <c r="E20" s="233"/>
      <c r="F20" s="233"/>
      <c r="G20" s="233"/>
      <c r="H20" s="233"/>
      <c r="I20" s="233"/>
    </row>
    <row r="21" spans="1:14" s="216" customFormat="1" ht="12.75" customHeight="1">
      <c r="A21" s="245" t="s">
        <v>20</v>
      </c>
      <c r="B21" s="224">
        <v>0</v>
      </c>
      <c r="C21" s="224">
        <v>0</v>
      </c>
      <c r="D21" s="224">
        <v>0</v>
      </c>
      <c r="E21" s="224">
        <v>0</v>
      </c>
      <c r="F21" s="224">
        <v>0</v>
      </c>
      <c r="G21" s="224">
        <v>0</v>
      </c>
      <c r="H21" s="224">
        <v>0</v>
      </c>
      <c r="I21" s="224">
        <v>1</v>
      </c>
    </row>
    <row r="22" spans="1:14" s="216" customFormat="1" ht="12.75" customHeight="1">
      <c r="A22" s="245" t="s">
        <v>21</v>
      </c>
      <c r="B22" s="224">
        <v>4</v>
      </c>
      <c r="C22" s="224">
        <v>0</v>
      </c>
      <c r="D22" s="224">
        <v>0</v>
      </c>
      <c r="E22" s="224">
        <v>2</v>
      </c>
      <c r="F22" s="224">
        <v>6</v>
      </c>
      <c r="G22" s="224">
        <v>8</v>
      </c>
      <c r="H22" s="224">
        <v>0</v>
      </c>
      <c r="I22" s="224">
        <v>2</v>
      </c>
    </row>
    <row r="23" spans="1:14" s="216" customFormat="1" ht="12.75" customHeight="1">
      <c r="A23" s="245" t="s">
        <v>22</v>
      </c>
      <c r="B23" s="224">
        <v>1</v>
      </c>
      <c r="C23" s="224">
        <v>0</v>
      </c>
      <c r="D23" s="224">
        <v>4</v>
      </c>
      <c r="E23" s="224">
        <v>1</v>
      </c>
      <c r="F23" s="224">
        <v>5</v>
      </c>
      <c r="G23" s="224">
        <v>2</v>
      </c>
      <c r="H23" s="224">
        <v>1</v>
      </c>
      <c r="I23" s="224">
        <v>1</v>
      </c>
      <c r="K23" s="247"/>
      <c r="L23" s="248"/>
      <c r="M23" s="249"/>
      <c r="N23" s="249"/>
    </row>
    <row r="24" spans="1:14" s="216" customFormat="1" ht="12.75" customHeight="1">
      <c r="A24" s="245" t="s">
        <v>23</v>
      </c>
      <c r="B24" s="224">
        <v>0</v>
      </c>
      <c r="C24" s="224">
        <v>1</v>
      </c>
      <c r="D24" s="224">
        <v>0</v>
      </c>
      <c r="E24" s="224">
        <v>0</v>
      </c>
      <c r="F24" s="224">
        <v>0</v>
      </c>
      <c r="G24" s="224">
        <v>0</v>
      </c>
      <c r="H24" s="224">
        <v>1</v>
      </c>
      <c r="I24" s="224">
        <v>1</v>
      </c>
      <c r="K24" s="247"/>
      <c r="L24" s="248"/>
      <c r="M24" s="249"/>
      <c r="N24" s="249"/>
    </row>
    <row r="25" spans="1:14" s="216" customFormat="1" ht="12.75" customHeight="1">
      <c r="A25" s="245" t="s">
        <v>24</v>
      </c>
      <c r="B25" s="224">
        <v>0</v>
      </c>
      <c r="C25" s="224">
        <v>0</v>
      </c>
      <c r="D25" s="224">
        <v>0</v>
      </c>
      <c r="E25" s="224">
        <v>0</v>
      </c>
      <c r="F25" s="224">
        <v>0</v>
      </c>
      <c r="G25" s="224">
        <v>0</v>
      </c>
      <c r="H25" s="224">
        <v>1</v>
      </c>
      <c r="I25" s="224">
        <v>0</v>
      </c>
      <c r="K25" s="247"/>
      <c r="L25" s="248"/>
      <c r="M25" s="249"/>
      <c r="N25" s="249"/>
    </row>
    <row r="26" spans="1:14" s="216" customFormat="1" ht="12.75" customHeight="1">
      <c r="A26" s="245" t="s">
        <v>601</v>
      </c>
      <c r="B26" s="224">
        <v>0</v>
      </c>
      <c r="C26" s="224">
        <v>1</v>
      </c>
      <c r="D26" s="224">
        <v>0</v>
      </c>
      <c r="E26" s="224">
        <v>0</v>
      </c>
      <c r="F26" s="224">
        <v>0</v>
      </c>
      <c r="G26" s="224">
        <v>0</v>
      </c>
      <c r="H26" s="224">
        <v>0</v>
      </c>
      <c r="I26" s="224">
        <v>0</v>
      </c>
      <c r="K26" s="247"/>
      <c r="L26" s="248"/>
      <c r="M26" s="249"/>
      <c r="N26" s="249"/>
    </row>
    <row r="27" spans="1:14" s="216" customFormat="1" ht="12.75" customHeight="1">
      <c r="A27" s="245" t="s">
        <v>25</v>
      </c>
      <c r="B27" s="224">
        <v>4</v>
      </c>
      <c r="C27" s="224">
        <v>1</v>
      </c>
      <c r="D27" s="224">
        <v>0</v>
      </c>
      <c r="E27" s="224">
        <v>1</v>
      </c>
      <c r="F27" s="224">
        <v>2</v>
      </c>
      <c r="G27" s="224">
        <v>1</v>
      </c>
      <c r="H27" s="224">
        <v>3</v>
      </c>
      <c r="I27" s="224">
        <v>0</v>
      </c>
      <c r="K27" s="247"/>
      <c r="L27" s="248"/>
      <c r="M27" s="249"/>
      <c r="N27" s="249"/>
    </row>
    <row r="28" spans="1:14" s="216" customFormat="1" ht="12.75" customHeight="1">
      <c r="A28" s="245" t="s">
        <v>26</v>
      </c>
      <c r="B28" s="224">
        <v>0</v>
      </c>
      <c r="C28" s="224">
        <v>0</v>
      </c>
      <c r="D28" s="224">
        <v>0</v>
      </c>
      <c r="E28" s="224">
        <v>1</v>
      </c>
      <c r="F28" s="224">
        <v>1</v>
      </c>
      <c r="G28" s="224">
        <v>0</v>
      </c>
      <c r="H28" s="224">
        <v>0</v>
      </c>
      <c r="I28" s="224">
        <v>0</v>
      </c>
      <c r="K28" s="247"/>
      <c r="L28" s="248"/>
      <c r="M28" s="249"/>
      <c r="N28" s="249"/>
    </row>
    <row r="29" spans="1:14" s="216" customFormat="1" ht="12.75" customHeight="1">
      <c r="A29" s="245" t="s">
        <v>27</v>
      </c>
      <c r="B29" s="224">
        <v>1</v>
      </c>
      <c r="C29" s="224">
        <v>0</v>
      </c>
      <c r="D29" s="224">
        <v>0</v>
      </c>
      <c r="E29" s="224">
        <v>0</v>
      </c>
      <c r="F29" s="224">
        <v>1</v>
      </c>
      <c r="G29" s="224">
        <v>0</v>
      </c>
      <c r="H29" s="224">
        <v>0</v>
      </c>
      <c r="I29" s="224">
        <v>2</v>
      </c>
      <c r="K29" s="247"/>
      <c r="L29" s="248"/>
      <c r="M29" s="249"/>
      <c r="N29" s="249"/>
    </row>
    <row r="30" spans="1:14" s="216" customFormat="1" ht="6.75" customHeight="1">
      <c r="A30" s="245"/>
      <c r="B30" s="224"/>
      <c r="C30" s="224"/>
      <c r="D30" s="224"/>
      <c r="E30" s="224"/>
      <c r="F30" s="224"/>
      <c r="G30" s="224"/>
      <c r="H30" s="224"/>
      <c r="I30" s="224"/>
      <c r="K30" s="247"/>
      <c r="L30" s="248"/>
      <c r="M30" s="249"/>
      <c r="N30" s="249"/>
    </row>
    <row r="31" spans="1:14" s="2" customFormat="1" ht="15">
      <c r="A31" s="246" t="s">
        <v>18</v>
      </c>
      <c r="B31" s="234">
        <v>10</v>
      </c>
      <c r="C31" s="234">
        <v>3</v>
      </c>
      <c r="D31" s="234">
        <v>4</v>
      </c>
      <c r="E31" s="234">
        <v>5</v>
      </c>
      <c r="F31" s="234">
        <v>15</v>
      </c>
      <c r="G31" s="234">
        <v>11</v>
      </c>
      <c r="H31" s="234">
        <v>6</v>
      </c>
      <c r="I31" s="234">
        <v>7</v>
      </c>
      <c r="K31" s="247"/>
      <c r="L31" s="248"/>
      <c r="M31" s="249"/>
      <c r="N31" s="249"/>
    </row>
    <row r="32" spans="1:14" s="216" customFormat="1" ht="6.75" customHeight="1">
      <c r="A32" s="217"/>
      <c r="B32" s="233"/>
      <c r="C32" s="233"/>
      <c r="D32" s="233"/>
      <c r="E32" s="233"/>
      <c r="F32" s="233"/>
      <c r="G32" s="233"/>
      <c r="H32" s="233"/>
      <c r="I32" s="233"/>
    </row>
    <row r="33" spans="1:13" s="216" customFormat="1" ht="12.75">
      <c r="A33" s="230" t="s">
        <v>28</v>
      </c>
      <c r="B33" s="234"/>
      <c r="C33" s="234"/>
      <c r="D33" s="234"/>
      <c r="E33" s="234"/>
      <c r="F33" s="234"/>
      <c r="G33" s="234"/>
      <c r="H33" s="234"/>
      <c r="I33" s="234"/>
    </row>
    <row r="34" spans="1:13" s="216" customFormat="1" ht="12.75">
      <c r="A34" s="245" t="s">
        <v>20</v>
      </c>
      <c r="B34" s="233">
        <v>0</v>
      </c>
      <c r="C34" s="233">
        <v>0</v>
      </c>
      <c r="D34" s="233">
        <v>1</v>
      </c>
      <c r="E34" s="233">
        <v>3</v>
      </c>
      <c r="F34" s="233">
        <v>0</v>
      </c>
      <c r="G34" s="233">
        <v>2</v>
      </c>
      <c r="H34" s="233">
        <v>2</v>
      </c>
      <c r="I34" s="233">
        <v>3</v>
      </c>
    </row>
    <row r="35" spans="1:13" s="216" customFormat="1" ht="12.75">
      <c r="A35" s="245" t="s">
        <v>21</v>
      </c>
      <c r="B35" s="233">
        <v>10</v>
      </c>
      <c r="C35" s="233">
        <v>1</v>
      </c>
      <c r="D35" s="233">
        <v>10</v>
      </c>
      <c r="E35" s="233">
        <v>10</v>
      </c>
      <c r="F35" s="233">
        <v>16</v>
      </c>
      <c r="G35" s="233">
        <v>25</v>
      </c>
      <c r="H35" s="233">
        <v>19</v>
      </c>
      <c r="I35" s="233">
        <v>23</v>
      </c>
      <c r="J35" s="250"/>
      <c r="K35" s="250"/>
      <c r="L35" s="227"/>
      <c r="M35" s="227"/>
    </row>
    <row r="36" spans="1:13" s="216" customFormat="1" ht="12.75">
      <c r="A36" s="245" t="s">
        <v>22</v>
      </c>
      <c r="B36" s="233">
        <v>2</v>
      </c>
      <c r="C36" s="233">
        <v>2</v>
      </c>
      <c r="D36" s="233">
        <v>6</v>
      </c>
      <c r="E36" s="233">
        <v>8</v>
      </c>
      <c r="F36" s="233">
        <v>8</v>
      </c>
      <c r="G36" s="233">
        <v>14</v>
      </c>
      <c r="H36" s="233">
        <v>19</v>
      </c>
      <c r="I36" s="233">
        <v>32</v>
      </c>
      <c r="J36" s="253"/>
      <c r="K36" s="253"/>
      <c r="L36" s="253"/>
      <c r="M36" s="227"/>
    </row>
    <row r="37" spans="1:13" s="216" customFormat="1" ht="12.75">
      <c r="A37" s="245" t="s">
        <v>23</v>
      </c>
      <c r="B37" s="233">
        <v>1</v>
      </c>
      <c r="C37" s="233">
        <v>1</v>
      </c>
      <c r="D37" s="233">
        <v>4</v>
      </c>
      <c r="E37" s="233">
        <v>11</v>
      </c>
      <c r="F37" s="233">
        <v>3</v>
      </c>
      <c r="G37" s="233">
        <v>1</v>
      </c>
      <c r="H37" s="233">
        <v>3</v>
      </c>
      <c r="I37" s="233">
        <v>7</v>
      </c>
      <c r="J37" s="250"/>
      <c r="K37" s="250"/>
      <c r="L37" s="227"/>
      <c r="M37" s="227"/>
    </row>
    <row r="38" spans="1:13" s="216" customFormat="1" ht="12.75">
      <c r="A38" s="245" t="s">
        <v>24</v>
      </c>
      <c r="B38" s="233">
        <v>0</v>
      </c>
      <c r="C38" s="233">
        <v>1</v>
      </c>
      <c r="D38" s="233">
        <v>1</v>
      </c>
      <c r="E38" s="233">
        <v>2</v>
      </c>
      <c r="F38" s="233">
        <v>0</v>
      </c>
      <c r="G38" s="233">
        <v>1</v>
      </c>
      <c r="H38" s="233">
        <v>1</v>
      </c>
      <c r="I38" s="233">
        <v>0</v>
      </c>
      <c r="J38" s="250"/>
      <c r="L38" s="227"/>
      <c r="M38" s="227"/>
    </row>
    <row r="39" spans="1:13" s="216" customFormat="1" ht="12.75">
      <c r="A39" s="245" t="s">
        <v>601</v>
      </c>
      <c r="B39" s="233">
        <v>0</v>
      </c>
      <c r="C39" s="233">
        <v>1</v>
      </c>
      <c r="D39" s="233">
        <v>4</v>
      </c>
      <c r="E39" s="233">
        <v>0</v>
      </c>
      <c r="F39" s="233">
        <v>0</v>
      </c>
      <c r="G39" s="233">
        <v>0</v>
      </c>
      <c r="H39" s="233">
        <v>0</v>
      </c>
      <c r="I39" s="233">
        <v>0</v>
      </c>
      <c r="J39" s="250"/>
      <c r="K39" s="250"/>
      <c r="L39" s="227"/>
      <c r="M39" s="227"/>
    </row>
    <row r="40" spans="1:13" s="216" customFormat="1" ht="12.75">
      <c r="A40" s="245" t="s">
        <v>25</v>
      </c>
      <c r="B40" s="233">
        <v>4</v>
      </c>
      <c r="C40" s="233">
        <v>1</v>
      </c>
      <c r="D40" s="233">
        <v>0</v>
      </c>
      <c r="E40" s="233">
        <v>2</v>
      </c>
      <c r="F40" s="233">
        <v>2</v>
      </c>
      <c r="G40" s="233">
        <v>4</v>
      </c>
      <c r="H40" s="233">
        <v>6</v>
      </c>
      <c r="I40" s="233">
        <v>6</v>
      </c>
      <c r="J40" s="250"/>
      <c r="K40" s="250"/>
      <c r="L40" s="227"/>
      <c r="M40" s="227"/>
    </row>
    <row r="41" spans="1:13" s="216" customFormat="1" ht="12.75">
      <c r="A41" s="245" t="s">
        <v>26</v>
      </c>
      <c r="B41" s="233">
        <v>0</v>
      </c>
      <c r="C41" s="233">
        <v>0</v>
      </c>
      <c r="D41" s="233">
        <v>0</v>
      </c>
      <c r="E41" s="233">
        <v>1</v>
      </c>
      <c r="F41" s="233">
        <v>1</v>
      </c>
      <c r="G41" s="233">
        <v>1</v>
      </c>
      <c r="H41" s="233">
        <v>1</v>
      </c>
      <c r="I41" s="233">
        <v>0</v>
      </c>
    </row>
    <row r="42" spans="1:13" s="216" customFormat="1" ht="12.75">
      <c r="A42" s="245" t="s">
        <v>27</v>
      </c>
      <c r="B42" s="233">
        <v>1</v>
      </c>
      <c r="C42" s="233">
        <v>1</v>
      </c>
      <c r="D42" s="233">
        <v>0</v>
      </c>
      <c r="E42" s="233">
        <v>0</v>
      </c>
      <c r="F42" s="233">
        <v>1</v>
      </c>
      <c r="G42" s="233">
        <v>1</v>
      </c>
      <c r="H42" s="233">
        <v>3</v>
      </c>
      <c r="I42" s="233">
        <v>6</v>
      </c>
      <c r="J42" s="227"/>
      <c r="K42" s="227"/>
    </row>
    <row r="43" spans="1:13" s="216" customFormat="1" ht="6" customHeight="1">
      <c r="A43" s="245"/>
      <c r="B43" s="233"/>
      <c r="C43" s="233"/>
      <c r="D43" s="233"/>
      <c r="E43" s="233"/>
      <c r="F43" s="233"/>
      <c r="G43" s="233"/>
      <c r="H43" s="233"/>
      <c r="I43" s="233"/>
    </row>
    <row r="44" spans="1:13" s="2" customFormat="1">
      <c r="A44" s="246" t="s">
        <v>19</v>
      </c>
      <c r="B44" s="234">
        <v>18</v>
      </c>
      <c r="C44" s="234">
        <v>8</v>
      </c>
      <c r="D44" s="234">
        <v>26</v>
      </c>
      <c r="E44" s="234">
        <v>37</v>
      </c>
      <c r="F44" s="234">
        <v>31</v>
      </c>
      <c r="G44" s="234">
        <v>49</v>
      </c>
      <c r="H44" s="234">
        <v>54</v>
      </c>
      <c r="I44" s="234">
        <v>77</v>
      </c>
    </row>
    <row r="45" spans="1:13" s="216" customFormat="1" ht="12.75">
      <c r="A45" s="251" t="s">
        <v>29</v>
      </c>
      <c r="B45" s="233"/>
      <c r="C45" s="233"/>
      <c r="D45" s="233"/>
      <c r="E45" s="233"/>
      <c r="F45" s="233"/>
      <c r="G45" s="233"/>
      <c r="H45" s="233"/>
      <c r="I45" s="233"/>
    </row>
    <row r="46" spans="1:13" s="216" customFormat="1" ht="12.75">
      <c r="A46" s="252" t="s">
        <v>30</v>
      </c>
      <c r="B46" s="320">
        <v>11</v>
      </c>
      <c r="C46" s="320">
        <v>2</v>
      </c>
      <c r="D46" s="320">
        <v>24</v>
      </c>
      <c r="E46" s="320">
        <v>32</v>
      </c>
      <c r="F46" s="320">
        <v>20</v>
      </c>
      <c r="G46" s="320">
        <v>24</v>
      </c>
      <c r="H46" s="320">
        <v>24</v>
      </c>
      <c r="I46" s="320">
        <v>39</v>
      </c>
      <c r="J46" s="253"/>
      <c r="K46" s="253"/>
    </row>
    <row r="47" spans="1:13" s="216" customFormat="1" ht="12.75">
      <c r="A47" s="254" t="s">
        <v>31</v>
      </c>
      <c r="B47" s="321">
        <v>7</v>
      </c>
      <c r="C47" s="321">
        <v>6</v>
      </c>
      <c r="D47" s="321">
        <v>2</v>
      </c>
      <c r="E47" s="321">
        <v>5</v>
      </c>
      <c r="F47" s="321">
        <v>11</v>
      </c>
      <c r="G47" s="321">
        <v>25</v>
      </c>
      <c r="H47" s="321">
        <v>30</v>
      </c>
      <c r="I47" s="321">
        <v>38</v>
      </c>
      <c r="J47" s="253"/>
      <c r="K47" s="253"/>
    </row>
    <row r="48" spans="1:13" s="216" customFormat="1" ht="12.75">
      <c r="A48" s="354" t="s">
        <v>6</v>
      </c>
      <c r="B48" s="354"/>
      <c r="C48" s="354"/>
      <c r="D48" s="354"/>
      <c r="E48" s="354"/>
      <c r="F48" s="354"/>
      <c r="G48" s="354"/>
    </row>
    <row r="49" spans="1:9" s="216" customFormat="1" ht="9" customHeight="1">
      <c r="A49" s="217"/>
      <c r="B49" s="217"/>
      <c r="C49" s="217"/>
      <c r="D49" s="217"/>
      <c r="E49" s="217"/>
      <c r="F49" s="217"/>
      <c r="G49" s="217"/>
    </row>
    <row r="50" spans="1:9" s="216" customFormat="1" ht="12" customHeight="1">
      <c r="A50" s="355" t="s">
        <v>7</v>
      </c>
      <c r="B50" s="355"/>
      <c r="C50" s="355"/>
      <c r="D50" s="355"/>
      <c r="E50" s="355"/>
      <c r="F50" s="355"/>
      <c r="G50" s="355"/>
    </row>
    <row r="51" spans="1:9" s="216" customFormat="1" ht="12.75">
      <c r="A51" s="355" t="s">
        <v>32</v>
      </c>
      <c r="B51" s="355"/>
      <c r="C51" s="355"/>
      <c r="D51" s="355"/>
      <c r="E51" s="355"/>
      <c r="F51" s="355"/>
      <c r="G51" s="355"/>
      <c r="H51" s="355"/>
      <c r="I51" s="355"/>
    </row>
    <row r="52" spans="1:9" s="216" customFormat="1" ht="25.5" customHeight="1">
      <c r="A52" s="352" t="s">
        <v>33</v>
      </c>
      <c r="B52" s="352"/>
      <c r="C52" s="352"/>
      <c r="D52" s="352"/>
      <c r="E52" s="352"/>
      <c r="F52" s="352"/>
      <c r="G52" s="352"/>
      <c r="H52" s="352"/>
      <c r="I52" s="352"/>
    </row>
    <row r="53" spans="1:9" s="216" customFormat="1" ht="12.75">
      <c r="A53" s="355" t="s">
        <v>34</v>
      </c>
      <c r="B53" s="355"/>
      <c r="C53" s="355"/>
      <c r="D53" s="355"/>
      <c r="E53" s="355"/>
      <c r="F53" s="355"/>
      <c r="G53" s="355"/>
      <c r="H53" s="355"/>
      <c r="I53" s="355"/>
    </row>
    <row r="54" spans="1:9" s="216" customFormat="1" ht="12.75">
      <c r="A54" s="355" t="s">
        <v>35</v>
      </c>
      <c r="B54" s="355"/>
      <c r="C54" s="355"/>
      <c r="D54" s="355"/>
      <c r="E54" s="355"/>
      <c r="F54" s="355"/>
      <c r="G54" s="355"/>
      <c r="H54" s="355"/>
      <c r="I54" s="355"/>
    </row>
  </sheetData>
  <mergeCells count="8">
    <mergeCell ref="A53:I53"/>
    <mergeCell ref="A54:I54"/>
    <mergeCell ref="A1:I1"/>
    <mergeCell ref="B4:I4"/>
    <mergeCell ref="A48:G48"/>
    <mergeCell ref="A50:G50"/>
    <mergeCell ref="A51:I51"/>
    <mergeCell ref="A52:I5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I25"/>
  <sheetViews>
    <sheetView workbookViewId="0">
      <selection sqref="A1:G1"/>
    </sheetView>
  </sheetViews>
  <sheetFormatPr defaultColWidth="0.7109375" defaultRowHeight="11.25"/>
  <cols>
    <col min="1" max="1" width="21" style="6" customWidth="1"/>
    <col min="2" max="2" width="1.7109375" style="6" customWidth="1"/>
    <col min="3" max="6" width="8.85546875" style="6" customWidth="1"/>
    <col min="7" max="7" width="8.85546875" style="40" customWidth="1"/>
    <col min="8" max="9" width="8.85546875" style="6" customWidth="1"/>
    <col min="10" max="242" width="9.140625" style="6" customWidth="1"/>
    <col min="243" max="243" width="23.5703125" style="6" customWidth="1"/>
    <col min="244" max="244" width="0.7109375" style="6" customWidth="1"/>
    <col min="245" max="16384" width="0.7109375" style="6"/>
  </cols>
  <sheetData>
    <row r="1" spans="1:9" ht="25.5" customHeight="1">
      <c r="A1" s="357" t="s">
        <v>603</v>
      </c>
      <c r="B1" s="357"/>
      <c r="C1" s="357"/>
      <c r="D1" s="357"/>
      <c r="E1" s="357"/>
      <c r="F1" s="357"/>
      <c r="G1" s="357"/>
      <c r="H1" s="161"/>
      <c r="I1" s="161"/>
    </row>
    <row r="2" spans="1:9" ht="6.75" customHeight="1">
      <c r="A2" s="38"/>
      <c r="B2" s="38"/>
      <c r="C2" s="38"/>
      <c r="D2" s="38"/>
      <c r="E2" s="38"/>
      <c r="F2" s="38"/>
      <c r="G2" s="38"/>
    </row>
    <row r="3" spans="1:9">
      <c r="A3" s="39" t="s">
        <v>0</v>
      </c>
      <c r="B3" s="11"/>
      <c r="C3" s="11"/>
      <c r="D3" s="11"/>
      <c r="E3" s="40"/>
      <c r="G3" s="41" t="s">
        <v>78</v>
      </c>
    </row>
    <row r="4" spans="1:9" ht="30" customHeight="1">
      <c r="A4" s="42" t="s">
        <v>112</v>
      </c>
      <c r="B4" s="43"/>
      <c r="C4" s="162" t="s">
        <v>541</v>
      </c>
      <c r="D4" s="162" t="s">
        <v>542</v>
      </c>
      <c r="E4" s="162" t="s">
        <v>543</v>
      </c>
      <c r="F4" s="162" t="s">
        <v>510</v>
      </c>
      <c r="G4" s="162" t="s">
        <v>511</v>
      </c>
      <c r="H4" s="44" t="s">
        <v>113</v>
      </c>
      <c r="I4" s="45"/>
    </row>
    <row r="5" spans="1:9" ht="7.5" customHeight="1">
      <c r="A5" s="46"/>
      <c r="B5" s="47"/>
      <c r="C5" s="48"/>
      <c r="D5" s="48"/>
      <c r="E5" s="49"/>
      <c r="G5" s="49"/>
    </row>
    <row r="6" spans="1:9">
      <c r="A6" s="50" t="s">
        <v>544</v>
      </c>
      <c r="B6" s="51"/>
      <c r="C6" s="163">
        <v>94</v>
      </c>
      <c r="D6" s="163">
        <v>125</v>
      </c>
      <c r="E6" s="163">
        <v>138</v>
      </c>
      <c r="F6" s="163">
        <v>163</v>
      </c>
      <c r="G6" s="163">
        <v>192</v>
      </c>
      <c r="H6" s="173"/>
      <c r="I6" s="173"/>
    </row>
    <row r="7" spans="1:9">
      <c r="A7" s="50" t="s">
        <v>114</v>
      </c>
      <c r="B7" s="51"/>
      <c r="C7" s="163">
        <v>6</v>
      </c>
      <c r="D7" s="163">
        <v>4</v>
      </c>
      <c r="E7" s="163">
        <v>5</v>
      </c>
      <c r="F7" s="163">
        <v>10</v>
      </c>
      <c r="G7" s="163">
        <v>21</v>
      </c>
      <c r="H7" s="173"/>
      <c r="I7" s="173"/>
    </row>
    <row r="8" spans="1:9">
      <c r="A8" s="50" t="s">
        <v>115</v>
      </c>
      <c r="B8" s="51"/>
      <c r="C8" s="163">
        <v>2</v>
      </c>
      <c r="D8" s="163">
        <v>7</v>
      </c>
      <c r="E8" s="163">
        <v>4</v>
      </c>
      <c r="F8" s="163">
        <v>8</v>
      </c>
      <c r="G8" s="163">
        <v>11</v>
      </c>
      <c r="H8" s="173"/>
      <c r="I8" s="173"/>
    </row>
    <row r="9" spans="1:9" ht="7.5" customHeight="1">
      <c r="A9" s="52"/>
      <c r="B9" s="51"/>
      <c r="C9" s="163"/>
      <c r="D9" s="163"/>
      <c r="E9" s="163"/>
      <c r="F9" s="53"/>
      <c r="G9" s="163"/>
    </row>
    <row r="10" spans="1:9" ht="13.5" customHeight="1">
      <c r="A10" s="54" t="s">
        <v>105</v>
      </c>
      <c r="B10" s="54"/>
      <c r="C10" s="55">
        <v>102</v>
      </c>
      <c r="D10" s="55">
        <v>136</v>
      </c>
      <c r="E10" s="55">
        <v>147</v>
      </c>
      <c r="F10" s="55">
        <v>181</v>
      </c>
      <c r="G10" s="55">
        <v>224</v>
      </c>
      <c r="H10" s="53"/>
      <c r="I10" s="105"/>
    </row>
    <row r="11" spans="1:9">
      <c r="A11" s="358" t="s">
        <v>116</v>
      </c>
      <c r="B11" s="358"/>
      <c r="C11" s="358"/>
      <c r="D11" s="358"/>
      <c r="E11" s="358"/>
      <c r="F11" s="358"/>
      <c r="G11" s="358"/>
      <c r="H11" s="61"/>
      <c r="I11" s="61"/>
    </row>
    <row r="12" spans="1:9" ht="9" customHeight="1"/>
    <row r="13" spans="1:9">
      <c r="A13" s="326" t="s">
        <v>7</v>
      </c>
      <c r="B13" s="326"/>
      <c r="C13" s="326"/>
      <c r="D13" s="326"/>
      <c r="E13" s="326"/>
      <c r="F13" s="326"/>
      <c r="G13" s="326"/>
    </row>
    <row r="14" spans="1:9">
      <c r="A14" s="359" t="s">
        <v>602</v>
      </c>
      <c r="B14" s="359"/>
      <c r="C14" s="359"/>
      <c r="D14" s="359"/>
      <c r="E14" s="359"/>
      <c r="F14" s="359"/>
      <c r="G14" s="359"/>
    </row>
    <row r="15" spans="1:9" ht="11.25" customHeight="1">
      <c r="A15" s="360" t="s">
        <v>117</v>
      </c>
      <c r="B15" s="360"/>
      <c r="C15" s="360"/>
      <c r="D15" s="360"/>
      <c r="E15" s="360"/>
      <c r="F15" s="360"/>
      <c r="G15" s="360"/>
    </row>
    <row r="16" spans="1:9">
      <c r="A16" s="361" t="s">
        <v>118</v>
      </c>
      <c r="B16" s="361"/>
      <c r="C16" s="361"/>
      <c r="D16" s="361"/>
      <c r="E16" s="361"/>
      <c r="F16" s="361"/>
      <c r="G16" s="361"/>
    </row>
    <row r="23" spans="7:7">
      <c r="G23" s="6"/>
    </row>
    <row r="24" spans="7:7">
      <c r="G24" s="6"/>
    </row>
    <row r="25" spans="7:7">
      <c r="G25" s="6"/>
    </row>
  </sheetData>
  <mergeCells count="6">
    <mergeCell ref="A1:G1"/>
    <mergeCell ref="A11:G11"/>
    <mergeCell ref="A13:G13"/>
    <mergeCell ref="A14:G14"/>
    <mergeCell ref="A15:G15"/>
    <mergeCell ref="A16:G1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K23"/>
  <sheetViews>
    <sheetView workbookViewId="0">
      <selection sqref="A1:J1"/>
    </sheetView>
  </sheetViews>
  <sheetFormatPr defaultRowHeight="11.25"/>
  <cols>
    <col min="1" max="1" width="35.42578125" style="6" customWidth="1"/>
    <col min="2" max="2" width="1.7109375" style="6" customWidth="1"/>
    <col min="3" max="7" width="9.42578125" style="6" customWidth="1"/>
    <col min="8" max="8" width="11" style="6" customWidth="1"/>
    <col min="9" max="9" width="1.7109375" style="6" customWidth="1"/>
    <col min="10" max="10" width="9.42578125" style="6" customWidth="1"/>
    <col min="11" max="12" width="25.28515625" style="6" customWidth="1"/>
    <col min="13" max="13" width="25.28515625" style="6" bestFit="1" customWidth="1"/>
    <col min="14" max="14" width="12.85546875" style="6" bestFit="1" customWidth="1"/>
    <col min="15" max="16384" width="9.140625" style="6"/>
  </cols>
  <sheetData>
    <row r="1" spans="1:11" ht="27" customHeight="1">
      <c r="A1" s="362" t="s">
        <v>559</v>
      </c>
      <c r="B1" s="362"/>
      <c r="C1" s="362"/>
      <c r="D1" s="362"/>
      <c r="E1" s="362"/>
      <c r="F1" s="362"/>
      <c r="G1" s="362"/>
      <c r="H1" s="362"/>
      <c r="I1" s="362"/>
      <c r="J1" s="362"/>
    </row>
    <row r="2" spans="1:11" ht="6.75" customHeight="1">
      <c r="A2" s="57"/>
      <c r="B2" s="57"/>
    </row>
    <row r="3" spans="1:11">
      <c r="A3" s="58" t="s">
        <v>0</v>
      </c>
      <c r="B3" s="59"/>
      <c r="C3" s="59"/>
      <c r="D3" s="59"/>
      <c r="E3" s="59"/>
      <c r="F3" s="59"/>
      <c r="G3" s="59"/>
      <c r="H3" s="59"/>
      <c r="J3" s="41" t="s">
        <v>78</v>
      </c>
    </row>
    <row r="4" spans="1:11" ht="33.75" customHeight="1">
      <c r="A4" s="187" t="s">
        <v>112</v>
      </c>
      <c r="B4" s="184"/>
      <c r="C4" s="186" t="s">
        <v>119</v>
      </c>
      <c r="D4" s="186" t="s">
        <v>120</v>
      </c>
      <c r="E4" s="185" t="s">
        <v>558</v>
      </c>
      <c r="F4" s="185" t="s">
        <v>557</v>
      </c>
      <c r="G4" s="185" t="s">
        <v>556</v>
      </c>
      <c r="H4" s="185" t="s">
        <v>402</v>
      </c>
      <c r="I4" s="184"/>
      <c r="J4" s="183" t="s">
        <v>105</v>
      </c>
    </row>
    <row r="5" spans="1:11" ht="6.75" customHeight="1">
      <c r="A5" s="11"/>
      <c r="B5" s="11"/>
      <c r="C5" s="19"/>
      <c r="D5" s="19"/>
      <c r="E5" s="16"/>
      <c r="F5" s="16"/>
      <c r="G5" s="16"/>
      <c r="H5" s="16"/>
      <c r="I5" s="11"/>
      <c r="J5" s="41"/>
    </row>
    <row r="6" spans="1:11" ht="12.75" customHeight="1">
      <c r="A6" s="181" t="s">
        <v>555</v>
      </c>
      <c r="C6" s="182">
        <v>17</v>
      </c>
      <c r="D6" s="182">
        <v>2</v>
      </c>
      <c r="E6" s="182">
        <v>27</v>
      </c>
      <c r="F6" s="182">
        <v>6</v>
      </c>
      <c r="G6" s="182">
        <v>6</v>
      </c>
      <c r="H6" s="182">
        <v>0</v>
      </c>
      <c r="I6" s="177"/>
      <c r="J6" s="175">
        <v>58</v>
      </c>
      <c r="K6" s="53"/>
    </row>
    <row r="7" spans="1:11" ht="12.75" customHeight="1">
      <c r="A7" s="179" t="s">
        <v>554</v>
      </c>
      <c r="C7" s="178">
        <v>16</v>
      </c>
      <c r="D7" s="178">
        <v>2</v>
      </c>
      <c r="E7" s="178">
        <v>26</v>
      </c>
      <c r="F7" s="178">
        <v>6</v>
      </c>
      <c r="G7" s="178">
        <v>5</v>
      </c>
      <c r="H7" s="178">
        <v>0</v>
      </c>
      <c r="I7" s="177"/>
      <c r="J7" s="201">
        <v>55</v>
      </c>
      <c r="K7" s="53"/>
    </row>
    <row r="8" spans="1:11" ht="12.75" customHeight="1">
      <c r="A8" s="179" t="s">
        <v>553</v>
      </c>
      <c r="C8" s="178">
        <v>1</v>
      </c>
      <c r="D8" s="178">
        <v>0</v>
      </c>
      <c r="E8" s="178">
        <v>1</v>
      </c>
      <c r="F8" s="178">
        <v>0</v>
      </c>
      <c r="G8" s="178">
        <v>1</v>
      </c>
      <c r="H8" s="178">
        <v>0</v>
      </c>
      <c r="I8" s="177"/>
      <c r="J8" s="201">
        <v>3</v>
      </c>
      <c r="K8" s="53"/>
    </row>
    <row r="9" spans="1:11" ht="6.75" customHeight="1">
      <c r="A9" s="179"/>
      <c r="C9" s="177"/>
      <c r="D9" s="178"/>
      <c r="E9" s="177"/>
      <c r="F9" s="177"/>
      <c r="G9" s="178"/>
      <c r="H9" s="177"/>
      <c r="I9" s="177"/>
      <c r="J9" s="175"/>
      <c r="K9" s="53"/>
    </row>
    <row r="10" spans="1:11" ht="12.75" customHeight="1">
      <c r="A10" s="181" t="s">
        <v>4</v>
      </c>
      <c r="C10" s="180">
        <v>30</v>
      </c>
      <c r="D10" s="180">
        <v>8</v>
      </c>
      <c r="E10" s="180">
        <v>100</v>
      </c>
      <c r="F10" s="180">
        <v>25</v>
      </c>
      <c r="G10" s="180">
        <v>2</v>
      </c>
      <c r="H10" s="180">
        <v>1</v>
      </c>
      <c r="I10" s="177"/>
      <c r="J10" s="175">
        <v>166</v>
      </c>
      <c r="K10" s="202"/>
    </row>
    <row r="11" spans="1:11" ht="12.75" customHeight="1">
      <c r="A11" s="179" t="s">
        <v>554</v>
      </c>
      <c r="C11" s="178">
        <v>23</v>
      </c>
      <c r="D11" s="178">
        <v>8</v>
      </c>
      <c r="E11" s="178">
        <v>81</v>
      </c>
      <c r="F11" s="178">
        <v>16</v>
      </c>
      <c r="G11" s="178">
        <v>2</v>
      </c>
      <c r="H11" s="178">
        <v>0</v>
      </c>
      <c r="I11" s="177"/>
      <c r="J11" s="201">
        <v>130</v>
      </c>
      <c r="K11" s="53"/>
    </row>
    <row r="12" spans="1:11" ht="12.75" customHeight="1">
      <c r="A12" s="179" t="s">
        <v>553</v>
      </c>
      <c r="C12" s="178">
        <v>7</v>
      </c>
      <c r="D12" s="178">
        <v>0</v>
      </c>
      <c r="E12" s="178">
        <v>19</v>
      </c>
      <c r="F12" s="178">
        <v>9</v>
      </c>
      <c r="G12" s="178">
        <v>0</v>
      </c>
      <c r="H12" s="178">
        <v>1</v>
      </c>
      <c r="I12" s="177"/>
      <c r="J12" s="201">
        <v>36</v>
      </c>
      <c r="K12" s="53"/>
    </row>
    <row r="13" spans="1:11" ht="6.75" customHeight="1">
      <c r="A13" s="60"/>
      <c r="C13" s="177"/>
      <c r="D13" s="177"/>
      <c r="E13" s="177"/>
      <c r="F13" s="177"/>
      <c r="G13" s="177"/>
      <c r="H13" s="177"/>
      <c r="I13" s="176"/>
      <c r="J13" s="175"/>
    </row>
    <row r="14" spans="1:11" ht="12.75" customHeight="1">
      <c r="A14" s="54" t="s">
        <v>105</v>
      </c>
      <c r="B14" s="54"/>
      <c r="C14" s="174">
        <v>47</v>
      </c>
      <c r="D14" s="174">
        <v>10</v>
      </c>
      <c r="E14" s="174">
        <v>127</v>
      </c>
      <c r="F14" s="174">
        <v>31</v>
      </c>
      <c r="G14" s="174">
        <v>8</v>
      </c>
      <c r="H14" s="174">
        <v>1</v>
      </c>
      <c r="I14" s="174">
        <v>0</v>
      </c>
      <c r="J14" s="174">
        <v>224</v>
      </c>
    </row>
    <row r="15" spans="1:11" ht="13.5" customHeight="1">
      <c r="A15" s="358" t="s">
        <v>116</v>
      </c>
      <c r="B15" s="358"/>
      <c r="C15" s="358"/>
      <c r="D15" s="358"/>
      <c r="E15" s="358"/>
      <c r="F15" s="358"/>
      <c r="G15" s="358"/>
      <c r="H15" s="358"/>
      <c r="I15" s="358"/>
      <c r="J15" s="358"/>
      <c r="K15" s="61"/>
    </row>
    <row r="16" spans="1:11" ht="7.5" customHeight="1"/>
    <row r="17" spans="1:10" ht="12" customHeight="1">
      <c r="A17" s="326" t="s">
        <v>7</v>
      </c>
      <c r="B17" s="327"/>
      <c r="C17" s="327"/>
      <c r="D17" s="327"/>
      <c r="E17" s="327"/>
      <c r="F17" s="327"/>
      <c r="G17" s="327"/>
      <c r="H17" s="327"/>
      <c r="I17" s="327"/>
      <c r="J17" s="327"/>
    </row>
    <row r="18" spans="1:10">
      <c r="A18" s="342" t="s">
        <v>552</v>
      </c>
      <c r="B18" s="342"/>
      <c r="C18" s="342"/>
      <c r="D18" s="342"/>
      <c r="E18" s="342"/>
      <c r="F18" s="342"/>
      <c r="G18" s="342"/>
      <c r="H18" s="342"/>
      <c r="I18" s="342"/>
      <c r="J18" s="342"/>
    </row>
    <row r="19" spans="1:10">
      <c r="A19" s="342" t="s">
        <v>551</v>
      </c>
      <c r="B19" s="342"/>
      <c r="C19" s="342"/>
      <c r="D19" s="342"/>
      <c r="E19" s="342"/>
      <c r="F19" s="342"/>
      <c r="G19" s="342"/>
      <c r="H19" s="342"/>
      <c r="I19" s="342"/>
      <c r="J19" s="342"/>
    </row>
    <row r="20" spans="1:10">
      <c r="A20" s="342" t="s">
        <v>550</v>
      </c>
      <c r="B20" s="342"/>
      <c r="C20" s="342"/>
      <c r="D20" s="342"/>
      <c r="E20" s="342"/>
      <c r="F20" s="342"/>
      <c r="G20" s="342"/>
      <c r="H20" s="342"/>
      <c r="I20" s="342"/>
      <c r="J20" s="342"/>
    </row>
    <row r="21" spans="1:10">
      <c r="A21" s="324"/>
      <c r="B21" s="324"/>
      <c r="C21" s="324"/>
      <c r="D21" s="324"/>
      <c r="E21" s="324"/>
      <c r="F21" s="324"/>
      <c r="G21" s="324"/>
      <c r="H21" s="324"/>
      <c r="I21" s="324"/>
    </row>
    <row r="22" spans="1:10">
      <c r="A22" s="324"/>
      <c r="B22" s="324"/>
      <c r="C22" s="324"/>
      <c r="D22" s="324"/>
      <c r="E22" s="324"/>
      <c r="F22" s="324"/>
      <c r="G22" s="324"/>
      <c r="H22" s="324"/>
      <c r="I22" s="324"/>
    </row>
    <row r="23" spans="1:10">
      <c r="A23" s="324"/>
      <c r="B23" s="324"/>
      <c r="C23" s="324"/>
      <c r="D23" s="324"/>
      <c r="E23" s="324"/>
      <c r="F23" s="324"/>
      <c r="G23" s="324"/>
      <c r="H23" s="324"/>
      <c r="I23" s="324"/>
    </row>
  </sheetData>
  <mergeCells count="7">
    <mergeCell ref="A21:I23"/>
    <mergeCell ref="A1:J1"/>
    <mergeCell ref="A15:J15"/>
    <mergeCell ref="A17:J17"/>
    <mergeCell ref="A18:J18"/>
    <mergeCell ref="A19:J19"/>
    <mergeCell ref="A20:J20"/>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dimension ref="A1:B42"/>
  <sheetViews>
    <sheetView workbookViewId="0">
      <selection sqref="A1:B1"/>
    </sheetView>
  </sheetViews>
  <sheetFormatPr defaultRowHeight="11.25"/>
  <cols>
    <col min="1" max="1" width="21" style="6" customWidth="1"/>
    <col min="2" max="2" width="36.28515625" style="6" customWidth="1"/>
    <col min="3" max="16384" width="9.140625" style="6"/>
  </cols>
  <sheetData>
    <row r="1" spans="1:2" ht="26.25" customHeight="1">
      <c r="A1" s="362" t="s">
        <v>565</v>
      </c>
      <c r="B1" s="362"/>
    </row>
    <row r="2" spans="1:2" ht="9" customHeight="1">
      <c r="A2" s="56"/>
      <c r="B2" s="56"/>
    </row>
    <row r="3" spans="1:2">
      <c r="A3" s="7" t="s">
        <v>0</v>
      </c>
      <c r="B3" s="10" t="s">
        <v>78</v>
      </c>
    </row>
    <row r="4" spans="1:2" ht="26.25" customHeight="1">
      <c r="A4" s="62" t="s">
        <v>564</v>
      </c>
      <c r="B4" s="13" t="s">
        <v>563</v>
      </c>
    </row>
    <row r="5" spans="1:2" ht="8.25" customHeight="1"/>
    <row r="6" spans="1:2" s="57" customFormat="1">
      <c r="A6" s="192" t="s">
        <v>562</v>
      </c>
      <c r="B6" s="188">
        <v>173</v>
      </c>
    </row>
    <row r="7" spans="1:2" ht="6.75" customHeight="1">
      <c r="A7" s="195"/>
      <c r="B7" s="190"/>
    </row>
    <row r="8" spans="1:2">
      <c r="A8" s="192" t="s">
        <v>121</v>
      </c>
      <c r="B8" s="190"/>
    </row>
    <row r="9" spans="1:2">
      <c r="A9" s="193" t="s">
        <v>122</v>
      </c>
      <c r="B9" s="190">
        <v>1</v>
      </c>
    </row>
    <row r="10" spans="1:2">
      <c r="A10" s="193" t="s">
        <v>123</v>
      </c>
      <c r="B10" s="190">
        <v>1</v>
      </c>
    </row>
    <row r="11" spans="1:2">
      <c r="A11" s="193" t="s">
        <v>124</v>
      </c>
      <c r="B11" s="190">
        <v>2</v>
      </c>
    </row>
    <row r="12" spans="1:2">
      <c r="A12" s="193" t="s">
        <v>125</v>
      </c>
      <c r="B12" s="190">
        <v>1</v>
      </c>
    </row>
    <row r="13" spans="1:2">
      <c r="A13" s="193" t="s">
        <v>126</v>
      </c>
      <c r="B13" s="190">
        <v>1</v>
      </c>
    </row>
    <row r="14" spans="1:2">
      <c r="A14" s="193" t="s">
        <v>127</v>
      </c>
      <c r="B14" s="190">
        <v>1</v>
      </c>
    </row>
    <row r="15" spans="1:2">
      <c r="A15" s="193" t="s">
        <v>128</v>
      </c>
      <c r="B15" s="190">
        <v>1</v>
      </c>
    </row>
    <row r="16" spans="1:2">
      <c r="A16" s="193" t="s">
        <v>129</v>
      </c>
      <c r="B16" s="190">
        <v>1</v>
      </c>
    </row>
    <row r="17" spans="1:2">
      <c r="A17" s="192" t="s">
        <v>130</v>
      </c>
      <c r="B17" s="190"/>
    </row>
    <row r="18" spans="1:2">
      <c r="A18" s="193" t="s">
        <v>131</v>
      </c>
      <c r="B18" s="190">
        <v>1</v>
      </c>
    </row>
    <row r="19" spans="1:2">
      <c r="A19" s="193" t="s">
        <v>132</v>
      </c>
      <c r="B19" s="190">
        <v>5</v>
      </c>
    </row>
    <row r="20" spans="1:2">
      <c r="A20" s="193" t="s">
        <v>133</v>
      </c>
      <c r="B20" s="190">
        <v>3</v>
      </c>
    </row>
    <row r="21" spans="1:2">
      <c r="A21" s="193" t="s">
        <v>134</v>
      </c>
      <c r="B21" s="190">
        <v>6</v>
      </c>
    </row>
    <row r="22" spans="1:2">
      <c r="A22" s="193" t="s">
        <v>135</v>
      </c>
      <c r="B22" s="190">
        <v>6</v>
      </c>
    </row>
    <row r="23" spans="1:2">
      <c r="A23" s="193" t="s">
        <v>136</v>
      </c>
      <c r="B23" s="190">
        <v>2</v>
      </c>
    </row>
    <row r="24" spans="1:2">
      <c r="A24" s="193" t="s">
        <v>137</v>
      </c>
      <c r="B24" s="190">
        <v>1</v>
      </c>
    </row>
    <row r="25" spans="1:2">
      <c r="A25" s="194" t="s">
        <v>138</v>
      </c>
      <c r="B25" s="190"/>
    </row>
    <row r="26" spans="1:2">
      <c r="A26" s="193" t="s">
        <v>139</v>
      </c>
      <c r="B26" s="190">
        <v>1</v>
      </c>
    </row>
    <row r="27" spans="1:2">
      <c r="A27" s="193" t="s">
        <v>140</v>
      </c>
      <c r="B27" s="190">
        <v>1</v>
      </c>
    </row>
    <row r="28" spans="1:2">
      <c r="A28" s="193" t="s">
        <v>141</v>
      </c>
      <c r="B28" s="190">
        <v>1</v>
      </c>
    </row>
    <row r="29" spans="1:2">
      <c r="A29" s="193" t="s">
        <v>561</v>
      </c>
      <c r="B29" s="190">
        <v>2</v>
      </c>
    </row>
    <row r="30" spans="1:2">
      <c r="A30" s="193" t="s">
        <v>142</v>
      </c>
      <c r="B30" s="190">
        <v>2</v>
      </c>
    </row>
    <row r="31" spans="1:2">
      <c r="A31" s="193" t="s">
        <v>143</v>
      </c>
      <c r="B31" s="190">
        <v>4</v>
      </c>
    </row>
    <row r="32" spans="1:2">
      <c r="A32" s="193" t="s">
        <v>144</v>
      </c>
      <c r="B32" s="190">
        <v>1</v>
      </c>
    </row>
    <row r="33" spans="1:2">
      <c r="A33" s="193" t="s">
        <v>145</v>
      </c>
      <c r="B33" s="190">
        <v>1</v>
      </c>
    </row>
    <row r="34" spans="1:2">
      <c r="A34" s="193" t="s">
        <v>146</v>
      </c>
      <c r="B34" s="190">
        <v>1</v>
      </c>
    </row>
    <row r="35" spans="1:2">
      <c r="A35" s="193"/>
      <c r="B35" s="190"/>
    </row>
    <row r="36" spans="1:2">
      <c r="A36" s="192" t="s">
        <v>402</v>
      </c>
      <c r="B36" s="190">
        <v>4</v>
      </c>
    </row>
    <row r="37" spans="1:2">
      <c r="A37" s="191"/>
      <c r="B37" s="190"/>
    </row>
    <row r="38" spans="1:2" ht="12" customHeight="1">
      <c r="A38" s="189" t="s">
        <v>105</v>
      </c>
      <c r="B38" s="188">
        <v>224</v>
      </c>
    </row>
    <row r="39" spans="1:2" ht="12" customHeight="1">
      <c r="A39" s="363" t="s">
        <v>116</v>
      </c>
      <c r="B39" s="363"/>
    </row>
    <row r="40" spans="1:2" ht="12" customHeight="1">
      <c r="A40" s="347"/>
      <c r="B40" s="347"/>
    </row>
    <row r="41" spans="1:2" ht="8.25" customHeight="1"/>
    <row r="42" spans="1:2" ht="15.75" customHeight="1">
      <c r="A42" s="364" t="s">
        <v>560</v>
      </c>
      <c r="B42" s="364"/>
    </row>
  </sheetData>
  <mergeCells count="3">
    <mergeCell ref="A1:B1"/>
    <mergeCell ref="A39:B40"/>
    <mergeCell ref="A42:B4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dimension ref="A1:E34"/>
  <sheetViews>
    <sheetView workbookViewId="0">
      <selection sqref="A1:C1"/>
    </sheetView>
  </sheetViews>
  <sheetFormatPr defaultRowHeight="11.25"/>
  <cols>
    <col min="1" max="1" width="21.42578125" style="6" customWidth="1"/>
    <col min="2" max="2" width="1.7109375" style="6" customWidth="1"/>
    <col min="3" max="3" width="34.85546875" style="6" customWidth="1"/>
    <col min="4" max="5" width="9.140625" style="6" customWidth="1"/>
    <col min="6" max="16384" width="9.140625" style="6"/>
  </cols>
  <sheetData>
    <row r="1" spans="1:5" ht="26.25" customHeight="1">
      <c r="A1" s="362" t="s">
        <v>581</v>
      </c>
      <c r="B1" s="362"/>
      <c r="C1" s="362"/>
      <c r="D1" s="63"/>
      <c r="E1" s="63"/>
    </row>
    <row r="2" spans="1:5">
      <c r="A2" s="57"/>
      <c r="B2" s="57"/>
    </row>
    <row r="3" spans="1:5">
      <c r="A3" s="58" t="s">
        <v>0</v>
      </c>
      <c r="B3" s="58"/>
      <c r="C3" s="200" t="s">
        <v>78</v>
      </c>
    </row>
    <row r="4" spans="1:5" ht="24">
      <c r="A4" s="199" t="s">
        <v>580</v>
      </c>
      <c r="B4" s="64"/>
      <c r="C4" s="198" t="s">
        <v>579</v>
      </c>
    </row>
    <row r="5" spans="1:5" ht="6.75" customHeight="1">
      <c r="A5" s="64"/>
      <c r="B5" s="64"/>
      <c r="C5" s="16"/>
    </row>
    <row r="6" spans="1:5">
      <c r="A6" s="65" t="s">
        <v>582</v>
      </c>
      <c r="B6" s="64"/>
      <c r="C6" s="66">
        <v>16</v>
      </c>
    </row>
    <row r="7" spans="1:5">
      <c r="A7" s="50" t="s">
        <v>578</v>
      </c>
      <c r="B7" s="197"/>
      <c r="C7" s="67">
        <v>4</v>
      </c>
    </row>
    <row r="8" spans="1:5">
      <c r="A8" s="50" t="s">
        <v>577</v>
      </c>
      <c r="B8" s="195"/>
      <c r="C8" s="67">
        <v>0</v>
      </c>
    </row>
    <row r="9" spans="1:5">
      <c r="A9" s="50" t="s">
        <v>576</v>
      </c>
      <c r="B9" s="195"/>
      <c r="C9" s="67">
        <v>8</v>
      </c>
    </row>
    <row r="10" spans="1:5">
      <c r="A10" s="50" t="s">
        <v>575</v>
      </c>
      <c r="B10" s="195"/>
      <c r="C10" s="67">
        <v>4</v>
      </c>
    </row>
    <row r="11" spans="1:5" ht="6.75" customHeight="1">
      <c r="A11" s="50"/>
      <c r="B11" s="195"/>
      <c r="C11" s="67">
        <v>0</v>
      </c>
    </row>
    <row r="12" spans="1:5">
      <c r="A12" s="192" t="s">
        <v>574</v>
      </c>
      <c r="B12" s="195"/>
      <c r="C12" s="66">
        <v>190</v>
      </c>
    </row>
    <row r="13" spans="1:5" ht="6.75" customHeight="1">
      <c r="A13" s="192"/>
      <c r="B13" s="195"/>
      <c r="C13" s="67">
        <v>0</v>
      </c>
    </row>
    <row r="14" spans="1:5">
      <c r="A14" s="192" t="s">
        <v>573</v>
      </c>
      <c r="B14" s="195"/>
      <c r="C14" s="66">
        <v>1</v>
      </c>
    </row>
    <row r="15" spans="1:5" ht="6.75" customHeight="1">
      <c r="A15" s="192"/>
      <c r="B15" s="195"/>
      <c r="C15" s="67">
        <v>0</v>
      </c>
    </row>
    <row r="16" spans="1:5">
      <c r="A16" s="192" t="s">
        <v>572</v>
      </c>
      <c r="B16" s="195"/>
      <c r="C16" s="66">
        <v>0</v>
      </c>
    </row>
    <row r="17" spans="1:3" ht="6.75" customHeight="1">
      <c r="A17" s="57"/>
      <c r="B17" s="195"/>
      <c r="C17" s="67">
        <v>0</v>
      </c>
    </row>
    <row r="18" spans="1:3">
      <c r="A18" s="192" t="s">
        <v>571</v>
      </c>
      <c r="B18" s="195"/>
      <c r="C18" s="66">
        <v>1</v>
      </c>
    </row>
    <row r="19" spans="1:3" ht="6.75" customHeight="1">
      <c r="A19" s="57"/>
      <c r="B19" s="195"/>
      <c r="C19" s="67">
        <v>0</v>
      </c>
    </row>
    <row r="20" spans="1:3">
      <c r="A20" s="192" t="s">
        <v>570</v>
      </c>
      <c r="B20" s="195"/>
      <c r="C20" s="66">
        <v>1</v>
      </c>
    </row>
    <row r="21" spans="1:3" ht="6.75" customHeight="1">
      <c r="A21" s="192"/>
      <c r="B21" s="195"/>
      <c r="C21" s="67">
        <v>0</v>
      </c>
    </row>
    <row r="22" spans="1:3">
      <c r="A22" s="192" t="s">
        <v>569</v>
      </c>
      <c r="B22" s="195"/>
      <c r="C22" s="66">
        <v>11</v>
      </c>
    </row>
    <row r="23" spans="1:3" ht="6.75" customHeight="1">
      <c r="A23" s="192"/>
      <c r="B23" s="195"/>
      <c r="C23" s="67">
        <v>0</v>
      </c>
    </row>
    <row r="24" spans="1:3">
      <c r="A24" s="57" t="s">
        <v>568</v>
      </c>
      <c r="C24" s="66">
        <v>4</v>
      </c>
    </row>
    <row r="25" spans="1:3" ht="6.75" customHeight="1">
      <c r="A25" s="57"/>
      <c r="C25" s="67">
        <v>0</v>
      </c>
    </row>
    <row r="26" spans="1:3">
      <c r="A26" s="57" t="s">
        <v>402</v>
      </c>
      <c r="C26" s="66">
        <v>0</v>
      </c>
    </row>
    <row r="27" spans="1:3">
      <c r="C27" s="53"/>
    </row>
    <row r="28" spans="1:3">
      <c r="A28" s="196" t="s">
        <v>105</v>
      </c>
      <c r="B28" s="196"/>
      <c r="C28" s="55">
        <v>224</v>
      </c>
    </row>
    <row r="29" spans="1:3" ht="11.25" customHeight="1">
      <c r="A29" s="365" t="s">
        <v>116</v>
      </c>
      <c r="B29" s="365"/>
      <c r="C29" s="365"/>
    </row>
    <row r="30" spans="1:3">
      <c r="A30" s="347"/>
      <c r="B30" s="347"/>
      <c r="C30" s="347"/>
    </row>
    <row r="32" spans="1:3">
      <c r="A32" s="326" t="s">
        <v>7</v>
      </c>
      <c r="B32" s="327"/>
      <c r="C32" s="327"/>
    </row>
    <row r="33" spans="1:3" ht="24" customHeight="1">
      <c r="A33" s="364" t="s">
        <v>567</v>
      </c>
      <c r="B33" s="364"/>
      <c r="C33" s="364"/>
    </row>
    <row r="34" spans="1:3" ht="21.75" customHeight="1">
      <c r="A34" s="364" t="s">
        <v>566</v>
      </c>
      <c r="B34" s="364"/>
      <c r="C34" s="364"/>
    </row>
  </sheetData>
  <mergeCells count="5">
    <mergeCell ref="A1:C1"/>
    <mergeCell ref="A29:C30"/>
    <mergeCell ref="A32:C32"/>
    <mergeCell ref="A33:C33"/>
    <mergeCell ref="A34:C3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dimension ref="A1:I29"/>
  <sheetViews>
    <sheetView workbookViewId="0">
      <selection sqref="A1:G1"/>
    </sheetView>
  </sheetViews>
  <sheetFormatPr defaultRowHeight="11.25"/>
  <cols>
    <col min="1" max="1" width="46.42578125" style="6" customWidth="1"/>
    <col min="2" max="2" width="1.7109375" style="6" customWidth="1"/>
    <col min="3" max="9" width="8.85546875" style="6" customWidth="1"/>
    <col min="10" max="16384" width="9.140625" style="6"/>
  </cols>
  <sheetData>
    <row r="1" spans="1:9" ht="15.75" customHeight="1">
      <c r="A1" s="362" t="s">
        <v>545</v>
      </c>
      <c r="B1" s="362"/>
      <c r="C1" s="362"/>
      <c r="D1" s="362"/>
      <c r="E1" s="362"/>
      <c r="F1" s="362"/>
      <c r="G1" s="362"/>
      <c r="H1" s="63"/>
      <c r="I1" s="63"/>
    </row>
    <row r="2" spans="1:9" ht="9" customHeight="1">
      <c r="A2" s="57"/>
      <c r="B2" s="63"/>
      <c r="C2" s="63"/>
    </row>
    <row r="3" spans="1:9">
      <c r="A3" s="58" t="s">
        <v>0</v>
      </c>
      <c r="B3" s="59"/>
      <c r="C3" s="11"/>
      <c r="D3" s="11"/>
      <c r="E3" s="19"/>
      <c r="F3" s="19"/>
      <c r="G3" s="41" t="s">
        <v>78</v>
      </c>
      <c r="H3" s="11"/>
      <c r="I3" s="11"/>
    </row>
    <row r="4" spans="1:9" ht="15.75" customHeight="1">
      <c r="C4" s="331" t="s">
        <v>546</v>
      </c>
      <c r="D4" s="331"/>
      <c r="E4" s="331"/>
      <c r="F4" s="331"/>
      <c r="G4" s="331"/>
      <c r="H4" s="11"/>
      <c r="I4" s="11"/>
    </row>
    <row r="5" spans="1:9" ht="30" customHeight="1">
      <c r="A5" s="59" t="s">
        <v>147</v>
      </c>
      <c r="C5" s="165">
        <v>2013</v>
      </c>
      <c r="D5" s="165">
        <v>2014</v>
      </c>
      <c r="E5" s="165">
        <v>2015</v>
      </c>
      <c r="F5" s="165">
        <v>2016</v>
      </c>
      <c r="G5" s="165">
        <v>2017</v>
      </c>
      <c r="H5" s="11"/>
      <c r="I5" s="11"/>
    </row>
    <row r="6" spans="1:9" ht="6.75" customHeight="1">
      <c r="A6" s="11"/>
      <c r="C6" s="70"/>
      <c r="D6" s="69"/>
      <c r="E6" s="69"/>
      <c r="F6" s="11"/>
      <c r="G6" s="11"/>
    </row>
    <row r="7" spans="1:9" ht="12" customHeight="1">
      <c r="A7" s="23" t="s">
        <v>148</v>
      </c>
      <c r="B7" s="23"/>
      <c r="C7" s="71" t="s">
        <v>609</v>
      </c>
      <c r="D7" s="71">
        <v>2</v>
      </c>
      <c r="E7" s="71">
        <v>10</v>
      </c>
      <c r="F7" s="71" t="s">
        <v>610</v>
      </c>
      <c r="G7" s="71">
        <v>0</v>
      </c>
    </row>
    <row r="8" spans="1:9" ht="12" customHeight="1">
      <c r="A8" s="23" t="s">
        <v>149</v>
      </c>
      <c r="B8" s="23"/>
      <c r="C8" s="71">
        <v>3</v>
      </c>
      <c r="D8" s="71">
        <v>5</v>
      </c>
      <c r="E8" s="71">
        <v>12</v>
      </c>
      <c r="F8" s="71" t="s">
        <v>610</v>
      </c>
      <c r="G8" s="71"/>
    </row>
    <row r="9" spans="1:9" ht="12" customHeight="1">
      <c r="A9" s="23" t="s">
        <v>150</v>
      </c>
      <c r="B9" s="23"/>
      <c r="C9" s="71">
        <v>18</v>
      </c>
      <c r="D9" s="71">
        <v>26</v>
      </c>
      <c r="E9" s="71">
        <v>67</v>
      </c>
      <c r="F9" s="71">
        <v>25</v>
      </c>
      <c r="G9" s="71">
        <v>23</v>
      </c>
    </row>
    <row r="10" spans="1:9" ht="12" customHeight="1">
      <c r="A10" s="23" t="s">
        <v>151</v>
      </c>
      <c r="B10" s="23"/>
      <c r="C10" s="71">
        <v>18</v>
      </c>
      <c r="D10" s="71">
        <v>12</v>
      </c>
      <c r="E10" s="71">
        <v>13</v>
      </c>
      <c r="F10" s="71">
        <v>14</v>
      </c>
      <c r="G10" s="71">
        <v>10</v>
      </c>
    </row>
    <row r="11" spans="1:9" ht="12" customHeight="1">
      <c r="A11" s="60" t="s">
        <v>547</v>
      </c>
      <c r="B11" s="60"/>
      <c r="C11" s="71" t="s">
        <v>609</v>
      </c>
      <c r="D11" s="71" t="s">
        <v>609</v>
      </c>
      <c r="E11" s="71">
        <v>0</v>
      </c>
      <c r="F11" s="71">
        <v>1</v>
      </c>
      <c r="G11" s="71">
        <v>2</v>
      </c>
    </row>
    <row r="12" spans="1:9" ht="12" customHeight="1">
      <c r="A12" s="60" t="s">
        <v>25</v>
      </c>
      <c r="B12" s="60"/>
      <c r="C12" s="71">
        <v>1</v>
      </c>
      <c r="D12" s="71" t="s">
        <v>609</v>
      </c>
      <c r="E12" s="71">
        <v>0</v>
      </c>
      <c r="F12" s="71">
        <v>3</v>
      </c>
      <c r="G12" s="71">
        <v>1</v>
      </c>
    </row>
    <row r="13" spans="1:9" s="57" customFormat="1" ht="12" customHeight="1">
      <c r="A13" s="60" t="s">
        <v>548</v>
      </c>
      <c r="B13" s="60"/>
      <c r="C13" s="71">
        <v>13</v>
      </c>
      <c r="D13" s="71">
        <v>23</v>
      </c>
      <c r="E13" s="71">
        <v>26</v>
      </c>
      <c r="F13" s="71">
        <v>17</v>
      </c>
      <c r="G13" s="71">
        <v>11</v>
      </c>
      <c r="H13" s="6"/>
      <c r="I13" s="6"/>
    </row>
    <row r="14" spans="1:9" s="57" customFormat="1" ht="7.5" customHeight="1">
      <c r="A14" s="60"/>
      <c r="B14" s="60"/>
      <c r="C14" s="53"/>
      <c r="D14" s="53"/>
      <c r="E14" s="125"/>
      <c r="F14" s="125"/>
      <c r="G14" s="125"/>
      <c r="H14" s="6"/>
      <c r="I14" s="6"/>
    </row>
    <row r="15" spans="1:9" s="57" customFormat="1" ht="12" customHeight="1">
      <c r="A15" s="54" t="s">
        <v>105</v>
      </c>
      <c r="B15" s="54"/>
      <c r="C15" s="72">
        <v>53</v>
      </c>
      <c r="D15" s="72">
        <v>68</v>
      </c>
      <c r="E15" s="72">
        <v>128</v>
      </c>
      <c r="F15" s="72">
        <v>60</v>
      </c>
      <c r="G15" s="72">
        <v>47</v>
      </c>
      <c r="H15" s="202"/>
      <c r="I15" s="6"/>
    </row>
    <row r="16" spans="1:9" ht="12" customHeight="1">
      <c r="A16" s="347" t="s">
        <v>116</v>
      </c>
      <c r="B16" s="347"/>
      <c r="C16" s="347"/>
      <c r="D16" s="347"/>
      <c r="E16" s="347"/>
      <c r="F16" s="347"/>
      <c r="G16" s="347"/>
      <c r="H16" s="166"/>
      <c r="I16" s="166"/>
    </row>
    <row r="17" spans="1:9" ht="7.5" customHeight="1">
      <c r="A17" s="36"/>
      <c r="B17" s="36"/>
      <c r="C17" s="36"/>
      <c r="D17" s="36"/>
      <c r="E17" s="36"/>
      <c r="F17" s="36"/>
      <c r="G17" s="36"/>
      <c r="H17" s="36"/>
    </row>
    <row r="18" spans="1:9" ht="12" customHeight="1">
      <c r="A18" s="326" t="s">
        <v>7</v>
      </c>
      <c r="B18" s="326"/>
      <c r="C18" s="326"/>
      <c r="D18" s="326"/>
      <c r="E18" s="326"/>
      <c r="F18" s="326"/>
      <c r="G18" s="326"/>
      <c r="H18" s="326"/>
      <c r="I18" s="326"/>
    </row>
    <row r="19" spans="1:9" ht="44.25" customHeight="1">
      <c r="A19" s="364" t="s">
        <v>152</v>
      </c>
      <c r="B19" s="364"/>
      <c r="C19" s="364"/>
      <c r="D19" s="364"/>
      <c r="E19" s="364"/>
      <c r="F19" s="364"/>
      <c r="G19" s="364"/>
      <c r="H19" s="167"/>
      <c r="I19" s="167"/>
    </row>
    <row r="20" spans="1:9" ht="14.25" customHeight="1">
      <c r="A20" s="368" t="s">
        <v>153</v>
      </c>
      <c r="B20" s="368"/>
      <c r="C20" s="368"/>
      <c r="D20" s="368"/>
      <c r="E20" s="368"/>
      <c r="F20" s="368"/>
      <c r="G20" s="368"/>
      <c r="H20" s="168"/>
      <c r="I20" s="169"/>
    </row>
    <row r="21" spans="1:9">
      <c r="A21" s="366" t="s">
        <v>549</v>
      </c>
      <c r="B21" s="366"/>
      <c r="C21" s="366"/>
      <c r="D21" s="366"/>
      <c r="E21" s="366"/>
      <c r="F21" s="366"/>
      <c r="G21" s="366"/>
      <c r="H21" s="170"/>
      <c r="I21" s="169"/>
    </row>
    <row r="22" spans="1:9" ht="33" customHeight="1">
      <c r="A22" s="367" t="s">
        <v>604</v>
      </c>
      <c r="B22" s="367"/>
      <c r="C22" s="367"/>
      <c r="D22" s="367"/>
      <c r="E22" s="367"/>
      <c r="F22" s="367"/>
      <c r="G22" s="367"/>
      <c r="H22" s="170"/>
      <c r="I22" s="169"/>
    </row>
    <row r="23" spans="1:9">
      <c r="H23" s="171"/>
      <c r="I23" s="169"/>
    </row>
    <row r="28" spans="1:9">
      <c r="C28" s="164"/>
    </row>
    <row r="29" spans="1:9">
      <c r="C29" s="164"/>
    </row>
  </sheetData>
  <mergeCells count="8">
    <mergeCell ref="A21:G21"/>
    <mergeCell ref="A22:G22"/>
    <mergeCell ref="A1:G1"/>
    <mergeCell ref="C4:G4"/>
    <mergeCell ref="A16:G16"/>
    <mergeCell ref="A18:I18"/>
    <mergeCell ref="A19:G19"/>
    <mergeCell ref="A20:G20"/>
  </mergeCells>
  <hyperlinks>
    <hyperlink ref="A22"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CG45"/>
  <sheetViews>
    <sheetView zoomScaleNormal="100" zoomScaleSheetLayoutView="100" workbookViewId="0">
      <selection sqref="A1:Z1"/>
    </sheetView>
  </sheetViews>
  <sheetFormatPr defaultColWidth="7.28515625" defaultRowHeight="11.25"/>
  <cols>
    <col min="1" max="1" width="19.5703125" style="6" customWidth="1"/>
    <col min="2" max="5" width="6.42578125" style="6" bestFit="1" customWidth="1"/>
    <col min="6" max="6" width="2" style="6" customWidth="1"/>
    <col min="7" max="10" width="6.42578125" style="6" bestFit="1" customWidth="1"/>
    <col min="11" max="11" width="2" style="6" customWidth="1"/>
    <col min="12" max="15" width="6.42578125" style="6" bestFit="1" customWidth="1"/>
    <col min="16" max="16" width="2" style="6" customWidth="1"/>
    <col min="17" max="20" width="6.42578125" style="6" bestFit="1" customWidth="1"/>
    <col min="21" max="21" width="2" style="6" customWidth="1"/>
    <col min="22" max="23" width="6.42578125" style="6" bestFit="1" customWidth="1"/>
    <col min="24" max="24" width="5.85546875" style="6" bestFit="1" customWidth="1"/>
    <col min="25" max="25" width="6.42578125" style="57" bestFit="1" customWidth="1"/>
    <col min="26" max="26" width="2" style="6" customWidth="1"/>
    <col min="27" max="27" width="6.42578125" style="6" bestFit="1" customWidth="1"/>
    <col min="28" max="29" width="5.85546875" style="6" bestFit="1" customWidth="1"/>
    <col min="30" max="30" width="6.42578125" style="6" bestFit="1" customWidth="1"/>
    <col min="31" max="31" width="2" style="6" customWidth="1"/>
    <col min="32" max="32" width="6.42578125" style="6" bestFit="1" customWidth="1"/>
    <col min="33" max="34" width="5.85546875" style="6" bestFit="1" customWidth="1"/>
    <col min="35" max="35" width="6.42578125" style="6" bestFit="1" customWidth="1"/>
    <col min="36" max="36" width="2" style="6" customWidth="1"/>
    <col min="37" max="40" width="5.85546875" style="6" bestFit="1" customWidth="1"/>
    <col min="41" max="41" width="2" style="6" customWidth="1"/>
    <col min="42" max="45" width="5.85546875" style="6" bestFit="1" customWidth="1"/>
    <col min="46" max="46" width="2" style="6" customWidth="1"/>
    <col min="47" max="50" width="5.85546875" style="6" bestFit="1" customWidth="1"/>
    <col min="51" max="51" width="2" style="6" customWidth="1"/>
    <col min="52" max="55" width="5.85546875" style="6" bestFit="1" customWidth="1"/>
    <col min="56" max="56" width="2" style="6" customWidth="1"/>
    <col min="57" max="60" width="6.42578125" style="6" bestFit="1" customWidth="1"/>
    <col min="61" max="61" width="2" style="6" customWidth="1"/>
    <col min="62" max="65" width="6.42578125" style="6" bestFit="1" customWidth="1"/>
    <col min="66" max="66" width="2" style="6" customWidth="1"/>
    <col min="67" max="70" width="6.42578125" style="6" bestFit="1" customWidth="1"/>
    <col min="71" max="71" width="2" style="6" customWidth="1"/>
    <col min="72" max="75" width="6.42578125" style="6" bestFit="1" customWidth="1"/>
    <col min="76" max="76" width="2" style="6" customWidth="1"/>
    <col min="77" max="80" width="6.42578125" style="6" bestFit="1" customWidth="1"/>
    <col min="81" max="81" width="2" style="6" customWidth="1"/>
    <col min="82" max="83" width="6.42578125" style="6" bestFit="1" customWidth="1"/>
    <col min="84" max="84" width="5.85546875" style="6" bestFit="1" customWidth="1"/>
    <col min="85" max="85" width="6.140625" style="6" customWidth="1"/>
    <col min="86" max="16384" width="7.28515625" style="6"/>
  </cols>
  <sheetData>
    <row r="1" spans="1:85" ht="15" customHeight="1">
      <c r="A1" s="339" t="s">
        <v>191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97"/>
      <c r="BM1" s="73"/>
      <c r="BN1" s="73"/>
      <c r="BO1" s="73"/>
      <c r="BP1" s="73"/>
      <c r="BQ1" s="73"/>
      <c r="BR1" s="73"/>
    </row>
    <row r="2" spans="1:85" ht="7.5" customHeight="1">
      <c r="A2" s="99"/>
      <c r="B2" s="99"/>
      <c r="C2" s="73"/>
      <c r="D2" s="73"/>
      <c r="E2" s="73"/>
      <c r="F2" s="99"/>
      <c r="G2" s="99"/>
      <c r="H2" s="73"/>
      <c r="I2" s="73"/>
      <c r="J2" s="73"/>
      <c r="K2" s="99"/>
      <c r="L2" s="99"/>
      <c r="M2" s="73"/>
      <c r="N2" s="73"/>
      <c r="O2" s="73"/>
      <c r="P2" s="99"/>
      <c r="Q2" s="73"/>
      <c r="R2" s="73"/>
      <c r="S2" s="73"/>
      <c r="T2" s="73"/>
      <c r="U2" s="99"/>
      <c r="V2" s="99"/>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97"/>
      <c r="BM2" s="73"/>
      <c r="BN2" s="73"/>
      <c r="BO2" s="73"/>
      <c r="BP2" s="73"/>
      <c r="BQ2" s="73"/>
      <c r="BR2" s="73"/>
    </row>
    <row r="3" spans="1:85" s="32" customFormat="1" ht="11.25" customHeight="1">
      <c r="A3" s="98"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97"/>
      <c r="BM3" s="73"/>
      <c r="BN3" s="73"/>
      <c r="BO3" s="73"/>
      <c r="BP3" s="73"/>
      <c r="BQ3" s="73"/>
      <c r="CG3" s="96" t="s">
        <v>78</v>
      </c>
    </row>
    <row r="4" spans="1:85" s="32" customFormat="1" ht="15" customHeight="1">
      <c r="A4" s="95"/>
      <c r="B4" s="340" t="s">
        <v>190</v>
      </c>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94"/>
      <c r="AP4" s="340" t="s">
        <v>190</v>
      </c>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row>
    <row r="5" spans="1:85" ht="15" customHeight="1">
      <c r="A5" s="73"/>
      <c r="B5" s="336" t="s">
        <v>82</v>
      </c>
      <c r="C5" s="336"/>
      <c r="D5" s="336"/>
      <c r="E5" s="336"/>
      <c r="F5" s="93"/>
      <c r="G5" s="336" t="s">
        <v>83</v>
      </c>
      <c r="H5" s="336"/>
      <c r="I5" s="336"/>
      <c r="J5" s="336"/>
      <c r="K5" s="93"/>
      <c r="L5" s="336" t="s">
        <v>84</v>
      </c>
      <c r="M5" s="336"/>
      <c r="N5" s="336"/>
      <c r="O5" s="336"/>
      <c r="P5" s="93"/>
      <c r="Q5" s="336" t="s">
        <v>85</v>
      </c>
      <c r="R5" s="336"/>
      <c r="S5" s="336"/>
      <c r="T5" s="336"/>
      <c r="U5" s="93"/>
      <c r="V5" s="337" t="s">
        <v>86</v>
      </c>
      <c r="W5" s="337"/>
      <c r="X5" s="337"/>
      <c r="Y5" s="337"/>
      <c r="Z5" s="92"/>
      <c r="AA5" s="337" t="s">
        <v>87</v>
      </c>
      <c r="AB5" s="337"/>
      <c r="AC5" s="337"/>
      <c r="AD5" s="337"/>
      <c r="AE5" s="91"/>
      <c r="AF5" s="337" t="s">
        <v>88</v>
      </c>
      <c r="AG5" s="337"/>
      <c r="AH5" s="337"/>
      <c r="AI5" s="337"/>
      <c r="AJ5" s="91"/>
      <c r="AK5" s="337" t="s">
        <v>89</v>
      </c>
      <c r="AL5" s="337"/>
      <c r="AM5" s="337"/>
      <c r="AN5" s="337"/>
      <c r="AO5" s="91"/>
      <c r="AP5" s="337" t="s">
        <v>90</v>
      </c>
      <c r="AQ5" s="337"/>
      <c r="AR5" s="337"/>
      <c r="AS5" s="337"/>
      <c r="AT5" s="91"/>
      <c r="AU5" s="337" t="s">
        <v>91</v>
      </c>
      <c r="AV5" s="337"/>
      <c r="AW5" s="337"/>
      <c r="AX5" s="337"/>
      <c r="AY5" s="91"/>
      <c r="AZ5" s="337" t="s">
        <v>92</v>
      </c>
      <c r="BA5" s="337"/>
      <c r="BB5" s="337"/>
      <c r="BC5" s="337"/>
      <c r="BD5" s="91"/>
      <c r="BE5" s="337" t="s">
        <v>93</v>
      </c>
      <c r="BF5" s="337"/>
      <c r="BG5" s="337"/>
      <c r="BH5" s="337"/>
      <c r="BI5" s="91"/>
      <c r="BJ5" s="337" t="s">
        <v>94</v>
      </c>
      <c r="BK5" s="337"/>
      <c r="BL5" s="337"/>
      <c r="BM5" s="337"/>
      <c r="BN5" s="91"/>
      <c r="BO5" s="337" t="s">
        <v>95</v>
      </c>
      <c r="BP5" s="337"/>
      <c r="BQ5" s="337"/>
      <c r="BR5" s="337"/>
      <c r="BS5" s="90"/>
      <c r="BT5" s="341" t="s">
        <v>96</v>
      </c>
      <c r="BU5" s="341"/>
      <c r="BV5" s="341"/>
      <c r="BW5" s="341"/>
      <c r="BX5" s="90"/>
      <c r="BY5" s="341" t="s">
        <v>97</v>
      </c>
      <c r="BZ5" s="341"/>
      <c r="CA5" s="341"/>
      <c r="CB5" s="341"/>
      <c r="CC5" s="90"/>
      <c r="CD5" s="341" t="s">
        <v>189</v>
      </c>
      <c r="CE5" s="341"/>
      <c r="CF5" s="341"/>
      <c r="CG5" s="341"/>
    </row>
    <row r="6" spans="1:85" ht="41.25">
      <c r="A6" s="89" t="s">
        <v>188</v>
      </c>
      <c r="B6" s="86" t="s">
        <v>187</v>
      </c>
      <c r="C6" s="86" t="s">
        <v>186</v>
      </c>
      <c r="D6" s="86" t="s">
        <v>115</v>
      </c>
      <c r="E6" s="85" t="s">
        <v>105</v>
      </c>
      <c r="F6" s="88"/>
      <c r="G6" s="86" t="s">
        <v>187</v>
      </c>
      <c r="H6" s="86" t="s">
        <v>186</v>
      </c>
      <c r="I6" s="86" t="s">
        <v>115</v>
      </c>
      <c r="J6" s="85" t="s">
        <v>105</v>
      </c>
      <c r="K6" s="88"/>
      <c r="L6" s="86" t="s">
        <v>187</v>
      </c>
      <c r="M6" s="86" t="s">
        <v>186</v>
      </c>
      <c r="N6" s="86" t="s">
        <v>115</v>
      </c>
      <c r="O6" s="85" t="s">
        <v>105</v>
      </c>
      <c r="P6" s="88"/>
      <c r="Q6" s="86" t="s">
        <v>187</v>
      </c>
      <c r="R6" s="86" t="s">
        <v>186</v>
      </c>
      <c r="S6" s="86" t="s">
        <v>115</v>
      </c>
      <c r="T6" s="85" t="s">
        <v>105</v>
      </c>
      <c r="U6" s="88"/>
      <c r="V6" s="86" t="s">
        <v>187</v>
      </c>
      <c r="W6" s="86" t="s">
        <v>186</v>
      </c>
      <c r="X6" s="86" t="s">
        <v>115</v>
      </c>
      <c r="Y6" s="85" t="s">
        <v>105</v>
      </c>
      <c r="Z6" s="88"/>
      <c r="AA6" s="86" t="s">
        <v>187</v>
      </c>
      <c r="AB6" s="86" t="s">
        <v>186</v>
      </c>
      <c r="AC6" s="86" t="s">
        <v>115</v>
      </c>
      <c r="AD6" s="85" t="s">
        <v>105</v>
      </c>
      <c r="AE6" s="87"/>
      <c r="AF6" s="86" t="s">
        <v>187</v>
      </c>
      <c r="AG6" s="86" t="s">
        <v>186</v>
      </c>
      <c r="AH6" s="86" t="s">
        <v>115</v>
      </c>
      <c r="AI6" s="85" t="s">
        <v>105</v>
      </c>
      <c r="AJ6" s="87"/>
      <c r="AK6" s="86" t="s">
        <v>187</v>
      </c>
      <c r="AL6" s="86" t="s">
        <v>186</v>
      </c>
      <c r="AM6" s="86" t="s">
        <v>115</v>
      </c>
      <c r="AN6" s="85" t="s">
        <v>105</v>
      </c>
      <c r="AO6" s="87"/>
      <c r="AP6" s="86" t="s">
        <v>187</v>
      </c>
      <c r="AQ6" s="86" t="s">
        <v>186</v>
      </c>
      <c r="AR6" s="86" t="s">
        <v>115</v>
      </c>
      <c r="AS6" s="85" t="s">
        <v>105</v>
      </c>
      <c r="AT6" s="87"/>
      <c r="AU6" s="86" t="s">
        <v>187</v>
      </c>
      <c r="AV6" s="86" t="s">
        <v>186</v>
      </c>
      <c r="AW6" s="86" t="s">
        <v>115</v>
      </c>
      <c r="AX6" s="85" t="s">
        <v>105</v>
      </c>
      <c r="AY6" s="87"/>
      <c r="AZ6" s="86" t="s">
        <v>187</v>
      </c>
      <c r="BA6" s="86" t="s">
        <v>186</v>
      </c>
      <c r="BB6" s="86" t="s">
        <v>115</v>
      </c>
      <c r="BC6" s="85" t="s">
        <v>105</v>
      </c>
      <c r="BD6" s="87"/>
      <c r="BE6" s="86" t="s">
        <v>187</v>
      </c>
      <c r="BF6" s="86" t="s">
        <v>186</v>
      </c>
      <c r="BG6" s="86" t="s">
        <v>115</v>
      </c>
      <c r="BH6" s="85" t="s">
        <v>105</v>
      </c>
      <c r="BI6" s="87"/>
      <c r="BJ6" s="86" t="s">
        <v>187</v>
      </c>
      <c r="BK6" s="86" t="s">
        <v>186</v>
      </c>
      <c r="BL6" s="86" t="s">
        <v>115</v>
      </c>
      <c r="BM6" s="85" t="s">
        <v>105</v>
      </c>
      <c r="BN6" s="87"/>
      <c r="BO6" s="86" t="s">
        <v>187</v>
      </c>
      <c r="BP6" s="86" t="s">
        <v>186</v>
      </c>
      <c r="BQ6" s="86" t="s">
        <v>115</v>
      </c>
      <c r="BR6" s="85" t="s">
        <v>105</v>
      </c>
      <c r="BT6" s="86" t="s">
        <v>187</v>
      </c>
      <c r="BU6" s="86" t="s">
        <v>186</v>
      </c>
      <c r="BV6" s="86" t="s">
        <v>115</v>
      </c>
      <c r="BW6" s="85" t="s">
        <v>105</v>
      </c>
      <c r="BY6" s="86" t="s">
        <v>187</v>
      </c>
      <c r="BZ6" s="86" t="s">
        <v>186</v>
      </c>
      <c r="CA6" s="86" t="s">
        <v>115</v>
      </c>
      <c r="CB6" s="85" t="s">
        <v>105</v>
      </c>
      <c r="CD6" s="86" t="s">
        <v>187</v>
      </c>
      <c r="CE6" s="86" t="s">
        <v>186</v>
      </c>
      <c r="CF6" s="86" t="s">
        <v>115</v>
      </c>
      <c r="CG6" s="85" t="s">
        <v>105</v>
      </c>
    </row>
    <row r="7" spans="1:85" ht="6"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85">
      <c r="A8" s="84" t="s">
        <v>185</v>
      </c>
      <c r="B8" s="80">
        <v>14</v>
      </c>
      <c r="C8" s="80">
        <v>53</v>
      </c>
      <c r="D8" s="80">
        <v>6</v>
      </c>
      <c r="E8" s="83">
        <v>73</v>
      </c>
      <c r="F8" s="80"/>
      <c r="G8" s="80">
        <v>26</v>
      </c>
      <c r="H8" s="80">
        <v>46</v>
      </c>
      <c r="I8" s="80">
        <v>13</v>
      </c>
      <c r="J8" s="83">
        <v>85</v>
      </c>
      <c r="K8" s="80"/>
      <c r="L8" s="80">
        <v>17</v>
      </c>
      <c r="M8" s="80">
        <v>61</v>
      </c>
      <c r="N8" s="80">
        <v>6</v>
      </c>
      <c r="O8" s="83">
        <v>84</v>
      </c>
      <c r="P8" s="80"/>
      <c r="Q8" s="80">
        <v>15</v>
      </c>
      <c r="R8" s="80">
        <v>132</v>
      </c>
      <c r="S8" s="80">
        <v>10</v>
      </c>
      <c r="T8" s="83">
        <v>157</v>
      </c>
      <c r="U8" s="80"/>
      <c r="V8" s="80">
        <v>25</v>
      </c>
      <c r="W8" s="80">
        <v>40</v>
      </c>
      <c r="X8" s="80">
        <v>3</v>
      </c>
      <c r="Y8" s="83">
        <v>68</v>
      </c>
      <c r="Z8" s="80"/>
      <c r="AA8" s="80">
        <v>24</v>
      </c>
      <c r="AB8" s="80">
        <v>75</v>
      </c>
      <c r="AC8" s="80">
        <v>8</v>
      </c>
      <c r="AD8" s="83">
        <v>107</v>
      </c>
      <c r="AE8" s="80"/>
      <c r="AF8" s="80">
        <v>5</v>
      </c>
      <c r="AG8" s="80">
        <v>43</v>
      </c>
      <c r="AH8" s="80">
        <v>7</v>
      </c>
      <c r="AI8" s="83">
        <v>55</v>
      </c>
      <c r="AJ8" s="80"/>
      <c r="AK8" s="80">
        <v>4</v>
      </c>
      <c r="AL8" s="80">
        <v>27</v>
      </c>
      <c r="AM8" s="80">
        <v>2</v>
      </c>
      <c r="AN8" s="83">
        <v>33</v>
      </c>
      <c r="AO8" s="80"/>
      <c r="AP8" s="80">
        <v>0</v>
      </c>
      <c r="AQ8" s="80">
        <v>18</v>
      </c>
      <c r="AR8" s="80">
        <v>4</v>
      </c>
      <c r="AS8" s="83">
        <v>22</v>
      </c>
      <c r="AT8" s="80"/>
      <c r="AU8" s="80">
        <v>1</v>
      </c>
      <c r="AV8" s="80">
        <v>8</v>
      </c>
      <c r="AW8" s="80">
        <v>2</v>
      </c>
      <c r="AX8" s="83">
        <v>11</v>
      </c>
      <c r="AY8" s="80"/>
      <c r="AZ8" s="80">
        <v>2</v>
      </c>
      <c r="BA8" s="80">
        <v>6</v>
      </c>
      <c r="BB8" s="80">
        <v>1</v>
      </c>
      <c r="BC8" s="83">
        <v>9</v>
      </c>
      <c r="BD8" s="80"/>
      <c r="BE8" s="80">
        <v>4</v>
      </c>
      <c r="BF8" s="80">
        <v>9</v>
      </c>
      <c r="BG8" s="80">
        <v>0</v>
      </c>
      <c r="BH8" s="83">
        <v>13</v>
      </c>
      <c r="BI8" s="80"/>
      <c r="BJ8" s="80">
        <v>0</v>
      </c>
      <c r="BK8" s="80">
        <v>6</v>
      </c>
      <c r="BL8" s="80">
        <v>0</v>
      </c>
      <c r="BM8" s="83">
        <v>6</v>
      </c>
      <c r="BN8" s="80"/>
      <c r="BO8" s="80">
        <v>1</v>
      </c>
      <c r="BP8" s="80">
        <v>7</v>
      </c>
      <c r="BQ8" s="80">
        <v>1</v>
      </c>
      <c r="BR8" s="83">
        <v>9</v>
      </c>
      <c r="BS8" s="80"/>
      <c r="BT8" s="80">
        <v>1</v>
      </c>
      <c r="BU8" s="80">
        <v>2</v>
      </c>
      <c r="BV8" s="80">
        <v>1</v>
      </c>
      <c r="BW8" s="83">
        <v>4</v>
      </c>
      <c r="BX8" s="80"/>
      <c r="BY8" s="80">
        <v>0</v>
      </c>
      <c r="BZ8" s="80">
        <v>19</v>
      </c>
      <c r="CA8" s="80">
        <v>0</v>
      </c>
      <c r="CB8" s="83">
        <v>19</v>
      </c>
      <c r="CC8" s="80"/>
      <c r="CD8" s="80">
        <v>139</v>
      </c>
      <c r="CE8" s="80">
        <v>552</v>
      </c>
      <c r="CF8" s="80">
        <v>64</v>
      </c>
      <c r="CG8" s="79">
        <v>755</v>
      </c>
    </row>
    <row r="9" spans="1:85">
      <c r="A9" s="84" t="s">
        <v>184</v>
      </c>
      <c r="B9" s="80">
        <v>12</v>
      </c>
      <c r="C9" s="80">
        <v>32</v>
      </c>
      <c r="D9" s="80">
        <v>6</v>
      </c>
      <c r="E9" s="83">
        <v>50</v>
      </c>
      <c r="F9" s="80"/>
      <c r="G9" s="80">
        <v>18</v>
      </c>
      <c r="H9" s="80">
        <v>49</v>
      </c>
      <c r="I9" s="80">
        <v>15</v>
      </c>
      <c r="J9" s="83">
        <v>82</v>
      </c>
      <c r="K9" s="80"/>
      <c r="L9" s="80">
        <v>10</v>
      </c>
      <c r="M9" s="80">
        <v>17</v>
      </c>
      <c r="N9" s="80">
        <v>0</v>
      </c>
      <c r="O9" s="83">
        <v>27</v>
      </c>
      <c r="P9" s="80"/>
      <c r="Q9" s="80">
        <v>11</v>
      </c>
      <c r="R9" s="80">
        <v>37</v>
      </c>
      <c r="S9" s="80">
        <v>1</v>
      </c>
      <c r="T9" s="83">
        <v>49</v>
      </c>
      <c r="U9" s="80"/>
      <c r="V9" s="80">
        <v>6</v>
      </c>
      <c r="W9" s="80">
        <v>23</v>
      </c>
      <c r="X9" s="80">
        <v>0</v>
      </c>
      <c r="Y9" s="83">
        <v>29</v>
      </c>
      <c r="Z9" s="80"/>
      <c r="AA9" s="80">
        <v>3</v>
      </c>
      <c r="AB9" s="80">
        <v>13</v>
      </c>
      <c r="AC9" s="80">
        <v>1</v>
      </c>
      <c r="AD9" s="83">
        <v>17</v>
      </c>
      <c r="AE9" s="80"/>
      <c r="AF9" s="80">
        <v>3</v>
      </c>
      <c r="AG9" s="80">
        <v>4</v>
      </c>
      <c r="AH9" s="80">
        <v>0</v>
      </c>
      <c r="AI9" s="83">
        <v>7</v>
      </c>
      <c r="AJ9" s="80"/>
      <c r="AK9" s="80">
        <v>2</v>
      </c>
      <c r="AL9" s="80">
        <v>9</v>
      </c>
      <c r="AM9" s="80">
        <v>2</v>
      </c>
      <c r="AN9" s="83">
        <v>13</v>
      </c>
      <c r="AO9" s="80"/>
      <c r="AP9" s="80">
        <v>1</v>
      </c>
      <c r="AQ9" s="80">
        <v>10</v>
      </c>
      <c r="AR9" s="80">
        <v>0</v>
      </c>
      <c r="AS9" s="83">
        <v>11</v>
      </c>
      <c r="AT9" s="80"/>
      <c r="AU9" s="80">
        <v>2</v>
      </c>
      <c r="AV9" s="80">
        <v>13</v>
      </c>
      <c r="AW9" s="80">
        <v>0</v>
      </c>
      <c r="AX9" s="83">
        <v>15</v>
      </c>
      <c r="AY9" s="80"/>
      <c r="AZ9" s="80">
        <v>1</v>
      </c>
      <c r="BA9" s="80">
        <v>3</v>
      </c>
      <c r="BB9" s="80">
        <v>0</v>
      </c>
      <c r="BC9" s="83">
        <v>4</v>
      </c>
      <c r="BD9" s="80"/>
      <c r="BE9" s="80">
        <v>2</v>
      </c>
      <c r="BF9" s="80">
        <v>0</v>
      </c>
      <c r="BG9" s="80">
        <v>1</v>
      </c>
      <c r="BH9" s="83">
        <v>3</v>
      </c>
      <c r="BI9" s="80"/>
      <c r="BJ9" s="80">
        <v>2</v>
      </c>
      <c r="BK9" s="80">
        <v>10</v>
      </c>
      <c r="BL9" s="80">
        <v>0</v>
      </c>
      <c r="BM9" s="83">
        <v>12</v>
      </c>
      <c r="BN9" s="80"/>
      <c r="BO9" s="80">
        <v>3</v>
      </c>
      <c r="BP9" s="80">
        <v>3</v>
      </c>
      <c r="BQ9" s="80">
        <v>0</v>
      </c>
      <c r="BR9" s="83">
        <v>6</v>
      </c>
      <c r="BS9" s="80"/>
      <c r="BT9" s="80">
        <v>1</v>
      </c>
      <c r="BU9" s="80">
        <v>0</v>
      </c>
      <c r="BV9" s="80">
        <v>0</v>
      </c>
      <c r="BW9" s="83">
        <v>1</v>
      </c>
      <c r="BX9" s="80"/>
      <c r="BY9" s="80">
        <v>5</v>
      </c>
      <c r="BZ9" s="80">
        <v>28</v>
      </c>
      <c r="CA9" s="80">
        <v>0</v>
      </c>
      <c r="CB9" s="83">
        <v>33</v>
      </c>
      <c r="CC9" s="80"/>
      <c r="CD9" s="80">
        <v>82</v>
      </c>
      <c r="CE9" s="80">
        <v>251</v>
      </c>
      <c r="CF9" s="80">
        <v>26</v>
      </c>
      <c r="CG9" s="79">
        <v>359</v>
      </c>
    </row>
    <row r="10" spans="1:85">
      <c r="A10" s="84" t="s">
        <v>183</v>
      </c>
      <c r="B10" s="80">
        <v>4</v>
      </c>
      <c r="C10" s="80">
        <v>4</v>
      </c>
      <c r="D10" s="80">
        <v>0</v>
      </c>
      <c r="E10" s="83">
        <v>8</v>
      </c>
      <c r="F10" s="80"/>
      <c r="G10" s="80">
        <v>7</v>
      </c>
      <c r="H10" s="80">
        <v>6</v>
      </c>
      <c r="I10" s="80">
        <v>1</v>
      </c>
      <c r="J10" s="83">
        <v>14</v>
      </c>
      <c r="K10" s="80"/>
      <c r="L10" s="80">
        <v>2</v>
      </c>
      <c r="M10" s="80">
        <v>2</v>
      </c>
      <c r="N10" s="80">
        <v>0</v>
      </c>
      <c r="O10" s="83">
        <v>4</v>
      </c>
      <c r="P10" s="80"/>
      <c r="Q10" s="80">
        <v>3</v>
      </c>
      <c r="R10" s="80">
        <v>5</v>
      </c>
      <c r="S10" s="80">
        <v>0</v>
      </c>
      <c r="T10" s="83">
        <v>8</v>
      </c>
      <c r="U10" s="80"/>
      <c r="V10" s="80">
        <v>0</v>
      </c>
      <c r="W10" s="80">
        <v>1</v>
      </c>
      <c r="X10" s="80">
        <v>0</v>
      </c>
      <c r="Y10" s="83">
        <v>1</v>
      </c>
      <c r="Z10" s="80"/>
      <c r="AA10" s="80">
        <v>1</v>
      </c>
      <c r="AB10" s="80">
        <v>0</v>
      </c>
      <c r="AC10" s="80">
        <v>0</v>
      </c>
      <c r="AD10" s="83">
        <v>1</v>
      </c>
      <c r="AE10" s="80"/>
      <c r="AF10" s="80">
        <v>0</v>
      </c>
      <c r="AG10" s="80">
        <v>1</v>
      </c>
      <c r="AH10" s="80">
        <v>0</v>
      </c>
      <c r="AI10" s="83">
        <v>1</v>
      </c>
      <c r="AJ10" s="80"/>
      <c r="AK10" s="80">
        <v>1</v>
      </c>
      <c r="AL10" s="80">
        <v>1</v>
      </c>
      <c r="AM10" s="80">
        <v>0</v>
      </c>
      <c r="AN10" s="83">
        <v>2</v>
      </c>
      <c r="AO10" s="80"/>
      <c r="AP10" s="80">
        <v>0</v>
      </c>
      <c r="AQ10" s="80">
        <v>0</v>
      </c>
      <c r="AR10" s="80">
        <v>0</v>
      </c>
      <c r="AS10" s="83">
        <v>0</v>
      </c>
      <c r="AT10" s="80"/>
      <c r="AU10" s="80">
        <v>0</v>
      </c>
      <c r="AV10" s="80">
        <v>2</v>
      </c>
      <c r="AW10" s="80">
        <v>0</v>
      </c>
      <c r="AX10" s="83">
        <v>2</v>
      </c>
      <c r="AY10" s="80"/>
      <c r="AZ10" s="80">
        <v>3</v>
      </c>
      <c r="BA10" s="80">
        <v>2</v>
      </c>
      <c r="BB10" s="80">
        <v>0</v>
      </c>
      <c r="BC10" s="83">
        <v>5</v>
      </c>
      <c r="BD10" s="80"/>
      <c r="BE10" s="80">
        <v>0</v>
      </c>
      <c r="BF10" s="80">
        <v>0</v>
      </c>
      <c r="BG10" s="80">
        <v>0</v>
      </c>
      <c r="BH10" s="83">
        <v>0</v>
      </c>
      <c r="BI10" s="80"/>
      <c r="BJ10" s="80">
        <v>1</v>
      </c>
      <c r="BK10" s="80">
        <v>1</v>
      </c>
      <c r="BL10" s="80">
        <v>0</v>
      </c>
      <c r="BM10" s="83">
        <v>2</v>
      </c>
      <c r="BN10" s="80"/>
      <c r="BO10" s="80">
        <v>4</v>
      </c>
      <c r="BP10" s="80">
        <v>1</v>
      </c>
      <c r="BQ10" s="80">
        <v>0</v>
      </c>
      <c r="BR10" s="83">
        <v>5</v>
      </c>
      <c r="BS10" s="80"/>
      <c r="BT10" s="80">
        <v>0</v>
      </c>
      <c r="BU10" s="80">
        <v>0</v>
      </c>
      <c r="BV10" s="80">
        <v>0</v>
      </c>
      <c r="BW10" s="83">
        <v>0</v>
      </c>
      <c r="BX10" s="80"/>
      <c r="BY10" s="80">
        <v>0</v>
      </c>
      <c r="BZ10" s="80">
        <v>2</v>
      </c>
      <c r="CA10" s="80">
        <v>0</v>
      </c>
      <c r="CB10" s="83">
        <v>2</v>
      </c>
      <c r="CC10" s="80"/>
      <c r="CD10" s="80">
        <v>26</v>
      </c>
      <c r="CE10" s="80">
        <v>28</v>
      </c>
      <c r="CF10" s="80">
        <v>1</v>
      </c>
      <c r="CG10" s="79">
        <v>55</v>
      </c>
    </row>
    <row r="11" spans="1:85">
      <c r="A11" s="84" t="s">
        <v>182</v>
      </c>
      <c r="B11" s="80">
        <v>23</v>
      </c>
      <c r="C11" s="80">
        <v>13</v>
      </c>
      <c r="D11" s="80">
        <v>2</v>
      </c>
      <c r="E11" s="83">
        <v>38</v>
      </c>
      <c r="F11" s="80"/>
      <c r="G11" s="80">
        <v>11</v>
      </c>
      <c r="H11" s="80">
        <v>6</v>
      </c>
      <c r="I11" s="80">
        <v>6</v>
      </c>
      <c r="J11" s="83">
        <v>23</v>
      </c>
      <c r="K11" s="80"/>
      <c r="L11" s="80">
        <v>1</v>
      </c>
      <c r="M11" s="80">
        <v>3</v>
      </c>
      <c r="N11" s="80">
        <v>1</v>
      </c>
      <c r="O11" s="83">
        <v>5</v>
      </c>
      <c r="P11" s="80"/>
      <c r="Q11" s="80">
        <v>3</v>
      </c>
      <c r="R11" s="80">
        <v>3</v>
      </c>
      <c r="S11" s="80">
        <v>0</v>
      </c>
      <c r="T11" s="83">
        <v>6</v>
      </c>
      <c r="U11" s="80"/>
      <c r="V11" s="80">
        <v>1</v>
      </c>
      <c r="W11" s="80">
        <v>5</v>
      </c>
      <c r="X11" s="80">
        <v>1</v>
      </c>
      <c r="Y11" s="83">
        <v>7</v>
      </c>
      <c r="Z11" s="80"/>
      <c r="AA11" s="80">
        <v>3</v>
      </c>
      <c r="AB11" s="80">
        <v>1</v>
      </c>
      <c r="AC11" s="80">
        <v>1</v>
      </c>
      <c r="AD11" s="83">
        <v>5</v>
      </c>
      <c r="AE11" s="80"/>
      <c r="AF11" s="80">
        <v>0</v>
      </c>
      <c r="AG11" s="80">
        <v>2</v>
      </c>
      <c r="AH11" s="80">
        <v>1</v>
      </c>
      <c r="AI11" s="83">
        <v>3</v>
      </c>
      <c r="AJ11" s="80"/>
      <c r="AK11" s="80">
        <v>0</v>
      </c>
      <c r="AL11" s="80">
        <v>3</v>
      </c>
      <c r="AM11" s="80">
        <v>3</v>
      </c>
      <c r="AN11" s="83">
        <v>6</v>
      </c>
      <c r="AO11" s="80"/>
      <c r="AP11" s="80">
        <v>0</v>
      </c>
      <c r="AQ11" s="80">
        <v>0</v>
      </c>
      <c r="AR11" s="80">
        <v>0</v>
      </c>
      <c r="AS11" s="83">
        <v>0</v>
      </c>
      <c r="AT11" s="80"/>
      <c r="AU11" s="80">
        <v>4</v>
      </c>
      <c r="AV11" s="80">
        <v>4</v>
      </c>
      <c r="AW11" s="80">
        <v>0</v>
      </c>
      <c r="AX11" s="83">
        <v>8</v>
      </c>
      <c r="AY11" s="80"/>
      <c r="AZ11" s="80">
        <v>4</v>
      </c>
      <c r="BA11" s="80">
        <v>1</v>
      </c>
      <c r="BB11" s="80">
        <v>1</v>
      </c>
      <c r="BC11" s="83">
        <v>6</v>
      </c>
      <c r="BD11" s="80"/>
      <c r="BE11" s="80">
        <v>0</v>
      </c>
      <c r="BF11" s="80">
        <v>1</v>
      </c>
      <c r="BG11" s="80">
        <v>0</v>
      </c>
      <c r="BH11" s="83">
        <v>1</v>
      </c>
      <c r="BI11" s="80"/>
      <c r="BJ11" s="80">
        <v>3</v>
      </c>
      <c r="BK11" s="80">
        <v>3</v>
      </c>
      <c r="BL11" s="80">
        <v>0</v>
      </c>
      <c r="BM11" s="83">
        <v>6</v>
      </c>
      <c r="BN11" s="80"/>
      <c r="BO11" s="80">
        <v>1</v>
      </c>
      <c r="BP11" s="80">
        <v>4</v>
      </c>
      <c r="BQ11" s="80">
        <v>0</v>
      </c>
      <c r="BR11" s="83">
        <v>5</v>
      </c>
      <c r="BS11" s="80"/>
      <c r="BT11" s="80">
        <v>1</v>
      </c>
      <c r="BU11" s="80">
        <v>1</v>
      </c>
      <c r="BV11" s="80">
        <v>0</v>
      </c>
      <c r="BW11" s="83">
        <v>2</v>
      </c>
      <c r="BX11" s="80"/>
      <c r="BY11" s="80">
        <v>2</v>
      </c>
      <c r="BZ11" s="80">
        <v>3</v>
      </c>
      <c r="CA11" s="80">
        <v>0</v>
      </c>
      <c r="CB11" s="83">
        <v>5</v>
      </c>
      <c r="CC11" s="80"/>
      <c r="CD11" s="80">
        <v>57</v>
      </c>
      <c r="CE11" s="80">
        <v>53</v>
      </c>
      <c r="CF11" s="80">
        <v>16</v>
      </c>
      <c r="CG11" s="79">
        <v>126</v>
      </c>
    </row>
    <row r="12" spans="1:85">
      <c r="A12" s="84" t="s">
        <v>181</v>
      </c>
      <c r="B12" s="80">
        <v>11</v>
      </c>
      <c r="C12" s="80">
        <v>3</v>
      </c>
      <c r="D12" s="80">
        <v>4</v>
      </c>
      <c r="E12" s="83">
        <v>18</v>
      </c>
      <c r="F12" s="80"/>
      <c r="G12" s="80">
        <v>4</v>
      </c>
      <c r="H12" s="80">
        <v>3</v>
      </c>
      <c r="I12" s="80">
        <v>2</v>
      </c>
      <c r="J12" s="83">
        <v>9</v>
      </c>
      <c r="K12" s="80"/>
      <c r="L12" s="80">
        <v>2</v>
      </c>
      <c r="M12" s="80">
        <v>3</v>
      </c>
      <c r="N12" s="80">
        <v>1</v>
      </c>
      <c r="O12" s="83">
        <v>6</v>
      </c>
      <c r="P12" s="80"/>
      <c r="Q12" s="80">
        <v>7</v>
      </c>
      <c r="R12" s="80">
        <v>12</v>
      </c>
      <c r="S12" s="80">
        <v>0</v>
      </c>
      <c r="T12" s="83">
        <v>19</v>
      </c>
      <c r="U12" s="80"/>
      <c r="V12" s="80">
        <v>1</v>
      </c>
      <c r="W12" s="80">
        <v>3</v>
      </c>
      <c r="X12" s="80">
        <v>0</v>
      </c>
      <c r="Y12" s="83">
        <v>4</v>
      </c>
      <c r="Z12" s="80"/>
      <c r="AA12" s="80">
        <v>3</v>
      </c>
      <c r="AB12" s="80">
        <v>1</v>
      </c>
      <c r="AC12" s="80">
        <v>1</v>
      </c>
      <c r="AD12" s="83">
        <v>5</v>
      </c>
      <c r="AE12" s="80"/>
      <c r="AF12" s="80">
        <v>1</v>
      </c>
      <c r="AG12" s="80">
        <v>4</v>
      </c>
      <c r="AH12" s="80">
        <v>0</v>
      </c>
      <c r="AI12" s="83">
        <v>5</v>
      </c>
      <c r="AJ12" s="80"/>
      <c r="AK12" s="80">
        <v>1</v>
      </c>
      <c r="AL12" s="80">
        <v>2</v>
      </c>
      <c r="AM12" s="80">
        <v>1</v>
      </c>
      <c r="AN12" s="83">
        <v>4</v>
      </c>
      <c r="AO12" s="80"/>
      <c r="AP12" s="80">
        <v>0</v>
      </c>
      <c r="AQ12" s="80">
        <v>1</v>
      </c>
      <c r="AR12" s="80">
        <v>0</v>
      </c>
      <c r="AS12" s="83">
        <v>1</v>
      </c>
      <c r="AT12" s="80"/>
      <c r="AU12" s="80">
        <v>0</v>
      </c>
      <c r="AV12" s="80">
        <v>1</v>
      </c>
      <c r="AW12" s="80">
        <v>0</v>
      </c>
      <c r="AX12" s="83">
        <v>1</v>
      </c>
      <c r="AY12" s="80"/>
      <c r="AZ12" s="80">
        <v>0</v>
      </c>
      <c r="BA12" s="80">
        <v>1</v>
      </c>
      <c r="BB12" s="80">
        <v>0</v>
      </c>
      <c r="BC12" s="83">
        <v>1</v>
      </c>
      <c r="BD12" s="80"/>
      <c r="BE12" s="80">
        <v>0</v>
      </c>
      <c r="BF12" s="80">
        <v>1</v>
      </c>
      <c r="BG12" s="80">
        <v>0</v>
      </c>
      <c r="BH12" s="83">
        <v>1</v>
      </c>
      <c r="BI12" s="80"/>
      <c r="BJ12" s="80">
        <v>6</v>
      </c>
      <c r="BK12" s="80">
        <v>0</v>
      </c>
      <c r="BL12" s="80">
        <v>0</v>
      </c>
      <c r="BM12" s="83">
        <v>6</v>
      </c>
      <c r="BN12" s="80"/>
      <c r="BO12" s="80">
        <v>0</v>
      </c>
      <c r="BP12" s="80">
        <v>3</v>
      </c>
      <c r="BQ12" s="80">
        <v>0</v>
      </c>
      <c r="BR12" s="83">
        <v>3</v>
      </c>
      <c r="BS12" s="80"/>
      <c r="BT12" s="80">
        <v>0</v>
      </c>
      <c r="BU12" s="80">
        <v>0</v>
      </c>
      <c r="BV12" s="80">
        <v>0</v>
      </c>
      <c r="BW12" s="83">
        <v>0</v>
      </c>
      <c r="BX12" s="80"/>
      <c r="BY12" s="80">
        <v>10</v>
      </c>
      <c r="BZ12" s="80">
        <v>9</v>
      </c>
      <c r="CA12" s="80">
        <v>0</v>
      </c>
      <c r="CB12" s="83">
        <v>19</v>
      </c>
      <c r="CC12" s="80"/>
      <c r="CD12" s="80">
        <v>46</v>
      </c>
      <c r="CE12" s="80">
        <v>47</v>
      </c>
      <c r="CF12" s="80">
        <v>9</v>
      </c>
      <c r="CG12" s="79">
        <v>102</v>
      </c>
    </row>
    <row r="13" spans="1:85">
      <c r="A13" s="84" t="s">
        <v>180</v>
      </c>
      <c r="B13" s="80">
        <v>6</v>
      </c>
      <c r="C13" s="80">
        <v>0</v>
      </c>
      <c r="D13" s="80">
        <v>1</v>
      </c>
      <c r="E13" s="83">
        <v>7</v>
      </c>
      <c r="F13" s="80"/>
      <c r="G13" s="80">
        <v>6</v>
      </c>
      <c r="H13" s="80">
        <v>11</v>
      </c>
      <c r="I13" s="80">
        <v>4</v>
      </c>
      <c r="J13" s="83">
        <v>21</v>
      </c>
      <c r="K13" s="80"/>
      <c r="L13" s="80">
        <v>1</v>
      </c>
      <c r="M13" s="80">
        <v>0</v>
      </c>
      <c r="N13" s="80">
        <v>1</v>
      </c>
      <c r="O13" s="83">
        <v>2</v>
      </c>
      <c r="P13" s="80"/>
      <c r="Q13" s="80">
        <v>4</v>
      </c>
      <c r="R13" s="80">
        <v>0</v>
      </c>
      <c r="S13" s="80">
        <v>0</v>
      </c>
      <c r="T13" s="83">
        <v>4</v>
      </c>
      <c r="U13" s="80"/>
      <c r="V13" s="80">
        <v>2</v>
      </c>
      <c r="W13" s="80">
        <v>0</v>
      </c>
      <c r="X13" s="80">
        <v>0</v>
      </c>
      <c r="Y13" s="83">
        <v>2</v>
      </c>
      <c r="Z13" s="80"/>
      <c r="AA13" s="80">
        <v>10</v>
      </c>
      <c r="AB13" s="80">
        <v>3</v>
      </c>
      <c r="AC13" s="80">
        <v>0</v>
      </c>
      <c r="AD13" s="83">
        <v>13</v>
      </c>
      <c r="AE13" s="80"/>
      <c r="AF13" s="80">
        <v>4</v>
      </c>
      <c r="AG13" s="80">
        <v>1</v>
      </c>
      <c r="AH13" s="80">
        <v>0</v>
      </c>
      <c r="AI13" s="83">
        <v>5</v>
      </c>
      <c r="AJ13" s="80"/>
      <c r="AK13" s="80">
        <v>1</v>
      </c>
      <c r="AL13" s="80">
        <v>6</v>
      </c>
      <c r="AM13" s="80">
        <v>0</v>
      </c>
      <c r="AN13" s="83">
        <v>7</v>
      </c>
      <c r="AO13" s="80"/>
      <c r="AP13" s="80">
        <v>0</v>
      </c>
      <c r="AQ13" s="80">
        <v>1</v>
      </c>
      <c r="AR13" s="80">
        <v>0</v>
      </c>
      <c r="AS13" s="83">
        <v>1</v>
      </c>
      <c r="AT13" s="80"/>
      <c r="AU13" s="80">
        <v>2</v>
      </c>
      <c r="AV13" s="80">
        <v>1</v>
      </c>
      <c r="AW13" s="80">
        <v>0</v>
      </c>
      <c r="AX13" s="83">
        <v>3</v>
      </c>
      <c r="AY13" s="80"/>
      <c r="AZ13" s="80">
        <v>5</v>
      </c>
      <c r="BA13" s="80">
        <v>2</v>
      </c>
      <c r="BB13" s="80">
        <v>0</v>
      </c>
      <c r="BC13" s="83">
        <v>7</v>
      </c>
      <c r="BD13" s="80"/>
      <c r="BE13" s="80">
        <v>6</v>
      </c>
      <c r="BF13" s="80">
        <v>5</v>
      </c>
      <c r="BG13" s="80">
        <v>0</v>
      </c>
      <c r="BH13" s="83">
        <v>11</v>
      </c>
      <c r="BI13" s="80"/>
      <c r="BJ13" s="80">
        <v>2</v>
      </c>
      <c r="BK13" s="80">
        <v>2</v>
      </c>
      <c r="BL13" s="80">
        <v>0</v>
      </c>
      <c r="BM13" s="83">
        <v>4</v>
      </c>
      <c r="BN13" s="80"/>
      <c r="BO13" s="80">
        <v>3</v>
      </c>
      <c r="BP13" s="80">
        <v>6</v>
      </c>
      <c r="BQ13" s="80">
        <v>0</v>
      </c>
      <c r="BR13" s="83">
        <v>9</v>
      </c>
      <c r="BS13" s="80"/>
      <c r="BT13" s="80">
        <v>6</v>
      </c>
      <c r="BU13" s="80">
        <v>0</v>
      </c>
      <c r="BV13" s="80">
        <v>0</v>
      </c>
      <c r="BW13" s="83">
        <v>6</v>
      </c>
      <c r="BX13" s="80"/>
      <c r="BY13" s="80">
        <v>2</v>
      </c>
      <c r="BZ13" s="80">
        <v>7</v>
      </c>
      <c r="CA13" s="80">
        <v>0</v>
      </c>
      <c r="CB13" s="83">
        <v>9</v>
      </c>
      <c r="CC13" s="80"/>
      <c r="CD13" s="80">
        <v>60</v>
      </c>
      <c r="CE13" s="80">
        <v>45</v>
      </c>
      <c r="CF13" s="80">
        <v>6</v>
      </c>
      <c r="CG13" s="79">
        <v>111</v>
      </c>
    </row>
    <row r="14" spans="1:85">
      <c r="A14" s="84" t="s">
        <v>179</v>
      </c>
      <c r="B14" s="80">
        <v>18</v>
      </c>
      <c r="C14" s="80">
        <v>4</v>
      </c>
      <c r="D14" s="80">
        <v>0</v>
      </c>
      <c r="E14" s="83">
        <v>22</v>
      </c>
      <c r="F14" s="80"/>
      <c r="G14" s="80">
        <v>19</v>
      </c>
      <c r="H14" s="80">
        <v>3</v>
      </c>
      <c r="I14" s="80">
        <v>3</v>
      </c>
      <c r="J14" s="83">
        <v>25</v>
      </c>
      <c r="K14" s="80"/>
      <c r="L14" s="80">
        <v>6</v>
      </c>
      <c r="M14" s="80">
        <v>1</v>
      </c>
      <c r="N14" s="80">
        <v>0</v>
      </c>
      <c r="O14" s="83">
        <v>7</v>
      </c>
      <c r="P14" s="80"/>
      <c r="Q14" s="80">
        <v>7</v>
      </c>
      <c r="R14" s="80">
        <v>2</v>
      </c>
      <c r="S14" s="80">
        <v>0</v>
      </c>
      <c r="T14" s="83">
        <v>9</v>
      </c>
      <c r="U14" s="80"/>
      <c r="V14" s="80">
        <v>6</v>
      </c>
      <c r="W14" s="80">
        <v>6</v>
      </c>
      <c r="X14" s="80">
        <v>0</v>
      </c>
      <c r="Y14" s="83">
        <v>12</v>
      </c>
      <c r="Z14" s="80"/>
      <c r="AA14" s="80">
        <v>6</v>
      </c>
      <c r="AB14" s="80">
        <v>8</v>
      </c>
      <c r="AC14" s="80">
        <v>0</v>
      </c>
      <c r="AD14" s="83">
        <v>14</v>
      </c>
      <c r="AE14" s="80"/>
      <c r="AF14" s="80">
        <v>5</v>
      </c>
      <c r="AG14" s="80">
        <v>6</v>
      </c>
      <c r="AH14" s="80">
        <v>0</v>
      </c>
      <c r="AI14" s="83">
        <v>11</v>
      </c>
      <c r="AJ14" s="80"/>
      <c r="AK14" s="80">
        <v>7</v>
      </c>
      <c r="AL14" s="80">
        <v>8</v>
      </c>
      <c r="AM14" s="80">
        <v>2</v>
      </c>
      <c r="AN14" s="83">
        <v>17</v>
      </c>
      <c r="AO14" s="80"/>
      <c r="AP14" s="80">
        <v>10</v>
      </c>
      <c r="AQ14" s="80">
        <v>7</v>
      </c>
      <c r="AR14" s="80">
        <v>0</v>
      </c>
      <c r="AS14" s="83">
        <v>17</v>
      </c>
      <c r="AT14" s="80"/>
      <c r="AU14" s="80">
        <v>10</v>
      </c>
      <c r="AV14" s="80">
        <v>1</v>
      </c>
      <c r="AW14" s="80">
        <v>0</v>
      </c>
      <c r="AX14" s="83">
        <v>11</v>
      </c>
      <c r="AY14" s="80"/>
      <c r="AZ14" s="80">
        <v>11</v>
      </c>
      <c r="BA14" s="80">
        <v>3</v>
      </c>
      <c r="BB14" s="80">
        <v>0</v>
      </c>
      <c r="BC14" s="83">
        <v>14</v>
      </c>
      <c r="BD14" s="80"/>
      <c r="BE14" s="80">
        <v>7</v>
      </c>
      <c r="BF14" s="80">
        <v>1</v>
      </c>
      <c r="BG14" s="80">
        <v>0</v>
      </c>
      <c r="BH14" s="83">
        <v>8</v>
      </c>
      <c r="BI14" s="80"/>
      <c r="BJ14" s="80">
        <v>5</v>
      </c>
      <c r="BK14" s="80">
        <v>1</v>
      </c>
      <c r="BL14" s="80">
        <v>0</v>
      </c>
      <c r="BM14" s="83">
        <v>6</v>
      </c>
      <c r="BN14" s="80"/>
      <c r="BO14" s="80">
        <v>12</v>
      </c>
      <c r="BP14" s="80">
        <v>2</v>
      </c>
      <c r="BQ14" s="80">
        <v>0</v>
      </c>
      <c r="BR14" s="83">
        <v>14</v>
      </c>
      <c r="BS14" s="80"/>
      <c r="BT14" s="80">
        <v>7</v>
      </c>
      <c r="BU14" s="80">
        <v>1</v>
      </c>
      <c r="BV14" s="80">
        <v>0</v>
      </c>
      <c r="BW14" s="83">
        <v>8</v>
      </c>
      <c r="BX14" s="80"/>
      <c r="BY14" s="80">
        <v>16</v>
      </c>
      <c r="BZ14" s="80">
        <v>18</v>
      </c>
      <c r="CA14" s="80">
        <v>1</v>
      </c>
      <c r="CB14" s="83">
        <v>35</v>
      </c>
      <c r="CC14" s="80"/>
      <c r="CD14" s="80">
        <v>152</v>
      </c>
      <c r="CE14" s="80">
        <v>72</v>
      </c>
      <c r="CF14" s="80">
        <v>6</v>
      </c>
      <c r="CG14" s="79">
        <v>230</v>
      </c>
    </row>
    <row r="15" spans="1:85">
      <c r="A15" s="84" t="s">
        <v>178</v>
      </c>
      <c r="B15" s="80">
        <v>0</v>
      </c>
      <c r="C15" s="80">
        <v>0</v>
      </c>
      <c r="D15" s="80">
        <v>0</v>
      </c>
      <c r="E15" s="83">
        <v>0</v>
      </c>
      <c r="F15" s="80"/>
      <c r="G15" s="80">
        <v>0</v>
      </c>
      <c r="H15" s="80">
        <v>0</v>
      </c>
      <c r="I15" s="80">
        <v>0</v>
      </c>
      <c r="J15" s="83">
        <v>0</v>
      </c>
      <c r="K15" s="80"/>
      <c r="L15" s="80">
        <v>1</v>
      </c>
      <c r="M15" s="80">
        <v>2</v>
      </c>
      <c r="N15" s="80">
        <v>0</v>
      </c>
      <c r="O15" s="83">
        <v>3</v>
      </c>
      <c r="P15" s="80"/>
      <c r="Q15" s="80">
        <v>0</v>
      </c>
      <c r="R15" s="80">
        <v>0</v>
      </c>
      <c r="S15" s="80">
        <v>5</v>
      </c>
      <c r="T15" s="83">
        <v>5</v>
      </c>
      <c r="U15" s="80"/>
      <c r="V15" s="80">
        <v>1</v>
      </c>
      <c r="W15" s="80">
        <v>2</v>
      </c>
      <c r="X15" s="80">
        <v>0</v>
      </c>
      <c r="Y15" s="83">
        <v>3</v>
      </c>
      <c r="Z15" s="80"/>
      <c r="AA15" s="80">
        <v>2</v>
      </c>
      <c r="AB15" s="80">
        <v>0</v>
      </c>
      <c r="AC15" s="80">
        <v>0</v>
      </c>
      <c r="AD15" s="83">
        <v>2</v>
      </c>
      <c r="AE15" s="80"/>
      <c r="AF15" s="80">
        <v>1</v>
      </c>
      <c r="AG15" s="80">
        <v>0</v>
      </c>
      <c r="AH15" s="80">
        <v>0</v>
      </c>
      <c r="AI15" s="83">
        <v>1</v>
      </c>
      <c r="AJ15" s="80"/>
      <c r="AK15" s="80">
        <v>2</v>
      </c>
      <c r="AL15" s="80">
        <v>1</v>
      </c>
      <c r="AM15" s="80">
        <v>0</v>
      </c>
      <c r="AN15" s="83">
        <v>3</v>
      </c>
      <c r="AO15" s="80"/>
      <c r="AP15" s="80">
        <v>0</v>
      </c>
      <c r="AQ15" s="80">
        <v>0</v>
      </c>
      <c r="AR15" s="80">
        <v>0</v>
      </c>
      <c r="AS15" s="83">
        <v>0</v>
      </c>
      <c r="AT15" s="80"/>
      <c r="AU15" s="80">
        <v>0</v>
      </c>
      <c r="AV15" s="80">
        <v>0</v>
      </c>
      <c r="AW15" s="80">
        <v>0</v>
      </c>
      <c r="AX15" s="83">
        <v>0</v>
      </c>
      <c r="AY15" s="80"/>
      <c r="AZ15" s="80">
        <v>0</v>
      </c>
      <c r="BA15" s="80">
        <v>0</v>
      </c>
      <c r="BB15" s="80">
        <v>0</v>
      </c>
      <c r="BC15" s="83">
        <v>0</v>
      </c>
      <c r="BD15" s="80"/>
      <c r="BE15" s="80">
        <v>2</v>
      </c>
      <c r="BF15" s="80">
        <v>0</v>
      </c>
      <c r="BG15" s="80">
        <v>0</v>
      </c>
      <c r="BH15" s="83">
        <v>2</v>
      </c>
      <c r="BI15" s="80"/>
      <c r="BJ15" s="80">
        <v>0</v>
      </c>
      <c r="BK15" s="80">
        <v>0</v>
      </c>
      <c r="BL15" s="80">
        <v>0</v>
      </c>
      <c r="BM15" s="83">
        <v>0</v>
      </c>
      <c r="BN15" s="80"/>
      <c r="BO15" s="80">
        <v>0</v>
      </c>
      <c r="BP15" s="80">
        <v>0</v>
      </c>
      <c r="BQ15" s="80">
        <v>0</v>
      </c>
      <c r="BR15" s="83">
        <v>0</v>
      </c>
      <c r="BS15" s="80"/>
      <c r="BT15" s="80">
        <v>1</v>
      </c>
      <c r="BU15" s="80">
        <v>0</v>
      </c>
      <c r="BV15" s="80">
        <v>0</v>
      </c>
      <c r="BW15" s="83">
        <v>1</v>
      </c>
      <c r="BX15" s="80"/>
      <c r="BY15" s="80">
        <v>1</v>
      </c>
      <c r="BZ15" s="80">
        <v>3</v>
      </c>
      <c r="CA15" s="80">
        <v>0</v>
      </c>
      <c r="CB15" s="83">
        <v>4</v>
      </c>
      <c r="CC15" s="80"/>
      <c r="CD15" s="80">
        <v>11</v>
      </c>
      <c r="CE15" s="80">
        <v>8</v>
      </c>
      <c r="CF15" s="80">
        <v>5</v>
      </c>
      <c r="CG15" s="79">
        <v>24</v>
      </c>
    </row>
    <row r="16" spans="1:85">
      <c r="A16" s="84" t="s">
        <v>177</v>
      </c>
      <c r="B16" s="80">
        <v>0</v>
      </c>
      <c r="C16" s="80">
        <v>0</v>
      </c>
      <c r="D16" s="80">
        <v>0</v>
      </c>
      <c r="E16" s="83">
        <v>0</v>
      </c>
      <c r="F16" s="80"/>
      <c r="G16" s="80">
        <v>0</v>
      </c>
      <c r="H16" s="80">
        <v>0</v>
      </c>
      <c r="I16" s="80">
        <v>0</v>
      </c>
      <c r="J16" s="83">
        <v>0</v>
      </c>
      <c r="K16" s="80"/>
      <c r="L16" s="80">
        <v>0</v>
      </c>
      <c r="M16" s="80">
        <v>0</v>
      </c>
      <c r="N16" s="80">
        <v>1</v>
      </c>
      <c r="O16" s="83">
        <v>1</v>
      </c>
      <c r="P16" s="80"/>
      <c r="Q16" s="80">
        <v>1</v>
      </c>
      <c r="R16" s="80">
        <v>0</v>
      </c>
      <c r="S16" s="80">
        <v>0</v>
      </c>
      <c r="T16" s="83">
        <v>1</v>
      </c>
      <c r="U16" s="80"/>
      <c r="V16" s="80">
        <v>3</v>
      </c>
      <c r="W16" s="80">
        <v>1</v>
      </c>
      <c r="X16" s="80">
        <v>0</v>
      </c>
      <c r="Y16" s="83">
        <v>4</v>
      </c>
      <c r="Z16" s="80"/>
      <c r="AA16" s="80">
        <v>5</v>
      </c>
      <c r="AB16" s="80">
        <v>2</v>
      </c>
      <c r="AC16" s="80">
        <v>0</v>
      </c>
      <c r="AD16" s="83">
        <v>7</v>
      </c>
      <c r="AE16" s="80"/>
      <c r="AF16" s="80">
        <v>0</v>
      </c>
      <c r="AG16" s="80">
        <v>0</v>
      </c>
      <c r="AH16" s="80">
        <v>0</v>
      </c>
      <c r="AI16" s="83">
        <v>0</v>
      </c>
      <c r="AJ16" s="80"/>
      <c r="AK16" s="80">
        <v>1</v>
      </c>
      <c r="AL16" s="80">
        <v>2</v>
      </c>
      <c r="AM16" s="80">
        <v>0</v>
      </c>
      <c r="AN16" s="83">
        <v>3</v>
      </c>
      <c r="AO16" s="80"/>
      <c r="AP16" s="80">
        <v>0</v>
      </c>
      <c r="AQ16" s="80">
        <v>0</v>
      </c>
      <c r="AR16" s="80">
        <v>0</v>
      </c>
      <c r="AS16" s="83">
        <v>0</v>
      </c>
      <c r="AT16" s="80"/>
      <c r="AU16" s="80">
        <v>0</v>
      </c>
      <c r="AV16" s="80">
        <v>0</v>
      </c>
      <c r="AW16" s="80">
        <v>0</v>
      </c>
      <c r="AX16" s="83">
        <v>0</v>
      </c>
      <c r="AY16" s="80"/>
      <c r="AZ16" s="80">
        <v>0</v>
      </c>
      <c r="BA16" s="80">
        <v>0</v>
      </c>
      <c r="BB16" s="80">
        <v>0</v>
      </c>
      <c r="BC16" s="83">
        <v>0</v>
      </c>
      <c r="BD16" s="80"/>
      <c r="BE16" s="80">
        <v>0</v>
      </c>
      <c r="BF16" s="80">
        <v>0</v>
      </c>
      <c r="BG16" s="80">
        <v>0</v>
      </c>
      <c r="BH16" s="83">
        <v>0</v>
      </c>
      <c r="BI16" s="80"/>
      <c r="BJ16" s="80">
        <v>0</v>
      </c>
      <c r="BK16" s="80">
        <v>1</v>
      </c>
      <c r="BL16" s="80">
        <v>0</v>
      </c>
      <c r="BM16" s="83">
        <v>1</v>
      </c>
      <c r="BN16" s="80"/>
      <c r="BO16" s="80">
        <v>1</v>
      </c>
      <c r="BP16" s="80">
        <v>0</v>
      </c>
      <c r="BQ16" s="80">
        <v>0</v>
      </c>
      <c r="BR16" s="83">
        <v>1</v>
      </c>
      <c r="BS16" s="80"/>
      <c r="BT16" s="80">
        <v>0</v>
      </c>
      <c r="BU16" s="80">
        <v>0</v>
      </c>
      <c r="BV16" s="80">
        <v>0</v>
      </c>
      <c r="BW16" s="83">
        <v>0</v>
      </c>
      <c r="BX16" s="80"/>
      <c r="BY16" s="80">
        <v>4</v>
      </c>
      <c r="BZ16" s="80">
        <v>0</v>
      </c>
      <c r="CA16" s="80">
        <v>0</v>
      </c>
      <c r="CB16" s="83">
        <v>4</v>
      </c>
      <c r="CC16" s="80"/>
      <c r="CD16" s="80">
        <v>15</v>
      </c>
      <c r="CE16" s="80">
        <v>6</v>
      </c>
      <c r="CF16" s="80">
        <v>1</v>
      </c>
      <c r="CG16" s="79">
        <v>22</v>
      </c>
    </row>
    <row r="17" spans="1:85">
      <c r="A17" s="84" t="s">
        <v>176</v>
      </c>
      <c r="B17" s="80">
        <v>0</v>
      </c>
      <c r="C17" s="80">
        <v>0</v>
      </c>
      <c r="D17" s="80">
        <v>0</v>
      </c>
      <c r="E17" s="83">
        <v>0</v>
      </c>
      <c r="F17" s="80"/>
      <c r="G17" s="80">
        <v>0</v>
      </c>
      <c r="H17" s="80">
        <v>0</v>
      </c>
      <c r="I17" s="80">
        <v>0</v>
      </c>
      <c r="J17" s="83">
        <v>0</v>
      </c>
      <c r="K17" s="80"/>
      <c r="L17" s="80">
        <v>5</v>
      </c>
      <c r="M17" s="80">
        <v>6</v>
      </c>
      <c r="N17" s="80">
        <v>0</v>
      </c>
      <c r="O17" s="83">
        <v>11</v>
      </c>
      <c r="P17" s="80"/>
      <c r="Q17" s="80">
        <v>3</v>
      </c>
      <c r="R17" s="80">
        <v>0</v>
      </c>
      <c r="S17" s="80">
        <v>0</v>
      </c>
      <c r="T17" s="83">
        <v>3</v>
      </c>
      <c r="U17" s="80"/>
      <c r="V17" s="80">
        <v>3</v>
      </c>
      <c r="W17" s="80">
        <v>1</v>
      </c>
      <c r="X17" s="80">
        <v>1</v>
      </c>
      <c r="Y17" s="83">
        <v>5</v>
      </c>
      <c r="Z17" s="80"/>
      <c r="AA17" s="80">
        <v>1</v>
      </c>
      <c r="AB17" s="80">
        <v>0</v>
      </c>
      <c r="AC17" s="80">
        <v>0</v>
      </c>
      <c r="AD17" s="83">
        <v>1</v>
      </c>
      <c r="AE17" s="80"/>
      <c r="AF17" s="80">
        <v>3</v>
      </c>
      <c r="AG17" s="80">
        <v>0</v>
      </c>
      <c r="AH17" s="80">
        <v>0</v>
      </c>
      <c r="AI17" s="83">
        <v>3</v>
      </c>
      <c r="AJ17" s="80"/>
      <c r="AK17" s="80">
        <v>1</v>
      </c>
      <c r="AL17" s="80">
        <v>0</v>
      </c>
      <c r="AM17" s="80">
        <v>1</v>
      </c>
      <c r="AN17" s="83">
        <v>2</v>
      </c>
      <c r="AO17" s="80"/>
      <c r="AP17" s="80">
        <v>0</v>
      </c>
      <c r="AQ17" s="80">
        <v>0</v>
      </c>
      <c r="AR17" s="80">
        <v>0</v>
      </c>
      <c r="AS17" s="83">
        <v>0</v>
      </c>
      <c r="AT17" s="80"/>
      <c r="AU17" s="80">
        <v>0</v>
      </c>
      <c r="AV17" s="80">
        <v>0</v>
      </c>
      <c r="AW17" s="80">
        <v>0</v>
      </c>
      <c r="AX17" s="83">
        <v>0</v>
      </c>
      <c r="AY17" s="80"/>
      <c r="AZ17" s="80">
        <v>0</v>
      </c>
      <c r="BA17" s="80">
        <v>0</v>
      </c>
      <c r="BB17" s="80">
        <v>0</v>
      </c>
      <c r="BC17" s="83">
        <v>0</v>
      </c>
      <c r="BD17" s="80"/>
      <c r="BE17" s="80">
        <v>0</v>
      </c>
      <c r="BF17" s="80">
        <v>0</v>
      </c>
      <c r="BG17" s="80">
        <v>0</v>
      </c>
      <c r="BH17" s="83">
        <v>0</v>
      </c>
      <c r="BI17" s="80"/>
      <c r="BJ17" s="80">
        <v>4</v>
      </c>
      <c r="BK17" s="80">
        <v>2</v>
      </c>
      <c r="BL17" s="80">
        <v>0</v>
      </c>
      <c r="BM17" s="83">
        <v>6</v>
      </c>
      <c r="BN17" s="80"/>
      <c r="BO17" s="80">
        <v>0</v>
      </c>
      <c r="BP17" s="80">
        <v>0</v>
      </c>
      <c r="BQ17" s="80">
        <v>0</v>
      </c>
      <c r="BR17" s="83">
        <v>0</v>
      </c>
      <c r="BS17" s="80"/>
      <c r="BT17" s="80">
        <v>0</v>
      </c>
      <c r="BU17" s="80">
        <v>0</v>
      </c>
      <c r="BV17" s="80">
        <v>0</v>
      </c>
      <c r="BW17" s="83">
        <v>0</v>
      </c>
      <c r="BX17" s="80"/>
      <c r="BY17" s="80">
        <v>2</v>
      </c>
      <c r="BZ17" s="80">
        <v>0</v>
      </c>
      <c r="CA17" s="80">
        <v>0</v>
      </c>
      <c r="CB17" s="83">
        <v>2</v>
      </c>
      <c r="CC17" s="80"/>
      <c r="CD17" s="80">
        <v>22</v>
      </c>
      <c r="CE17" s="80">
        <v>9</v>
      </c>
      <c r="CF17" s="80">
        <v>2</v>
      </c>
      <c r="CG17" s="79">
        <v>33</v>
      </c>
    </row>
    <row r="18" spans="1:85">
      <c r="A18" s="84" t="s">
        <v>175</v>
      </c>
      <c r="B18" s="80">
        <v>0</v>
      </c>
      <c r="C18" s="80">
        <v>0</v>
      </c>
      <c r="D18" s="80">
        <v>0</v>
      </c>
      <c r="E18" s="83">
        <v>0</v>
      </c>
      <c r="F18" s="80"/>
      <c r="G18" s="80">
        <v>0</v>
      </c>
      <c r="H18" s="80">
        <v>0</v>
      </c>
      <c r="I18" s="80">
        <v>0</v>
      </c>
      <c r="J18" s="83">
        <v>0</v>
      </c>
      <c r="K18" s="80"/>
      <c r="L18" s="80">
        <v>0</v>
      </c>
      <c r="M18" s="80">
        <v>1</v>
      </c>
      <c r="N18" s="80">
        <v>0</v>
      </c>
      <c r="O18" s="83">
        <v>1</v>
      </c>
      <c r="P18" s="80"/>
      <c r="Q18" s="80">
        <v>1</v>
      </c>
      <c r="R18" s="80">
        <v>2</v>
      </c>
      <c r="S18" s="80">
        <v>0</v>
      </c>
      <c r="T18" s="83">
        <v>3</v>
      </c>
      <c r="U18" s="80"/>
      <c r="V18" s="80">
        <v>3</v>
      </c>
      <c r="W18" s="80">
        <v>1</v>
      </c>
      <c r="X18" s="80">
        <v>0</v>
      </c>
      <c r="Y18" s="83">
        <v>4</v>
      </c>
      <c r="Z18" s="80"/>
      <c r="AA18" s="80">
        <v>0</v>
      </c>
      <c r="AB18" s="80">
        <v>0</v>
      </c>
      <c r="AC18" s="80">
        <v>0</v>
      </c>
      <c r="AD18" s="83">
        <v>0</v>
      </c>
      <c r="AE18" s="80"/>
      <c r="AF18" s="80">
        <v>0</v>
      </c>
      <c r="AG18" s="80">
        <v>0</v>
      </c>
      <c r="AH18" s="80">
        <v>0</v>
      </c>
      <c r="AI18" s="83">
        <v>0</v>
      </c>
      <c r="AJ18" s="80"/>
      <c r="AK18" s="80">
        <v>0</v>
      </c>
      <c r="AL18" s="80">
        <v>0</v>
      </c>
      <c r="AM18" s="80">
        <v>0</v>
      </c>
      <c r="AN18" s="83">
        <v>0</v>
      </c>
      <c r="AO18" s="80"/>
      <c r="AP18" s="80">
        <v>0</v>
      </c>
      <c r="AQ18" s="80">
        <v>0</v>
      </c>
      <c r="AR18" s="80">
        <v>0</v>
      </c>
      <c r="AS18" s="83">
        <v>0</v>
      </c>
      <c r="AT18" s="80"/>
      <c r="AU18" s="80">
        <v>1</v>
      </c>
      <c r="AV18" s="80">
        <v>0</v>
      </c>
      <c r="AW18" s="80">
        <v>0</v>
      </c>
      <c r="AX18" s="83">
        <v>1</v>
      </c>
      <c r="AY18" s="80"/>
      <c r="AZ18" s="80">
        <v>0</v>
      </c>
      <c r="BA18" s="80">
        <v>0</v>
      </c>
      <c r="BB18" s="80">
        <v>0</v>
      </c>
      <c r="BC18" s="83">
        <v>0</v>
      </c>
      <c r="BD18" s="80"/>
      <c r="BE18" s="80">
        <v>0</v>
      </c>
      <c r="BF18" s="80">
        <v>0</v>
      </c>
      <c r="BG18" s="80">
        <v>0</v>
      </c>
      <c r="BH18" s="83">
        <v>0</v>
      </c>
      <c r="BI18" s="80"/>
      <c r="BJ18" s="80">
        <v>2</v>
      </c>
      <c r="BK18" s="80">
        <v>3</v>
      </c>
      <c r="BL18" s="80">
        <v>0</v>
      </c>
      <c r="BM18" s="83">
        <v>5</v>
      </c>
      <c r="BN18" s="80"/>
      <c r="BO18" s="80">
        <v>0</v>
      </c>
      <c r="BP18" s="80">
        <v>0</v>
      </c>
      <c r="BQ18" s="80">
        <v>0</v>
      </c>
      <c r="BR18" s="83">
        <v>0</v>
      </c>
      <c r="BS18" s="80"/>
      <c r="BT18" s="80">
        <v>0</v>
      </c>
      <c r="BU18" s="80">
        <v>2</v>
      </c>
      <c r="BV18" s="80">
        <v>0</v>
      </c>
      <c r="BW18" s="83">
        <v>2</v>
      </c>
      <c r="BX18" s="80"/>
      <c r="BY18" s="80">
        <v>1</v>
      </c>
      <c r="BZ18" s="80">
        <v>2</v>
      </c>
      <c r="CA18" s="80">
        <v>0</v>
      </c>
      <c r="CB18" s="83">
        <v>3</v>
      </c>
      <c r="CC18" s="80"/>
      <c r="CD18" s="80">
        <v>8</v>
      </c>
      <c r="CE18" s="80">
        <v>11</v>
      </c>
      <c r="CF18" s="80">
        <v>0</v>
      </c>
      <c r="CG18" s="79">
        <v>19</v>
      </c>
    </row>
    <row r="19" spans="1:85">
      <c r="A19" s="84" t="s">
        <v>174</v>
      </c>
      <c r="B19" s="80">
        <v>0</v>
      </c>
      <c r="C19" s="80">
        <v>0</v>
      </c>
      <c r="D19" s="80">
        <v>0</v>
      </c>
      <c r="E19" s="83">
        <v>0</v>
      </c>
      <c r="F19" s="80"/>
      <c r="G19" s="80">
        <v>0</v>
      </c>
      <c r="H19" s="80">
        <v>0</v>
      </c>
      <c r="I19" s="80">
        <v>0</v>
      </c>
      <c r="J19" s="83">
        <v>0</v>
      </c>
      <c r="K19" s="80"/>
      <c r="L19" s="80">
        <v>0</v>
      </c>
      <c r="M19" s="80">
        <v>0</v>
      </c>
      <c r="N19" s="80">
        <v>0</v>
      </c>
      <c r="O19" s="83">
        <v>0</v>
      </c>
      <c r="P19" s="80"/>
      <c r="Q19" s="80">
        <v>0</v>
      </c>
      <c r="R19" s="80">
        <v>0</v>
      </c>
      <c r="S19" s="80">
        <v>0</v>
      </c>
      <c r="T19" s="83">
        <v>0</v>
      </c>
      <c r="U19" s="80"/>
      <c r="V19" s="80">
        <v>17</v>
      </c>
      <c r="W19" s="80">
        <v>2</v>
      </c>
      <c r="X19" s="80">
        <v>0</v>
      </c>
      <c r="Y19" s="83">
        <v>19</v>
      </c>
      <c r="Z19" s="80"/>
      <c r="AA19" s="80">
        <v>2</v>
      </c>
      <c r="AB19" s="80">
        <v>1</v>
      </c>
      <c r="AC19" s="80">
        <v>0</v>
      </c>
      <c r="AD19" s="83">
        <v>3</v>
      </c>
      <c r="AE19" s="80"/>
      <c r="AF19" s="80">
        <v>0</v>
      </c>
      <c r="AG19" s="80">
        <v>2</v>
      </c>
      <c r="AH19" s="80">
        <v>0</v>
      </c>
      <c r="AI19" s="83">
        <v>2</v>
      </c>
      <c r="AJ19" s="80"/>
      <c r="AK19" s="80">
        <v>1</v>
      </c>
      <c r="AL19" s="80">
        <v>1</v>
      </c>
      <c r="AM19" s="80">
        <v>0</v>
      </c>
      <c r="AN19" s="83">
        <v>2</v>
      </c>
      <c r="AO19" s="80"/>
      <c r="AP19" s="80">
        <v>0</v>
      </c>
      <c r="AQ19" s="80">
        <v>0</v>
      </c>
      <c r="AR19" s="80">
        <v>0</v>
      </c>
      <c r="AS19" s="83">
        <v>0</v>
      </c>
      <c r="AT19" s="80"/>
      <c r="AU19" s="80">
        <v>2</v>
      </c>
      <c r="AV19" s="80">
        <v>0</v>
      </c>
      <c r="AW19" s="80">
        <v>0</v>
      </c>
      <c r="AX19" s="83">
        <v>2</v>
      </c>
      <c r="AY19" s="80"/>
      <c r="AZ19" s="80">
        <v>1</v>
      </c>
      <c r="BA19" s="80">
        <v>0</v>
      </c>
      <c r="BB19" s="80">
        <v>0</v>
      </c>
      <c r="BC19" s="83">
        <v>1</v>
      </c>
      <c r="BD19" s="80"/>
      <c r="BE19" s="80">
        <v>0</v>
      </c>
      <c r="BF19" s="80">
        <v>0</v>
      </c>
      <c r="BG19" s="80">
        <v>0</v>
      </c>
      <c r="BH19" s="83">
        <v>0</v>
      </c>
      <c r="BI19" s="80"/>
      <c r="BJ19" s="80">
        <v>0</v>
      </c>
      <c r="BK19" s="80">
        <v>0</v>
      </c>
      <c r="BL19" s="80">
        <v>0</v>
      </c>
      <c r="BM19" s="83">
        <v>0</v>
      </c>
      <c r="BN19" s="80"/>
      <c r="BO19" s="80">
        <v>0</v>
      </c>
      <c r="BP19" s="80">
        <v>0</v>
      </c>
      <c r="BQ19" s="80">
        <v>0</v>
      </c>
      <c r="BR19" s="83">
        <v>0</v>
      </c>
      <c r="BS19" s="80"/>
      <c r="BT19" s="80">
        <v>2</v>
      </c>
      <c r="BU19" s="80">
        <v>2</v>
      </c>
      <c r="BV19" s="80">
        <v>0</v>
      </c>
      <c r="BW19" s="83">
        <v>4</v>
      </c>
      <c r="BX19" s="80"/>
      <c r="BY19" s="80">
        <v>1</v>
      </c>
      <c r="BZ19" s="80">
        <v>1</v>
      </c>
      <c r="CA19" s="80">
        <v>0</v>
      </c>
      <c r="CB19" s="83">
        <v>2</v>
      </c>
      <c r="CC19" s="80"/>
      <c r="CD19" s="80">
        <v>26</v>
      </c>
      <c r="CE19" s="80">
        <v>9</v>
      </c>
      <c r="CF19" s="80">
        <v>0</v>
      </c>
      <c r="CG19" s="79">
        <v>35</v>
      </c>
    </row>
    <row r="20" spans="1:85">
      <c r="A20" s="84" t="s">
        <v>173</v>
      </c>
      <c r="B20" s="80">
        <v>0</v>
      </c>
      <c r="C20" s="80">
        <v>0</v>
      </c>
      <c r="D20" s="80">
        <v>0</v>
      </c>
      <c r="E20" s="83">
        <v>0</v>
      </c>
      <c r="F20" s="80"/>
      <c r="G20" s="80">
        <v>0</v>
      </c>
      <c r="H20" s="80">
        <v>0</v>
      </c>
      <c r="I20" s="80">
        <v>0</v>
      </c>
      <c r="J20" s="83">
        <v>0</v>
      </c>
      <c r="K20" s="80"/>
      <c r="L20" s="80">
        <v>0</v>
      </c>
      <c r="M20" s="80">
        <v>0</v>
      </c>
      <c r="N20" s="80">
        <v>0</v>
      </c>
      <c r="O20" s="83">
        <v>0</v>
      </c>
      <c r="P20" s="80"/>
      <c r="Q20" s="80">
        <v>1</v>
      </c>
      <c r="R20" s="80">
        <v>0</v>
      </c>
      <c r="S20" s="80">
        <v>0</v>
      </c>
      <c r="T20" s="83">
        <v>1</v>
      </c>
      <c r="U20" s="80"/>
      <c r="V20" s="80">
        <v>2</v>
      </c>
      <c r="W20" s="80">
        <v>0</v>
      </c>
      <c r="X20" s="80">
        <v>0</v>
      </c>
      <c r="Y20" s="83">
        <v>2</v>
      </c>
      <c r="Z20" s="80"/>
      <c r="AA20" s="80">
        <v>2</v>
      </c>
      <c r="AB20" s="80">
        <v>0</v>
      </c>
      <c r="AC20" s="80">
        <v>0</v>
      </c>
      <c r="AD20" s="83">
        <v>2</v>
      </c>
      <c r="AE20" s="80"/>
      <c r="AF20" s="80">
        <v>5</v>
      </c>
      <c r="AG20" s="80">
        <v>0</v>
      </c>
      <c r="AH20" s="80">
        <v>0</v>
      </c>
      <c r="AI20" s="83">
        <v>5</v>
      </c>
      <c r="AJ20" s="80"/>
      <c r="AK20" s="80">
        <v>0</v>
      </c>
      <c r="AL20" s="80">
        <v>2</v>
      </c>
      <c r="AM20" s="80">
        <v>3</v>
      </c>
      <c r="AN20" s="83">
        <v>5</v>
      </c>
      <c r="AO20" s="80"/>
      <c r="AP20" s="80">
        <v>0</v>
      </c>
      <c r="AQ20" s="80">
        <v>0</v>
      </c>
      <c r="AR20" s="80">
        <v>0</v>
      </c>
      <c r="AS20" s="83">
        <v>0</v>
      </c>
      <c r="AT20" s="80"/>
      <c r="AU20" s="80">
        <v>0</v>
      </c>
      <c r="AV20" s="80">
        <v>0</v>
      </c>
      <c r="AW20" s="80">
        <v>0</v>
      </c>
      <c r="AX20" s="83">
        <v>0</v>
      </c>
      <c r="AY20" s="80"/>
      <c r="AZ20" s="80">
        <v>0</v>
      </c>
      <c r="BA20" s="80">
        <v>0</v>
      </c>
      <c r="BB20" s="80">
        <v>0</v>
      </c>
      <c r="BC20" s="83">
        <v>0</v>
      </c>
      <c r="BD20" s="80"/>
      <c r="BE20" s="80">
        <v>0</v>
      </c>
      <c r="BF20" s="80">
        <v>0</v>
      </c>
      <c r="BG20" s="80">
        <v>0</v>
      </c>
      <c r="BH20" s="83">
        <v>0</v>
      </c>
      <c r="BI20" s="80"/>
      <c r="BJ20" s="80">
        <v>1</v>
      </c>
      <c r="BK20" s="80">
        <v>0</v>
      </c>
      <c r="BL20" s="80">
        <v>0</v>
      </c>
      <c r="BM20" s="83">
        <v>1</v>
      </c>
      <c r="BN20" s="80"/>
      <c r="BO20" s="80">
        <v>0</v>
      </c>
      <c r="BP20" s="80">
        <v>0</v>
      </c>
      <c r="BQ20" s="80">
        <v>0</v>
      </c>
      <c r="BR20" s="83">
        <v>0</v>
      </c>
      <c r="BS20" s="80"/>
      <c r="BT20" s="80">
        <v>2</v>
      </c>
      <c r="BU20" s="80">
        <v>1</v>
      </c>
      <c r="BV20" s="80">
        <v>0</v>
      </c>
      <c r="BW20" s="83">
        <v>3</v>
      </c>
      <c r="BX20" s="80"/>
      <c r="BY20" s="80">
        <v>6</v>
      </c>
      <c r="BZ20" s="80">
        <v>5</v>
      </c>
      <c r="CA20" s="80">
        <v>0</v>
      </c>
      <c r="CB20" s="83">
        <v>11</v>
      </c>
      <c r="CC20" s="80"/>
      <c r="CD20" s="80">
        <v>19</v>
      </c>
      <c r="CE20" s="80">
        <v>8</v>
      </c>
      <c r="CF20" s="80">
        <v>3</v>
      </c>
      <c r="CG20" s="79">
        <v>30</v>
      </c>
    </row>
    <row r="21" spans="1:85">
      <c r="A21" s="84" t="s">
        <v>172</v>
      </c>
      <c r="B21" s="80">
        <v>0</v>
      </c>
      <c r="C21" s="80">
        <v>0</v>
      </c>
      <c r="D21" s="80">
        <v>0</v>
      </c>
      <c r="E21" s="83">
        <v>0</v>
      </c>
      <c r="F21" s="80"/>
      <c r="G21" s="80">
        <v>0</v>
      </c>
      <c r="H21" s="80">
        <v>0</v>
      </c>
      <c r="I21" s="80">
        <v>0</v>
      </c>
      <c r="J21" s="83">
        <v>0</v>
      </c>
      <c r="K21" s="80"/>
      <c r="L21" s="80">
        <v>9</v>
      </c>
      <c r="M21" s="80">
        <v>0</v>
      </c>
      <c r="N21" s="80">
        <v>0</v>
      </c>
      <c r="O21" s="83">
        <v>9</v>
      </c>
      <c r="P21" s="80"/>
      <c r="Q21" s="80">
        <v>4</v>
      </c>
      <c r="R21" s="80">
        <v>1</v>
      </c>
      <c r="S21" s="80">
        <v>0</v>
      </c>
      <c r="T21" s="83">
        <v>5</v>
      </c>
      <c r="U21" s="80"/>
      <c r="V21" s="80">
        <v>3</v>
      </c>
      <c r="W21" s="80">
        <v>4</v>
      </c>
      <c r="X21" s="80">
        <v>0</v>
      </c>
      <c r="Y21" s="83">
        <v>7</v>
      </c>
      <c r="Z21" s="80"/>
      <c r="AA21" s="80">
        <v>5</v>
      </c>
      <c r="AB21" s="80">
        <v>2</v>
      </c>
      <c r="AC21" s="80">
        <v>0</v>
      </c>
      <c r="AD21" s="83">
        <v>7</v>
      </c>
      <c r="AE21" s="80"/>
      <c r="AF21" s="80">
        <v>5</v>
      </c>
      <c r="AG21" s="80">
        <v>0</v>
      </c>
      <c r="AH21" s="80">
        <v>0</v>
      </c>
      <c r="AI21" s="83">
        <v>5</v>
      </c>
      <c r="AJ21" s="80"/>
      <c r="AK21" s="80">
        <v>1</v>
      </c>
      <c r="AL21" s="80">
        <v>1</v>
      </c>
      <c r="AM21" s="80">
        <v>7</v>
      </c>
      <c r="AN21" s="83">
        <v>9</v>
      </c>
      <c r="AO21" s="80"/>
      <c r="AP21" s="80">
        <v>1</v>
      </c>
      <c r="AQ21" s="80">
        <v>0</v>
      </c>
      <c r="AR21" s="80">
        <v>0</v>
      </c>
      <c r="AS21" s="83">
        <v>1</v>
      </c>
      <c r="AT21" s="80"/>
      <c r="AU21" s="80">
        <v>0</v>
      </c>
      <c r="AV21" s="80">
        <v>0</v>
      </c>
      <c r="AW21" s="80">
        <v>0</v>
      </c>
      <c r="AX21" s="83">
        <v>0</v>
      </c>
      <c r="AY21" s="80"/>
      <c r="AZ21" s="80">
        <v>3</v>
      </c>
      <c r="BA21" s="80">
        <v>0</v>
      </c>
      <c r="BB21" s="80">
        <v>0</v>
      </c>
      <c r="BC21" s="83">
        <v>3</v>
      </c>
      <c r="BD21" s="80"/>
      <c r="BE21" s="80">
        <v>0</v>
      </c>
      <c r="BF21" s="80">
        <v>0</v>
      </c>
      <c r="BG21" s="80">
        <v>0</v>
      </c>
      <c r="BH21" s="83">
        <v>0</v>
      </c>
      <c r="BI21" s="80"/>
      <c r="BJ21" s="80">
        <v>8</v>
      </c>
      <c r="BK21" s="80">
        <v>0</v>
      </c>
      <c r="BL21" s="80">
        <v>0</v>
      </c>
      <c r="BM21" s="83">
        <v>8</v>
      </c>
      <c r="BN21" s="80"/>
      <c r="BO21" s="80">
        <v>3</v>
      </c>
      <c r="BP21" s="80">
        <v>0</v>
      </c>
      <c r="BQ21" s="80">
        <v>0</v>
      </c>
      <c r="BR21" s="83">
        <v>3</v>
      </c>
      <c r="BS21" s="80"/>
      <c r="BT21" s="80">
        <v>6</v>
      </c>
      <c r="BU21" s="80">
        <v>0</v>
      </c>
      <c r="BV21" s="80">
        <v>0</v>
      </c>
      <c r="BW21" s="83">
        <v>6</v>
      </c>
      <c r="BX21" s="80"/>
      <c r="BY21" s="80">
        <v>2</v>
      </c>
      <c r="BZ21" s="80">
        <v>6</v>
      </c>
      <c r="CA21" s="80">
        <v>0</v>
      </c>
      <c r="CB21" s="83">
        <v>8</v>
      </c>
      <c r="CC21" s="80"/>
      <c r="CD21" s="80">
        <v>50</v>
      </c>
      <c r="CE21" s="80">
        <v>14</v>
      </c>
      <c r="CF21" s="80">
        <v>7</v>
      </c>
      <c r="CG21" s="79">
        <v>71</v>
      </c>
    </row>
    <row r="22" spans="1:85">
      <c r="A22" s="84" t="s">
        <v>171</v>
      </c>
      <c r="B22" s="81" t="s">
        <v>101</v>
      </c>
      <c r="C22" s="81" t="s">
        <v>101</v>
      </c>
      <c r="D22" s="81" t="s">
        <v>101</v>
      </c>
      <c r="E22" s="81" t="s">
        <v>101</v>
      </c>
      <c r="F22" s="79"/>
      <c r="G22" s="81" t="s">
        <v>101</v>
      </c>
      <c r="H22" s="81" t="s">
        <v>101</v>
      </c>
      <c r="I22" s="81" t="s">
        <v>101</v>
      </c>
      <c r="J22" s="81" t="s">
        <v>101</v>
      </c>
      <c r="K22" s="79"/>
      <c r="L22" s="81" t="s">
        <v>101</v>
      </c>
      <c r="M22" s="81" t="s">
        <v>101</v>
      </c>
      <c r="N22" s="81" t="s">
        <v>101</v>
      </c>
      <c r="O22" s="81" t="s">
        <v>101</v>
      </c>
      <c r="P22" s="79"/>
      <c r="Q22" s="81" t="s">
        <v>101</v>
      </c>
      <c r="R22" s="81" t="s">
        <v>101</v>
      </c>
      <c r="S22" s="81" t="s">
        <v>101</v>
      </c>
      <c r="T22" s="81" t="s">
        <v>101</v>
      </c>
      <c r="U22" s="79"/>
      <c r="V22" s="80">
        <v>1</v>
      </c>
      <c r="W22" s="80">
        <v>0</v>
      </c>
      <c r="X22" s="80">
        <v>0</v>
      </c>
      <c r="Y22" s="83">
        <v>1</v>
      </c>
      <c r="Z22" s="81"/>
      <c r="AA22" s="80">
        <v>0</v>
      </c>
      <c r="AB22" s="80">
        <v>0</v>
      </c>
      <c r="AC22" s="80">
        <v>0</v>
      </c>
      <c r="AD22" s="83">
        <v>0</v>
      </c>
      <c r="AE22" s="80"/>
      <c r="AF22" s="80">
        <v>0</v>
      </c>
      <c r="AG22" s="80">
        <v>0</v>
      </c>
      <c r="AH22" s="80">
        <v>0</v>
      </c>
      <c r="AI22" s="83">
        <v>0</v>
      </c>
      <c r="AJ22" s="80"/>
      <c r="AK22" s="80">
        <v>0</v>
      </c>
      <c r="AL22" s="80">
        <v>0</v>
      </c>
      <c r="AM22" s="80">
        <v>0</v>
      </c>
      <c r="AN22" s="83">
        <v>0</v>
      </c>
      <c r="AO22" s="80"/>
      <c r="AP22" s="80">
        <v>0</v>
      </c>
      <c r="AQ22" s="80">
        <v>0</v>
      </c>
      <c r="AR22" s="80">
        <v>0</v>
      </c>
      <c r="AS22" s="83">
        <v>0</v>
      </c>
      <c r="AT22" s="80"/>
      <c r="AU22" s="80">
        <v>0</v>
      </c>
      <c r="AV22" s="80">
        <v>0</v>
      </c>
      <c r="AW22" s="80">
        <v>0</v>
      </c>
      <c r="AX22" s="83">
        <v>0</v>
      </c>
      <c r="AY22" s="80"/>
      <c r="AZ22" s="80">
        <v>0</v>
      </c>
      <c r="BA22" s="80">
        <v>0</v>
      </c>
      <c r="BB22" s="80">
        <v>0</v>
      </c>
      <c r="BC22" s="79">
        <v>0</v>
      </c>
      <c r="BD22" s="82"/>
      <c r="BE22" s="81" t="s">
        <v>101</v>
      </c>
      <c r="BF22" s="81" t="s">
        <v>101</v>
      </c>
      <c r="BG22" s="81" t="s">
        <v>101</v>
      </c>
      <c r="BH22" s="81" t="s">
        <v>101</v>
      </c>
      <c r="BI22" s="82"/>
      <c r="BJ22" s="81" t="s">
        <v>101</v>
      </c>
      <c r="BK22" s="81" t="s">
        <v>101</v>
      </c>
      <c r="BL22" s="81" t="s">
        <v>101</v>
      </c>
      <c r="BM22" s="81" t="s">
        <v>101</v>
      </c>
      <c r="BN22" s="82"/>
      <c r="BO22" s="81" t="s">
        <v>101</v>
      </c>
      <c r="BP22" s="81" t="s">
        <v>101</v>
      </c>
      <c r="BQ22" s="81" t="s">
        <v>101</v>
      </c>
      <c r="BR22" s="81" t="s">
        <v>101</v>
      </c>
      <c r="BS22" s="36"/>
      <c r="BT22" s="81" t="s">
        <v>101</v>
      </c>
      <c r="BU22" s="81" t="s">
        <v>101</v>
      </c>
      <c r="BV22" s="81" t="s">
        <v>101</v>
      </c>
      <c r="BW22" s="81" t="s">
        <v>101</v>
      </c>
      <c r="BX22" s="36"/>
      <c r="BY22" s="81" t="s">
        <v>101</v>
      </c>
      <c r="BZ22" s="81" t="s">
        <v>101</v>
      </c>
      <c r="CA22" s="81" t="s">
        <v>101</v>
      </c>
      <c r="CB22" s="81" t="s">
        <v>101</v>
      </c>
      <c r="CC22" s="36"/>
      <c r="CD22" s="80">
        <v>1</v>
      </c>
      <c r="CE22" s="80">
        <v>0</v>
      </c>
      <c r="CF22" s="80">
        <v>0</v>
      </c>
      <c r="CG22" s="79">
        <v>1</v>
      </c>
    </row>
    <row r="23" spans="1:85">
      <c r="A23" s="84" t="s">
        <v>170</v>
      </c>
      <c r="B23" s="81" t="s">
        <v>101</v>
      </c>
      <c r="C23" s="81" t="s">
        <v>101</v>
      </c>
      <c r="D23" s="81" t="s">
        <v>101</v>
      </c>
      <c r="E23" s="81" t="s">
        <v>101</v>
      </c>
      <c r="F23" s="79"/>
      <c r="G23" s="81" t="s">
        <v>101</v>
      </c>
      <c r="H23" s="81" t="s">
        <v>101</v>
      </c>
      <c r="I23" s="81" t="s">
        <v>101</v>
      </c>
      <c r="J23" s="81" t="s">
        <v>101</v>
      </c>
      <c r="K23" s="79"/>
      <c r="L23" s="81" t="s">
        <v>101</v>
      </c>
      <c r="M23" s="81" t="s">
        <v>101</v>
      </c>
      <c r="N23" s="81" t="s">
        <v>101</v>
      </c>
      <c r="O23" s="81" t="s">
        <v>101</v>
      </c>
      <c r="P23" s="79"/>
      <c r="Q23" s="81" t="s">
        <v>101</v>
      </c>
      <c r="R23" s="81" t="s">
        <v>101</v>
      </c>
      <c r="S23" s="81" t="s">
        <v>101</v>
      </c>
      <c r="T23" s="81" t="s">
        <v>101</v>
      </c>
      <c r="U23" s="79"/>
      <c r="V23" s="80">
        <v>0</v>
      </c>
      <c r="W23" s="80">
        <v>0</v>
      </c>
      <c r="X23" s="80">
        <v>0</v>
      </c>
      <c r="Y23" s="83">
        <v>0</v>
      </c>
      <c r="Z23" s="81"/>
      <c r="AA23" s="80">
        <v>0</v>
      </c>
      <c r="AB23" s="80">
        <v>0</v>
      </c>
      <c r="AC23" s="80">
        <v>0</v>
      </c>
      <c r="AD23" s="83">
        <v>0</v>
      </c>
      <c r="AE23" s="80"/>
      <c r="AF23" s="80">
        <v>0</v>
      </c>
      <c r="AG23" s="80">
        <v>0</v>
      </c>
      <c r="AH23" s="80">
        <v>0</v>
      </c>
      <c r="AI23" s="83">
        <v>0</v>
      </c>
      <c r="AJ23" s="80"/>
      <c r="AK23" s="80">
        <v>0</v>
      </c>
      <c r="AL23" s="80">
        <v>0</v>
      </c>
      <c r="AM23" s="80">
        <v>0</v>
      </c>
      <c r="AN23" s="83">
        <v>0</v>
      </c>
      <c r="AO23" s="80"/>
      <c r="AP23" s="80">
        <v>0</v>
      </c>
      <c r="AQ23" s="80">
        <v>0</v>
      </c>
      <c r="AR23" s="80">
        <v>0</v>
      </c>
      <c r="AS23" s="83">
        <v>0</v>
      </c>
      <c r="AT23" s="80"/>
      <c r="AU23" s="80">
        <v>0</v>
      </c>
      <c r="AV23" s="80">
        <v>0</v>
      </c>
      <c r="AW23" s="80">
        <v>0</v>
      </c>
      <c r="AX23" s="83">
        <v>0</v>
      </c>
      <c r="AY23" s="80"/>
      <c r="AZ23" s="80">
        <v>0</v>
      </c>
      <c r="BA23" s="80">
        <v>0</v>
      </c>
      <c r="BB23" s="80">
        <v>0</v>
      </c>
      <c r="BC23" s="79">
        <v>0</v>
      </c>
      <c r="BD23" s="82"/>
      <c r="BE23" s="81" t="s">
        <v>101</v>
      </c>
      <c r="BF23" s="81" t="s">
        <v>101</v>
      </c>
      <c r="BG23" s="81" t="s">
        <v>101</v>
      </c>
      <c r="BH23" s="81" t="s">
        <v>101</v>
      </c>
      <c r="BI23" s="82"/>
      <c r="BJ23" s="81" t="s">
        <v>101</v>
      </c>
      <c r="BK23" s="81" t="s">
        <v>101</v>
      </c>
      <c r="BL23" s="81" t="s">
        <v>101</v>
      </c>
      <c r="BM23" s="81" t="s">
        <v>101</v>
      </c>
      <c r="BN23" s="82"/>
      <c r="BO23" s="81" t="s">
        <v>101</v>
      </c>
      <c r="BP23" s="81" t="s">
        <v>101</v>
      </c>
      <c r="BQ23" s="81" t="s">
        <v>101</v>
      </c>
      <c r="BR23" s="81" t="s">
        <v>101</v>
      </c>
      <c r="BS23" s="36"/>
      <c r="BT23" s="81" t="s">
        <v>101</v>
      </c>
      <c r="BU23" s="81" t="s">
        <v>101</v>
      </c>
      <c r="BV23" s="81" t="s">
        <v>101</v>
      </c>
      <c r="BW23" s="81" t="s">
        <v>101</v>
      </c>
      <c r="BX23" s="36"/>
      <c r="BY23" s="81" t="s">
        <v>101</v>
      </c>
      <c r="BZ23" s="81" t="s">
        <v>101</v>
      </c>
      <c r="CA23" s="81" t="s">
        <v>101</v>
      </c>
      <c r="CB23" s="81" t="s">
        <v>101</v>
      </c>
      <c r="CC23" s="36"/>
      <c r="CD23" s="80">
        <v>0</v>
      </c>
      <c r="CE23" s="80">
        <v>0</v>
      </c>
      <c r="CF23" s="80">
        <v>0</v>
      </c>
      <c r="CG23" s="79">
        <v>0</v>
      </c>
    </row>
    <row r="24" spans="1:85">
      <c r="A24" s="84" t="s">
        <v>169</v>
      </c>
      <c r="B24" s="81" t="s">
        <v>101</v>
      </c>
      <c r="C24" s="81" t="s">
        <v>101</v>
      </c>
      <c r="D24" s="81" t="s">
        <v>101</v>
      </c>
      <c r="E24" s="81" t="s">
        <v>101</v>
      </c>
      <c r="F24" s="79"/>
      <c r="G24" s="81" t="s">
        <v>101</v>
      </c>
      <c r="H24" s="81" t="s">
        <v>101</v>
      </c>
      <c r="I24" s="81" t="s">
        <v>101</v>
      </c>
      <c r="J24" s="81" t="s">
        <v>101</v>
      </c>
      <c r="K24" s="79"/>
      <c r="L24" s="81" t="s">
        <v>101</v>
      </c>
      <c r="M24" s="81" t="s">
        <v>101</v>
      </c>
      <c r="N24" s="81" t="s">
        <v>101</v>
      </c>
      <c r="O24" s="81" t="s">
        <v>101</v>
      </c>
      <c r="P24" s="79"/>
      <c r="Q24" s="81" t="s">
        <v>101</v>
      </c>
      <c r="R24" s="81" t="s">
        <v>101</v>
      </c>
      <c r="S24" s="81" t="s">
        <v>101</v>
      </c>
      <c r="T24" s="81" t="s">
        <v>101</v>
      </c>
      <c r="U24" s="79"/>
      <c r="V24" s="80">
        <v>0</v>
      </c>
      <c r="W24" s="80">
        <v>0</v>
      </c>
      <c r="X24" s="80">
        <v>0</v>
      </c>
      <c r="Y24" s="83">
        <v>0</v>
      </c>
      <c r="Z24" s="81"/>
      <c r="AA24" s="80">
        <v>0</v>
      </c>
      <c r="AB24" s="80">
        <v>0</v>
      </c>
      <c r="AC24" s="80">
        <v>0</v>
      </c>
      <c r="AD24" s="83">
        <v>0</v>
      </c>
      <c r="AE24" s="80"/>
      <c r="AF24" s="80">
        <v>0</v>
      </c>
      <c r="AG24" s="80">
        <v>0</v>
      </c>
      <c r="AH24" s="80">
        <v>0</v>
      </c>
      <c r="AI24" s="83">
        <v>0</v>
      </c>
      <c r="AJ24" s="80"/>
      <c r="AK24" s="80">
        <v>0</v>
      </c>
      <c r="AL24" s="80">
        <v>0</v>
      </c>
      <c r="AM24" s="80">
        <v>0</v>
      </c>
      <c r="AN24" s="83">
        <v>0</v>
      </c>
      <c r="AO24" s="80"/>
      <c r="AP24" s="80">
        <v>0</v>
      </c>
      <c r="AQ24" s="80">
        <v>0</v>
      </c>
      <c r="AR24" s="80">
        <v>0</v>
      </c>
      <c r="AS24" s="83">
        <v>0</v>
      </c>
      <c r="AT24" s="80"/>
      <c r="AU24" s="80">
        <v>0</v>
      </c>
      <c r="AV24" s="80">
        <v>0</v>
      </c>
      <c r="AW24" s="80">
        <v>0</v>
      </c>
      <c r="AX24" s="83">
        <v>0</v>
      </c>
      <c r="AY24" s="80"/>
      <c r="AZ24" s="80">
        <v>0</v>
      </c>
      <c r="BA24" s="80">
        <v>0</v>
      </c>
      <c r="BB24" s="80">
        <v>0</v>
      </c>
      <c r="BC24" s="79">
        <v>0</v>
      </c>
      <c r="BD24" s="82"/>
      <c r="BE24" s="81" t="s">
        <v>101</v>
      </c>
      <c r="BF24" s="81" t="s">
        <v>101</v>
      </c>
      <c r="BG24" s="81" t="s">
        <v>101</v>
      </c>
      <c r="BH24" s="81" t="s">
        <v>101</v>
      </c>
      <c r="BI24" s="82"/>
      <c r="BJ24" s="81" t="s">
        <v>101</v>
      </c>
      <c r="BK24" s="81" t="s">
        <v>101</v>
      </c>
      <c r="BL24" s="81" t="s">
        <v>101</v>
      </c>
      <c r="BM24" s="81" t="s">
        <v>101</v>
      </c>
      <c r="BN24" s="82"/>
      <c r="BO24" s="81" t="s">
        <v>101</v>
      </c>
      <c r="BP24" s="81" t="s">
        <v>101</v>
      </c>
      <c r="BQ24" s="81" t="s">
        <v>101</v>
      </c>
      <c r="BR24" s="81" t="s">
        <v>101</v>
      </c>
      <c r="BS24" s="36"/>
      <c r="BT24" s="81" t="s">
        <v>101</v>
      </c>
      <c r="BU24" s="81" t="s">
        <v>101</v>
      </c>
      <c r="BV24" s="81" t="s">
        <v>101</v>
      </c>
      <c r="BW24" s="81" t="s">
        <v>101</v>
      </c>
      <c r="BX24" s="36"/>
      <c r="BY24" s="81" t="s">
        <v>101</v>
      </c>
      <c r="BZ24" s="81" t="s">
        <v>101</v>
      </c>
      <c r="CA24" s="81" t="s">
        <v>101</v>
      </c>
      <c r="CB24" s="81" t="s">
        <v>101</v>
      </c>
      <c r="CC24" s="36"/>
      <c r="CD24" s="80">
        <v>0</v>
      </c>
      <c r="CE24" s="80">
        <v>0</v>
      </c>
      <c r="CF24" s="80">
        <v>0</v>
      </c>
      <c r="CG24" s="79">
        <v>0</v>
      </c>
    </row>
    <row r="25" spans="1:85">
      <c r="A25" s="84" t="s">
        <v>168</v>
      </c>
      <c r="B25" s="81" t="s">
        <v>101</v>
      </c>
      <c r="C25" s="81" t="s">
        <v>101</v>
      </c>
      <c r="D25" s="81" t="s">
        <v>101</v>
      </c>
      <c r="E25" s="81" t="s">
        <v>101</v>
      </c>
      <c r="F25" s="79"/>
      <c r="G25" s="81" t="s">
        <v>101</v>
      </c>
      <c r="H25" s="81" t="s">
        <v>101</v>
      </c>
      <c r="I25" s="81" t="s">
        <v>101</v>
      </c>
      <c r="J25" s="81" t="s">
        <v>101</v>
      </c>
      <c r="K25" s="79"/>
      <c r="L25" s="81" t="s">
        <v>101</v>
      </c>
      <c r="M25" s="81" t="s">
        <v>101</v>
      </c>
      <c r="N25" s="81" t="s">
        <v>101</v>
      </c>
      <c r="O25" s="81" t="s">
        <v>101</v>
      </c>
      <c r="P25" s="79"/>
      <c r="Q25" s="81" t="s">
        <v>101</v>
      </c>
      <c r="R25" s="81" t="s">
        <v>101</v>
      </c>
      <c r="S25" s="81" t="s">
        <v>101</v>
      </c>
      <c r="T25" s="81" t="s">
        <v>101</v>
      </c>
      <c r="U25" s="79"/>
      <c r="V25" s="80">
        <v>0</v>
      </c>
      <c r="W25" s="80">
        <v>0</v>
      </c>
      <c r="X25" s="80">
        <v>0</v>
      </c>
      <c r="Y25" s="83">
        <v>0</v>
      </c>
      <c r="Z25" s="81"/>
      <c r="AA25" s="80">
        <v>0</v>
      </c>
      <c r="AB25" s="80">
        <v>0</v>
      </c>
      <c r="AC25" s="80">
        <v>0</v>
      </c>
      <c r="AD25" s="83">
        <v>0</v>
      </c>
      <c r="AE25" s="80"/>
      <c r="AF25" s="80">
        <v>0</v>
      </c>
      <c r="AG25" s="80">
        <v>0</v>
      </c>
      <c r="AH25" s="80">
        <v>0</v>
      </c>
      <c r="AI25" s="83">
        <v>0</v>
      </c>
      <c r="AJ25" s="80"/>
      <c r="AK25" s="80">
        <v>0</v>
      </c>
      <c r="AL25" s="80">
        <v>0</v>
      </c>
      <c r="AM25" s="80">
        <v>0</v>
      </c>
      <c r="AN25" s="83">
        <v>0</v>
      </c>
      <c r="AO25" s="80"/>
      <c r="AP25" s="80">
        <v>0</v>
      </c>
      <c r="AQ25" s="80">
        <v>0</v>
      </c>
      <c r="AR25" s="80">
        <v>0</v>
      </c>
      <c r="AS25" s="83">
        <v>0</v>
      </c>
      <c r="AT25" s="80"/>
      <c r="AU25" s="80">
        <v>0</v>
      </c>
      <c r="AV25" s="80">
        <v>0</v>
      </c>
      <c r="AW25" s="80">
        <v>0</v>
      </c>
      <c r="AX25" s="83">
        <v>0</v>
      </c>
      <c r="AY25" s="80"/>
      <c r="AZ25" s="80">
        <v>0</v>
      </c>
      <c r="BA25" s="80">
        <v>0</v>
      </c>
      <c r="BB25" s="80">
        <v>0</v>
      </c>
      <c r="BC25" s="79">
        <v>0</v>
      </c>
      <c r="BD25" s="82"/>
      <c r="BE25" s="81" t="s">
        <v>101</v>
      </c>
      <c r="BF25" s="81" t="s">
        <v>101</v>
      </c>
      <c r="BG25" s="81" t="s">
        <v>101</v>
      </c>
      <c r="BH25" s="81" t="s">
        <v>101</v>
      </c>
      <c r="BI25" s="82"/>
      <c r="BJ25" s="81" t="s">
        <v>101</v>
      </c>
      <c r="BK25" s="81" t="s">
        <v>101</v>
      </c>
      <c r="BL25" s="81" t="s">
        <v>101</v>
      </c>
      <c r="BM25" s="81" t="s">
        <v>101</v>
      </c>
      <c r="BN25" s="82"/>
      <c r="BO25" s="81" t="s">
        <v>101</v>
      </c>
      <c r="BP25" s="81" t="s">
        <v>101</v>
      </c>
      <c r="BQ25" s="81" t="s">
        <v>101</v>
      </c>
      <c r="BR25" s="81" t="s">
        <v>101</v>
      </c>
      <c r="BS25" s="36"/>
      <c r="BT25" s="81" t="s">
        <v>101</v>
      </c>
      <c r="BU25" s="81" t="s">
        <v>101</v>
      </c>
      <c r="BV25" s="81" t="s">
        <v>101</v>
      </c>
      <c r="BW25" s="81" t="s">
        <v>101</v>
      </c>
      <c r="BX25" s="36"/>
      <c r="BY25" s="81" t="s">
        <v>101</v>
      </c>
      <c r="BZ25" s="81" t="s">
        <v>101</v>
      </c>
      <c r="CA25" s="81" t="s">
        <v>101</v>
      </c>
      <c r="CB25" s="81" t="s">
        <v>101</v>
      </c>
      <c r="CC25" s="36"/>
      <c r="CD25" s="80">
        <v>0</v>
      </c>
      <c r="CE25" s="80">
        <v>0</v>
      </c>
      <c r="CF25" s="80">
        <v>0</v>
      </c>
      <c r="CG25" s="79">
        <v>0</v>
      </c>
    </row>
    <row r="26" spans="1:85">
      <c r="A26" s="84" t="s">
        <v>167</v>
      </c>
      <c r="B26" s="81" t="s">
        <v>101</v>
      </c>
      <c r="C26" s="81" t="s">
        <v>101</v>
      </c>
      <c r="D26" s="81" t="s">
        <v>101</v>
      </c>
      <c r="E26" s="81" t="s">
        <v>101</v>
      </c>
      <c r="F26" s="79"/>
      <c r="G26" s="81" t="s">
        <v>101</v>
      </c>
      <c r="H26" s="81" t="s">
        <v>101</v>
      </c>
      <c r="I26" s="81" t="s">
        <v>101</v>
      </c>
      <c r="J26" s="81" t="s">
        <v>101</v>
      </c>
      <c r="K26" s="79"/>
      <c r="L26" s="81" t="s">
        <v>101</v>
      </c>
      <c r="M26" s="81" t="s">
        <v>101</v>
      </c>
      <c r="N26" s="81" t="s">
        <v>101</v>
      </c>
      <c r="O26" s="81" t="s">
        <v>101</v>
      </c>
      <c r="P26" s="79"/>
      <c r="Q26" s="81" t="s">
        <v>101</v>
      </c>
      <c r="R26" s="81" t="s">
        <v>101</v>
      </c>
      <c r="S26" s="81" t="s">
        <v>101</v>
      </c>
      <c r="T26" s="81" t="s">
        <v>101</v>
      </c>
      <c r="U26" s="79"/>
      <c r="V26" s="80">
        <v>0</v>
      </c>
      <c r="W26" s="80">
        <v>0</v>
      </c>
      <c r="X26" s="80">
        <v>0</v>
      </c>
      <c r="Y26" s="83">
        <v>0</v>
      </c>
      <c r="Z26" s="81"/>
      <c r="AA26" s="80">
        <v>1</v>
      </c>
      <c r="AB26" s="80">
        <v>0</v>
      </c>
      <c r="AC26" s="80">
        <v>0</v>
      </c>
      <c r="AD26" s="83">
        <v>1</v>
      </c>
      <c r="AE26" s="80"/>
      <c r="AF26" s="80">
        <v>0</v>
      </c>
      <c r="AG26" s="80">
        <v>0</v>
      </c>
      <c r="AH26" s="80">
        <v>0</v>
      </c>
      <c r="AI26" s="83">
        <v>0</v>
      </c>
      <c r="AJ26" s="80"/>
      <c r="AK26" s="80">
        <v>0</v>
      </c>
      <c r="AL26" s="80">
        <v>0</v>
      </c>
      <c r="AM26" s="80">
        <v>0</v>
      </c>
      <c r="AN26" s="83">
        <v>0</v>
      </c>
      <c r="AO26" s="80"/>
      <c r="AP26" s="80">
        <v>0</v>
      </c>
      <c r="AQ26" s="80">
        <v>0</v>
      </c>
      <c r="AR26" s="80">
        <v>0</v>
      </c>
      <c r="AS26" s="83">
        <v>0</v>
      </c>
      <c r="AT26" s="80"/>
      <c r="AU26" s="80">
        <v>0</v>
      </c>
      <c r="AV26" s="80">
        <v>0</v>
      </c>
      <c r="AW26" s="80">
        <v>0</v>
      </c>
      <c r="AX26" s="83">
        <v>0</v>
      </c>
      <c r="AY26" s="80"/>
      <c r="AZ26" s="80">
        <v>0</v>
      </c>
      <c r="BA26" s="80">
        <v>0</v>
      </c>
      <c r="BB26" s="80">
        <v>0</v>
      </c>
      <c r="BC26" s="79">
        <v>0</v>
      </c>
      <c r="BD26" s="82"/>
      <c r="BE26" s="81" t="s">
        <v>101</v>
      </c>
      <c r="BF26" s="81" t="s">
        <v>101</v>
      </c>
      <c r="BG26" s="81" t="s">
        <v>101</v>
      </c>
      <c r="BH26" s="81" t="s">
        <v>101</v>
      </c>
      <c r="BI26" s="82"/>
      <c r="BJ26" s="81" t="s">
        <v>101</v>
      </c>
      <c r="BK26" s="81" t="s">
        <v>101</v>
      </c>
      <c r="BL26" s="81" t="s">
        <v>101</v>
      </c>
      <c r="BM26" s="81" t="s">
        <v>101</v>
      </c>
      <c r="BN26" s="82"/>
      <c r="BO26" s="81" t="s">
        <v>101</v>
      </c>
      <c r="BP26" s="81" t="s">
        <v>101</v>
      </c>
      <c r="BQ26" s="81" t="s">
        <v>101</v>
      </c>
      <c r="BR26" s="81" t="s">
        <v>101</v>
      </c>
      <c r="BS26" s="36"/>
      <c r="BT26" s="81" t="s">
        <v>101</v>
      </c>
      <c r="BU26" s="81" t="s">
        <v>101</v>
      </c>
      <c r="BV26" s="81" t="s">
        <v>101</v>
      </c>
      <c r="BW26" s="81" t="s">
        <v>101</v>
      </c>
      <c r="BX26" s="36"/>
      <c r="BY26" s="81" t="s">
        <v>101</v>
      </c>
      <c r="BZ26" s="81" t="s">
        <v>101</v>
      </c>
      <c r="CA26" s="81" t="s">
        <v>101</v>
      </c>
      <c r="CB26" s="81" t="s">
        <v>101</v>
      </c>
      <c r="CC26" s="36"/>
      <c r="CD26" s="80">
        <v>1</v>
      </c>
      <c r="CE26" s="80">
        <v>0</v>
      </c>
      <c r="CF26" s="80">
        <v>0</v>
      </c>
      <c r="CG26" s="79">
        <v>1</v>
      </c>
    </row>
    <row r="27" spans="1:85">
      <c r="A27" s="84" t="s">
        <v>166</v>
      </c>
      <c r="B27" s="81" t="s">
        <v>101</v>
      </c>
      <c r="C27" s="81" t="s">
        <v>101</v>
      </c>
      <c r="D27" s="81" t="s">
        <v>101</v>
      </c>
      <c r="E27" s="81" t="s">
        <v>101</v>
      </c>
      <c r="F27" s="79"/>
      <c r="G27" s="81" t="s">
        <v>101</v>
      </c>
      <c r="H27" s="81" t="s">
        <v>101</v>
      </c>
      <c r="I27" s="81" t="s">
        <v>101</v>
      </c>
      <c r="J27" s="81" t="s">
        <v>101</v>
      </c>
      <c r="K27" s="79"/>
      <c r="L27" s="81" t="s">
        <v>101</v>
      </c>
      <c r="M27" s="81" t="s">
        <v>101</v>
      </c>
      <c r="N27" s="81" t="s">
        <v>101</v>
      </c>
      <c r="O27" s="81" t="s">
        <v>101</v>
      </c>
      <c r="P27" s="79"/>
      <c r="Q27" s="81" t="s">
        <v>101</v>
      </c>
      <c r="R27" s="81" t="s">
        <v>101</v>
      </c>
      <c r="S27" s="81" t="s">
        <v>101</v>
      </c>
      <c r="T27" s="81" t="s">
        <v>101</v>
      </c>
      <c r="U27" s="79"/>
      <c r="V27" s="80">
        <v>3</v>
      </c>
      <c r="W27" s="80">
        <v>0</v>
      </c>
      <c r="X27" s="80">
        <v>0</v>
      </c>
      <c r="Y27" s="83">
        <v>3</v>
      </c>
      <c r="Z27" s="81"/>
      <c r="AA27" s="80">
        <v>0</v>
      </c>
      <c r="AB27" s="80">
        <v>0</v>
      </c>
      <c r="AC27" s="80">
        <v>0</v>
      </c>
      <c r="AD27" s="83">
        <v>0</v>
      </c>
      <c r="AE27" s="80"/>
      <c r="AF27" s="80">
        <v>0</v>
      </c>
      <c r="AG27" s="80">
        <v>0</v>
      </c>
      <c r="AH27" s="80">
        <v>0</v>
      </c>
      <c r="AI27" s="83">
        <v>0</v>
      </c>
      <c r="AJ27" s="80"/>
      <c r="AK27" s="80">
        <v>0</v>
      </c>
      <c r="AL27" s="80">
        <v>0</v>
      </c>
      <c r="AM27" s="80">
        <v>0</v>
      </c>
      <c r="AN27" s="83">
        <v>0</v>
      </c>
      <c r="AO27" s="80"/>
      <c r="AP27" s="80">
        <v>0</v>
      </c>
      <c r="AQ27" s="80">
        <v>0</v>
      </c>
      <c r="AR27" s="80">
        <v>0</v>
      </c>
      <c r="AS27" s="83">
        <v>0</v>
      </c>
      <c r="AT27" s="80"/>
      <c r="AU27" s="80">
        <v>0</v>
      </c>
      <c r="AV27" s="80">
        <v>0</v>
      </c>
      <c r="AW27" s="80">
        <v>0</v>
      </c>
      <c r="AX27" s="83">
        <v>0</v>
      </c>
      <c r="AY27" s="80"/>
      <c r="AZ27" s="80">
        <v>0</v>
      </c>
      <c r="BA27" s="80">
        <v>0</v>
      </c>
      <c r="BB27" s="80">
        <v>0</v>
      </c>
      <c r="BC27" s="79">
        <v>0</v>
      </c>
      <c r="BD27" s="82"/>
      <c r="BE27" s="81" t="s">
        <v>101</v>
      </c>
      <c r="BF27" s="81" t="s">
        <v>101</v>
      </c>
      <c r="BG27" s="81" t="s">
        <v>101</v>
      </c>
      <c r="BH27" s="81" t="s">
        <v>101</v>
      </c>
      <c r="BI27" s="82"/>
      <c r="BJ27" s="81" t="s">
        <v>101</v>
      </c>
      <c r="BK27" s="81" t="s">
        <v>101</v>
      </c>
      <c r="BL27" s="81" t="s">
        <v>101</v>
      </c>
      <c r="BM27" s="81" t="s">
        <v>101</v>
      </c>
      <c r="BN27" s="82"/>
      <c r="BO27" s="81" t="s">
        <v>101</v>
      </c>
      <c r="BP27" s="81" t="s">
        <v>101</v>
      </c>
      <c r="BQ27" s="81" t="s">
        <v>101</v>
      </c>
      <c r="BR27" s="81" t="s">
        <v>101</v>
      </c>
      <c r="BS27" s="36"/>
      <c r="BT27" s="81" t="s">
        <v>101</v>
      </c>
      <c r="BU27" s="81" t="s">
        <v>101</v>
      </c>
      <c r="BV27" s="81" t="s">
        <v>101</v>
      </c>
      <c r="BW27" s="81" t="s">
        <v>101</v>
      </c>
      <c r="BX27" s="36"/>
      <c r="BY27" s="81" t="s">
        <v>101</v>
      </c>
      <c r="BZ27" s="81" t="s">
        <v>101</v>
      </c>
      <c r="CA27" s="81" t="s">
        <v>101</v>
      </c>
      <c r="CB27" s="81" t="s">
        <v>101</v>
      </c>
      <c r="CC27" s="36"/>
      <c r="CD27" s="80">
        <v>3</v>
      </c>
      <c r="CE27" s="80">
        <v>0</v>
      </c>
      <c r="CF27" s="80">
        <v>0</v>
      </c>
      <c r="CG27" s="79">
        <v>3</v>
      </c>
    </row>
    <row r="28" spans="1:85">
      <c r="A28" s="84" t="s">
        <v>165</v>
      </c>
      <c r="B28" s="81" t="s">
        <v>101</v>
      </c>
      <c r="C28" s="81" t="s">
        <v>101</v>
      </c>
      <c r="D28" s="81" t="s">
        <v>101</v>
      </c>
      <c r="E28" s="81" t="s">
        <v>101</v>
      </c>
      <c r="F28" s="79"/>
      <c r="G28" s="81" t="s">
        <v>101</v>
      </c>
      <c r="H28" s="81" t="s">
        <v>101</v>
      </c>
      <c r="I28" s="81" t="s">
        <v>101</v>
      </c>
      <c r="J28" s="81" t="s">
        <v>101</v>
      </c>
      <c r="K28" s="79"/>
      <c r="L28" s="81" t="s">
        <v>101</v>
      </c>
      <c r="M28" s="81" t="s">
        <v>101</v>
      </c>
      <c r="N28" s="81" t="s">
        <v>101</v>
      </c>
      <c r="O28" s="81" t="s">
        <v>101</v>
      </c>
      <c r="P28" s="79"/>
      <c r="Q28" s="81" t="s">
        <v>101</v>
      </c>
      <c r="R28" s="81" t="s">
        <v>101</v>
      </c>
      <c r="S28" s="81" t="s">
        <v>101</v>
      </c>
      <c r="T28" s="81" t="s">
        <v>101</v>
      </c>
      <c r="U28" s="79"/>
      <c r="V28" s="80">
        <v>0</v>
      </c>
      <c r="W28" s="80">
        <v>0</v>
      </c>
      <c r="X28" s="80">
        <v>0</v>
      </c>
      <c r="Y28" s="83">
        <v>0</v>
      </c>
      <c r="Z28" s="81"/>
      <c r="AA28" s="80">
        <v>0</v>
      </c>
      <c r="AB28" s="80">
        <v>0</v>
      </c>
      <c r="AC28" s="80">
        <v>0</v>
      </c>
      <c r="AD28" s="83">
        <v>0</v>
      </c>
      <c r="AE28" s="80"/>
      <c r="AF28" s="80">
        <v>0</v>
      </c>
      <c r="AG28" s="80">
        <v>0</v>
      </c>
      <c r="AH28" s="80">
        <v>0</v>
      </c>
      <c r="AI28" s="83">
        <v>0</v>
      </c>
      <c r="AJ28" s="80"/>
      <c r="AK28" s="80">
        <v>0</v>
      </c>
      <c r="AL28" s="80">
        <v>0</v>
      </c>
      <c r="AM28" s="80">
        <v>0</v>
      </c>
      <c r="AN28" s="83">
        <v>0</v>
      </c>
      <c r="AO28" s="80"/>
      <c r="AP28" s="80">
        <v>0</v>
      </c>
      <c r="AQ28" s="80">
        <v>0</v>
      </c>
      <c r="AR28" s="80">
        <v>0</v>
      </c>
      <c r="AS28" s="83">
        <v>0</v>
      </c>
      <c r="AT28" s="80"/>
      <c r="AU28" s="80">
        <v>0</v>
      </c>
      <c r="AV28" s="80">
        <v>0</v>
      </c>
      <c r="AW28" s="80">
        <v>0</v>
      </c>
      <c r="AX28" s="83">
        <v>0</v>
      </c>
      <c r="AY28" s="80"/>
      <c r="AZ28" s="80">
        <v>0</v>
      </c>
      <c r="BA28" s="80">
        <v>0</v>
      </c>
      <c r="BB28" s="80">
        <v>0</v>
      </c>
      <c r="BC28" s="79">
        <v>0</v>
      </c>
      <c r="BD28" s="82"/>
      <c r="BE28" s="81" t="s">
        <v>101</v>
      </c>
      <c r="BF28" s="81" t="s">
        <v>101</v>
      </c>
      <c r="BG28" s="81" t="s">
        <v>101</v>
      </c>
      <c r="BH28" s="81" t="s">
        <v>101</v>
      </c>
      <c r="BI28" s="82"/>
      <c r="BJ28" s="81" t="s">
        <v>101</v>
      </c>
      <c r="BK28" s="81" t="s">
        <v>101</v>
      </c>
      <c r="BL28" s="81" t="s">
        <v>101</v>
      </c>
      <c r="BM28" s="81" t="s">
        <v>101</v>
      </c>
      <c r="BN28" s="82"/>
      <c r="BO28" s="81" t="s">
        <v>101</v>
      </c>
      <c r="BP28" s="81" t="s">
        <v>101</v>
      </c>
      <c r="BQ28" s="81" t="s">
        <v>101</v>
      </c>
      <c r="BR28" s="81" t="s">
        <v>101</v>
      </c>
      <c r="BS28" s="36"/>
      <c r="BT28" s="81" t="s">
        <v>101</v>
      </c>
      <c r="BU28" s="81" t="s">
        <v>101</v>
      </c>
      <c r="BV28" s="81" t="s">
        <v>101</v>
      </c>
      <c r="BW28" s="81" t="s">
        <v>101</v>
      </c>
      <c r="BX28" s="36"/>
      <c r="BY28" s="81" t="s">
        <v>101</v>
      </c>
      <c r="BZ28" s="81" t="s">
        <v>101</v>
      </c>
      <c r="CA28" s="81" t="s">
        <v>101</v>
      </c>
      <c r="CB28" s="81" t="s">
        <v>101</v>
      </c>
      <c r="CC28" s="36"/>
      <c r="CD28" s="80">
        <v>0</v>
      </c>
      <c r="CE28" s="80">
        <v>0</v>
      </c>
      <c r="CF28" s="80">
        <v>0</v>
      </c>
      <c r="CG28" s="79">
        <v>0</v>
      </c>
    </row>
    <row r="29" spans="1:85">
      <c r="A29" s="84" t="s">
        <v>164</v>
      </c>
      <c r="B29" s="81" t="s">
        <v>101</v>
      </c>
      <c r="C29" s="81" t="s">
        <v>101</v>
      </c>
      <c r="D29" s="81" t="s">
        <v>101</v>
      </c>
      <c r="E29" s="81" t="s">
        <v>101</v>
      </c>
      <c r="F29" s="79"/>
      <c r="G29" s="81" t="s">
        <v>101</v>
      </c>
      <c r="H29" s="81" t="s">
        <v>101</v>
      </c>
      <c r="I29" s="81" t="s">
        <v>101</v>
      </c>
      <c r="J29" s="81" t="s">
        <v>101</v>
      </c>
      <c r="K29" s="79"/>
      <c r="L29" s="81" t="s">
        <v>101</v>
      </c>
      <c r="M29" s="81" t="s">
        <v>101</v>
      </c>
      <c r="N29" s="81" t="s">
        <v>101</v>
      </c>
      <c r="O29" s="81" t="s">
        <v>101</v>
      </c>
      <c r="P29" s="79"/>
      <c r="Q29" s="81" t="s">
        <v>101</v>
      </c>
      <c r="R29" s="81" t="s">
        <v>101</v>
      </c>
      <c r="S29" s="81" t="s">
        <v>101</v>
      </c>
      <c r="T29" s="81" t="s">
        <v>101</v>
      </c>
      <c r="U29" s="79"/>
      <c r="V29" s="80">
        <v>0</v>
      </c>
      <c r="W29" s="80">
        <v>0</v>
      </c>
      <c r="X29" s="80">
        <v>0</v>
      </c>
      <c r="Y29" s="83">
        <v>0</v>
      </c>
      <c r="Z29" s="81"/>
      <c r="AA29" s="80">
        <v>0</v>
      </c>
      <c r="AB29" s="80">
        <v>0</v>
      </c>
      <c r="AC29" s="80">
        <v>0</v>
      </c>
      <c r="AD29" s="83">
        <v>0</v>
      </c>
      <c r="AE29" s="80"/>
      <c r="AF29" s="80">
        <v>0</v>
      </c>
      <c r="AG29" s="80">
        <v>0</v>
      </c>
      <c r="AH29" s="80">
        <v>0</v>
      </c>
      <c r="AI29" s="83">
        <v>0</v>
      </c>
      <c r="AJ29" s="80"/>
      <c r="AK29" s="80">
        <v>0</v>
      </c>
      <c r="AL29" s="80">
        <v>0</v>
      </c>
      <c r="AM29" s="80">
        <v>0</v>
      </c>
      <c r="AN29" s="83">
        <v>0</v>
      </c>
      <c r="AO29" s="80"/>
      <c r="AP29" s="80">
        <v>0</v>
      </c>
      <c r="AQ29" s="80">
        <v>0</v>
      </c>
      <c r="AR29" s="80">
        <v>0</v>
      </c>
      <c r="AS29" s="83">
        <v>0</v>
      </c>
      <c r="AT29" s="80"/>
      <c r="AU29" s="80">
        <v>0</v>
      </c>
      <c r="AV29" s="80">
        <v>0</v>
      </c>
      <c r="AW29" s="80">
        <v>0</v>
      </c>
      <c r="AX29" s="83">
        <v>0</v>
      </c>
      <c r="AY29" s="80"/>
      <c r="AZ29" s="80">
        <v>0</v>
      </c>
      <c r="BA29" s="80">
        <v>0</v>
      </c>
      <c r="BB29" s="80">
        <v>0</v>
      </c>
      <c r="BC29" s="79">
        <v>0</v>
      </c>
      <c r="BD29" s="82"/>
      <c r="BE29" s="81" t="s">
        <v>101</v>
      </c>
      <c r="BF29" s="81" t="s">
        <v>101</v>
      </c>
      <c r="BG29" s="81" t="s">
        <v>101</v>
      </c>
      <c r="BH29" s="81" t="s">
        <v>101</v>
      </c>
      <c r="BI29" s="82"/>
      <c r="BJ29" s="81" t="s">
        <v>101</v>
      </c>
      <c r="BK29" s="81" t="s">
        <v>101</v>
      </c>
      <c r="BL29" s="81" t="s">
        <v>101</v>
      </c>
      <c r="BM29" s="81" t="s">
        <v>101</v>
      </c>
      <c r="BN29" s="82"/>
      <c r="BO29" s="81" t="s">
        <v>101</v>
      </c>
      <c r="BP29" s="81" t="s">
        <v>101</v>
      </c>
      <c r="BQ29" s="81" t="s">
        <v>101</v>
      </c>
      <c r="BR29" s="81" t="s">
        <v>101</v>
      </c>
      <c r="BS29" s="36"/>
      <c r="BT29" s="81" t="s">
        <v>101</v>
      </c>
      <c r="BU29" s="81" t="s">
        <v>101</v>
      </c>
      <c r="BV29" s="81" t="s">
        <v>101</v>
      </c>
      <c r="BW29" s="81" t="s">
        <v>101</v>
      </c>
      <c r="BX29" s="36"/>
      <c r="BY29" s="81" t="s">
        <v>101</v>
      </c>
      <c r="BZ29" s="81" t="s">
        <v>101</v>
      </c>
      <c r="CA29" s="81" t="s">
        <v>101</v>
      </c>
      <c r="CB29" s="81" t="s">
        <v>101</v>
      </c>
      <c r="CC29" s="36"/>
      <c r="CD29" s="80">
        <v>0</v>
      </c>
      <c r="CE29" s="80">
        <v>0</v>
      </c>
      <c r="CF29" s="80">
        <v>0</v>
      </c>
      <c r="CG29" s="79">
        <v>0</v>
      </c>
    </row>
    <row r="30" spans="1:85">
      <c r="A30" s="84" t="s">
        <v>163</v>
      </c>
      <c r="B30" s="81" t="s">
        <v>101</v>
      </c>
      <c r="C30" s="81" t="s">
        <v>101</v>
      </c>
      <c r="D30" s="81" t="s">
        <v>101</v>
      </c>
      <c r="E30" s="81" t="s">
        <v>101</v>
      </c>
      <c r="F30" s="79"/>
      <c r="G30" s="81" t="s">
        <v>101</v>
      </c>
      <c r="H30" s="81" t="s">
        <v>101</v>
      </c>
      <c r="I30" s="81" t="s">
        <v>101</v>
      </c>
      <c r="J30" s="81" t="s">
        <v>101</v>
      </c>
      <c r="K30" s="79"/>
      <c r="L30" s="81" t="s">
        <v>101</v>
      </c>
      <c r="M30" s="81" t="s">
        <v>101</v>
      </c>
      <c r="N30" s="81" t="s">
        <v>101</v>
      </c>
      <c r="O30" s="81" t="s">
        <v>101</v>
      </c>
      <c r="P30" s="79"/>
      <c r="Q30" s="81" t="s">
        <v>101</v>
      </c>
      <c r="R30" s="81" t="s">
        <v>101</v>
      </c>
      <c r="S30" s="81" t="s">
        <v>101</v>
      </c>
      <c r="T30" s="81" t="s">
        <v>101</v>
      </c>
      <c r="U30" s="79"/>
      <c r="V30" s="80">
        <v>0</v>
      </c>
      <c r="W30" s="80">
        <v>0</v>
      </c>
      <c r="X30" s="80">
        <v>0</v>
      </c>
      <c r="Y30" s="83">
        <v>0</v>
      </c>
      <c r="Z30" s="81"/>
      <c r="AA30" s="80">
        <v>0</v>
      </c>
      <c r="AB30" s="80">
        <v>0</v>
      </c>
      <c r="AC30" s="80">
        <v>0</v>
      </c>
      <c r="AD30" s="83">
        <v>0</v>
      </c>
      <c r="AE30" s="80"/>
      <c r="AF30" s="80">
        <v>0</v>
      </c>
      <c r="AG30" s="80">
        <v>0</v>
      </c>
      <c r="AH30" s="80">
        <v>0</v>
      </c>
      <c r="AI30" s="83">
        <v>0</v>
      </c>
      <c r="AJ30" s="80"/>
      <c r="AK30" s="80">
        <v>0</v>
      </c>
      <c r="AL30" s="80">
        <v>0</v>
      </c>
      <c r="AM30" s="80">
        <v>0</v>
      </c>
      <c r="AN30" s="83">
        <v>0</v>
      </c>
      <c r="AO30" s="80"/>
      <c r="AP30" s="80">
        <v>0</v>
      </c>
      <c r="AQ30" s="80">
        <v>0</v>
      </c>
      <c r="AR30" s="80">
        <v>0</v>
      </c>
      <c r="AS30" s="83">
        <v>0</v>
      </c>
      <c r="AT30" s="80"/>
      <c r="AU30" s="80">
        <v>0</v>
      </c>
      <c r="AV30" s="80">
        <v>0</v>
      </c>
      <c r="AW30" s="80">
        <v>0</v>
      </c>
      <c r="AX30" s="83">
        <v>0</v>
      </c>
      <c r="AY30" s="80"/>
      <c r="AZ30" s="80">
        <v>0</v>
      </c>
      <c r="BA30" s="80">
        <v>0</v>
      </c>
      <c r="BB30" s="80">
        <v>0</v>
      </c>
      <c r="BC30" s="79">
        <v>0</v>
      </c>
      <c r="BD30" s="82"/>
      <c r="BE30" s="81" t="s">
        <v>101</v>
      </c>
      <c r="BF30" s="81" t="s">
        <v>101</v>
      </c>
      <c r="BG30" s="81" t="s">
        <v>101</v>
      </c>
      <c r="BH30" s="81" t="s">
        <v>101</v>
      </c>
      <c r="BI30" s="82"/>
      <c r="BJ30" s="81" t="s">
        <v>101</v>
      </c>
      <c r="BK30" s="81" t="s">
        <v>101</v>
      </c>
      <c r="BL30" s="81" t="s">
        <v>101</v>
      </c>
      <c r="BM30" s="81" t="s">
        <v>101</v>
      </c>
      <c r="BN30" s="82"/>
      <c r="BO30" s="81" t="s">
        <v>101</v>
      </c>
      <c r="BP30" s="81" t="s">
        <v>101</v>
      </c>
      <c r="BQ30" s="81" t="s">
        <v>101</v>
      </c>
      <c r="BR30" s="81" t="s">
        <v>101</v>
      </c>
      <c r="BS30" s="36"/>
      <c r="BT30" s="81" t="s">
        <v>101</v>
      </c>
      <c r="BU30" s="81" t="s">
        <v>101</v>
      </c>
      <c r="BV30" s="81" t="s">
        <v>101</v>
      </c>
      <c r="BW30" s="81" t="s">
        <v>101</v>
      </c>
      <c r="BX30" s="36"/>
      <c r="BY30" s="81" t="s">
        <v>101</v>
      </c>
      <c r="BZ30" s="81" t="s">
        <v>101</v>
      </c>
      <c r="CA30" s="81" t="s">
        <v>101</v>
      </c>
      <c r="CB30" s="81" t="s">
        <v>101</v>
      </c>
      <c r="CC30" s="36"/>
      <c r="CD30" s="80">
        <v>0</v>
      </c>
      <c r="CE30" s="80">
        <v>0</v>
      </c>
      <c r="CF30" s="80">
        <v>0</v>
      </c>
      <c r="CG30" s="79">
        <v>0</v>
      </c>
    </row>
    <row r="31" spans="1:85">
      <c r="A31" s="84" t="s">
        <v>162</v>
      </c>
      <c r="B31" s="81" t="s">
        <v>101</v>
      </c>
      <c r="C31" s="81" t="s">
        <v>101</v>
      </c>
      <c r="D31" s="81" t="s">
        <v>101</v>
      </c>
      <c r="E31" s="81" t="s">
        <v>101</v>
      </c>
      <c r="F31" s="79"/>
      <c r="G31" s="81" t="s">
        <v>101</v>
      </c>
      <c r="H31" s="81" t="s">
        <v>101</v>
      </c>
      <c r="I31" s="81" t="s">
        <v>101</v>
      </c>
      <c r="J31" s="81" t="s">
        <v>101</v>
      </c>
      <c r="K31" s="79"/>
      <c r="L31" s="81" t="s">
        <v>101</v>
      </c>
      <c r="M31" s="81" t="s">
        <v>101</v>
      </c>
      <c r="N31" s="81" t="s">
        <v>101</v>
      </c>
      <c r="O31" s="81" t="s">
        <v>101</v>
      </c>
      <c r="P31" s="79"/>
      <c r="Q31" s="81" t="s">
        <v>101</v>
      </c>
      <c r="R31" s="81" t="s">
        <v>101</v>
      </c>
      <c r="S31" s="81" t="s">
        <v>101</v>
      </c>
      <c r="T31" s="81" t="s">
        <v>101</v>
      </c>
      <c r="U31" s="79"/>
      <c r="V31" s="80">
        <v>0</v>
      </c>
      <c r="W31" s="80">
        <v>0</v>
      </c>
      <c r="X31" s="80">
        <v>0</v>
      </c>
      <c r="Y31" s="83">
        <v>0</v>
      </c>
      <c r="Z31" s="81"/>
      <c r="AA31" s="80">
        <v>0</v>
      </c>
      <c r="AB31" s="80">
        <v>0</v>
      </c>
      <c r="AC31" s="80">
        <v>0</v>
      </c>
      <c r="AD31" s="83">
        <v>0</v>
      </c>
      <c r="AE31" s="80"/>
      <c r="AF31" s="80">
        <v>0</v>
      </c>
      <c r="AG31" s="80">
        <v>0</v>
      </c>
      <c r="AH31" s="80">
        <v>0</v>
      </c>
      <c r="AI31" s="83">
        <v>0</v>
      </c>
      <c r="AJ31" s="80"/>
      <c r="AK31" s="80">
        <v>0</v>
      </c>
      <c r="AL31" s="80">
        <v>0</v>
      </c>
      <c r="AM31" s="80">
        <v>0</v>
      </c>
      <c r="AN31" s="83">
        <v>0</v>
      </c>
      <c r="AO31" s="80"/>
      <c r="AP31" s="80">
        <v>0</v>
      </c>
      <c r="AQ31" s="80">
        <v>0</v>
      </c>
      <c r="AR31" s="80">
        <v>0</v>
      </c>
      <c r="AS31" s="83">
        <v>0</v>
      </c>
      <c r="AT31" s="80"/>
      <c r="AU31" s="80">
        <v>0</v>
      </c>
      <c r="AV31" s="80">
        <v>0</v>
      </c>
      <c r="AW31" s="80">
        <v>0</v>
      </c>
      <c r="AX31" s="83">
        <v>0</v>
      </c>
      <c r="AY31" s="80"/>
      <c r="AZ31" s="80">
        <v>0</v>
      </c>
      <c r="BA31" s="80">
        <v>0</v>
      </c>
      <c r="BB31" s="80">
        <v>0</v>
      </c>
      <c r="BC31" s="79">
        <v>0</v>
      </c>
      <c r="BD31" s="82"/>
      <c r="BE31" s="81" t="s">
        <v>101</v>
      </c>
      <c r="BF31" s="81" t="s">
        <v>101</v>
      </c>
      <c r="BG31" s="81" t="s">
        <v>101</v>
      </c>
      <c r="BH31" s="81" t="s">
        <v>101</v>
      </c>
      <c r="BI31" s="82"/>
      <c r="BJ31" s="81" t="s">
        <v>101</v>
      </c>
      <c r="BK31" s="81" t="s">
        <v>101</v>
      </c>
      <c r="BL31" s="81" t="s">
        <v>101</v>
      </c>
      <c r="BM31" s="81" t="s">
        <v>101</v>
      </c>
      <c r="BN31" s="82"/>
      <c r="BO31" s="81" t="s">
        <v>101</v>
      </c>
      <c r="BP31" s="81" t="s">
        <v>101</v>
      </c>
      <c r="BQ31" s="81" t="s">
        <v>101</v>
      </c>
      <c r="BR31" s="81" t="s">
        <v>101</v>
      </c>
      <c r="BS31" s="36"/>
      <c r="BT31" s="81" t="s">
        <v>101</v>
      </c>
      <c r="BU31" s="81" t="s">
        <v>101</v>
      </c>
      <c r="BV31" s="81" t="s">
        <v>101</v>
      </c>
      <c r="BW31" s="81" t="s">
        <v>101</v>
      </c>
      <c r="BX31" s="36"/>
      <c r="BY31" s="81" t="s">
        <v>101</v>
      </c>
      <c r="BZ31" s="81" t="s">
        <v>101</v>
      </c>
      <c r="CA31" s="81" t="s">
        <v>101</v>
      </c>
      <c r="CB31" s="81" t="s">
        <v>101</v>
      </c>
      <c r="CC31" s="36"/>
      <c r="CD31" s="80">
        <v>0</v>
      </c>
      <c r="CE31" s="80">
        <v>0</v>
      </c>
      <c r="CF31" s="80">
        <v>0</v>
      </c>
      <c r="CG31" s="79">
        <v>0</v>
      </c>
    </row>
    <row r="32" spans="1:85">
      <c r="A32" s="84" t="s">
        <v>161</v>
      </c>
      <c r="B32" s="81" t="s">
        <v>101</v>
      </c>
      <c r="C32" s="81" t="s">
        <v>101</v>
      </c>
      <c r="D32" s="81" t="s">
        <v>101</v>
      </c>
      <c r="E32" s="81" t="s">
        <v>101</v>
      </c>
      <c r="F32" s="79"/>
      <c r="G32" s="81" t="s">
        <v>101</v>
      </c>
      <c r="H32" s="81" t="s">
        <v>101</v>
      </c>
      <c r="I32" s="81" t="s">
        <v>101</v>
      </c>
      <c r="J32" s="81" t="s">
        <v>101</v>
      </c>
      <c r="K32" s="79"/>
      <c r="L32" s="81" t="s">
        <v>101</v>
      </c>
      <c r="M32" s="81" t="s">
        <v>101</v>
      </c>
      <c r="N32" s="81" t="s">
        <v>101</v>
      </c>
      <c r="O32" s="81" t="s">
        <v>101</v>
      </c>
      <c r="P32" s="79"/>
      <c r="Q32" s="81" t="s">
        <v>101</v>
      </c>
      <c r="R32" s="81" t="s">
        <v>101</v>
      </c>
      <c r="S32" s="81" t="s">
        <v>101</v>
      </c>
      <c r="T32" s="81" t="s">
        <v>101</v>
      </c>
      <c r="U32" s="79"/>
      <c r="V32" s="80">
        <v>0</v>
      </c>
      <c r="W32" s="80">
        <v>0</v>
      </c>
      <c r="X32" s="80">
        <v>0</v>
      </c>
      <c r="Y32" s="83">
        <v>0</v>
      </c>
      <c r="Z32" s="81"/>
      <c r="AA32" s="80">
        <v>0</v>
      </c>
      <c r="AB32" s="80">
        <v>0</v>
      </c>
      <c r="AC32" s="80">
        <v>0</v>
      </c>
      <c r="AD32" s="83">
        <v>0</v>
      </c>
      <c r="AE32" s="80"/>
      <c r="AF32" s="80">
        <v>0</v>
      </c>
      <c r="AG32" s="80">
        <v>0</v>
      </c>
      <c r="AH32" s="80">
        <v>0</v>
      </c>
      <c r="AI32" s="83">
        <v>0</v>
      </c>
      <c r="AJ32" s="80"/>
      <c r="AK32" s="80">
        <v>0</v>
      </c>
      <c r="AL32" s="80">
        <v>0</v>
      </c>
      <c r="AM32" s="80">
        <v>0</v>
      </c>
      <c r="AN32" s="83">
        <v>0</v>
      </c>
      <c r="AO32" s="80"/>
      <c r="AP32" s="80">
        <v>0</v>
      </c>
      <c r="AQ32" s="80">
        <v>0</v>
      </c>
      <c r="AR32" s="80">
        <v>0</v>
      </c>
      <c r="AS32" s="83">
        <v>0</v>
      </c>
      <c r="AT32" s="80"/>
      <c r="AU32" s="80">
        <v>0</v>
      </c>
      <c r="AV32" s="80">
        <v>0</v>
      </c>
      <c r="AW32" s="80">
        <v>0</v>
      </c>
      <c r="AX32" s="83">
        <v>0</v>
      </c>
      <c r="AY32" s="80"/>
      <c r="AZ32" s="80">
        <v>0</v>
      </c>
      <c r="BA32" s="80">
        <v>0</v>
      </c>
      <c r="BB32" s="80">
        <v>0</v>
      </c>
      <c r="BC32" s="79">
        <v>0</v>
      </c>
      <c r="BD32" s="82"/>
      <c r="BE32" s="81" t="s">
        <v>101</v>
      </c>
      <c r="BF32" s="81" t="s">
        <v>101</v>
      </c>
      <c r="BG32" s="81" t="s">
        <v>101</v>
      </c>
      <c r="BH32" s="81" t="s">
        <v>101</v>
      </c>
      <c r="BI32" s="82"/>
      <c r="BJ32" s="81" t="s">
        <v>101</v>
      </c>
      <c r="BK32" s="81" t="s">
        <v>101</v>
      </c>
      <c r="BL32" s="81" t="s">
        <v>101</v>
      </c>
      <c r="BM32" s="81" t="s">
        <v>101</v>
      </c>
      <c r="BN32" s="82"/>
      <c r="BO32" s="81" t="s">
        <v>101</v>
      </c>
      <c r="BP32" s="81" t="s">
        <v>101</v>
      </c>
      <c r="BQ32" s="81" t="s">
        <v>101</v>
      </c>
      <c r="BR32" s="81" t="s">
        <v>101</v>
      </c>
      <c r="BS32" s="36"/>
      <c r="BT32" s="81" t="s">
        <v>101</v>
      </c>
      <c r="BU32" s="81" t="s">
        <v>101</v>
      </c>
      <c r="BV32" s="81" t="s">
        <v>101</v>
      </c>
      <c r="BW32" s="81" t="s">
        <v>101</v>
      </c>
      <c r="BX32" s="36"/>
      <c r="BY32" s="81" t="s">
        <v>101</v>
      </c>
      <c r="BZ32" s="81" t="s">
        <v>101</v>
      </c>
      <c r="CA32" s="81" t="s">
        <v>101</v>
      </c>
      <c r="CB32" s="81" t="s">
        <v>101</v>
      </c>
      <c r="CC32" s="36"/>
      <c r="CD32" s="80">
        <v>0</v>
      </c>
      <c r="CE32" s="80">
        <v>0</v>
      </c>
      <c r="CF32" s="80">
        <v>0</v>
      </c>
      <c r="CG32" s="79">
        <v>0</v>
      </c>
    </row>
    <row r="33" spans="1:85">
      <c r="A33" s="84" t="s">
        <v>160</v>
      </c>
      <c r="B33" s="81" t="s">
        <v>101</v>
      </c>
      <c r="C33" s="81" t="s">
        <v>101</v>
      </c>
      <c r="D33" s="81" t="s">
        <v>101</v>
      </c>
      <c r="E33" s="81" t="s">
        <v>101</v>
      </c>
      <c r="F33" s="79"/>
      <c r="G33" s="81" t="s">
        <v>101</v>
      </c>
      <c r="H33" s="81" t="s">
        <v>101</v>
      </c>
      <c r="I33" s="81" t="s">
        <v>101</v>
      </c>
      <c r="J33" s="81" t="s">
        <v>101</v>
      </c>
      <c r="K33" s="79"/>
      <c r="L33" s="81" t="s">
        <v>101</v>
      </c>
      <c r="M33" s="81" t="s">
        <v>101</v>
      </c>
      <c r="N33" s="81" t="s">
        <v>101</v>
      </c>
      <c r="O33" s="81" t="s">
        <v>101</v>
      </c>
      <c r="P33" s="79"/>
      <c r="Q33" s="81" t="s">
        <v>101</v>
      </c>
      <c r="R33" s="81" t="s">
        <v>101</v>
      </c>
      <c r="S33" s="81" t="s">
        <v>101</v>
      </c>
      <c r="T33" s="81" t="s">
        <v>101</v>
      </c>
      <c r="U33" s="79"/>
      <c r="V33" s="80">
        <v>0</v>
      </c>
      <c r="W33" s="80">
        <v>0</v>
      </c>
      <c r="X33" s="80">
        <v>0</v>
      </c>
      <c r="Y33" s="83">
        <v>0</v>
      </c>
      <c r="Z33" s="81"/>
      <c r="AA33" s="80">
        <v>0</v>
      </c>
      <c r="AB33" s="80">
        <v>0</v>
      </c>
      <c r="AC33" s="80">
        <v>0</v>
      </c>
      <c r="AD33" s="83">
        <v>0</v>
      </c>
      <c r="AE33" s="80"/>
      <c r="AF33" s="80">
        <v>0</v>
      </c>
      <c r="AG33" s="80">
        <v>0</v>
      </c>
      <c r="AH33" s="80">
        <v>0</v>
      </c>
      <c r="AI33" s="83">
        <v>0</v>
      </c>
      <c r="AJ33" s="80"/>
      <c r="AK33" s="80">
        <v>0</v>
      </c>
      <c r="AL33" s="80">
        <v>0</v>
      </c>
      <c r="AM33" s="80">
        <v>0</v>
      </c>
      <c r="AN33" s="83">
        <v>0</v>
      </c>
      <c r="AO33" s="80"/>
      <c r="AP33" s="80">
        <v>0</v>
      </c>
      <c r="AQ33" s="80">
        <v>0</v>
      </c>
      <c r="AR33" s="80">
        <v>0</v>
      </c>
      <c r="AS33" s="83">
        <v>0</v>
      </c>
      <c r="AT33" s="80"/>
      <c r="AU33" s="80">
        <v>0</v>
      </c>
      <c r="AV33" s="80">
        <v>0</v>
      </c>
      <c r="AW33" s="80">
        <v>0</v>
      </c>
      <c r="AX33" s="83">
        <v>0</v>
      </c>
      <c r="AY33" s="80"/>
      <c r="AZ33" s="80">
        <v>0</v>
      </c>
      <c r="BA33" s="80">
        <v>0</v>
      </c>
      <c r="BB33" s="80">
        <v>0</v>
      </c>
      <c r="BC33" s="79">
        <v>0</v>
      </c>
      <c r="BD33" s="82"/>
      <c r="BE33" s="81" t="s">
        <v>101</v>
      </c>
      <c r="BF33" s="81" t="s">
        <v>101</v>
      </c>
      <c r="BG33" s="81" t="s">
        <v>101</v>
      </c>
      <c r="BH33" s="81" t="s">
        <v>101</v>
      </c>
      <c r="BI33" s="82"/>
      <c r="BJ33" s="81" t="s">
        <v>101</v>
      </c>
      <c r="BK33" s="81" t="s">
        <v>101</v>
      </c>
      <c r="BL33" s="81" t="s">
        <v>101</v>
      </c>
      <c r="BM33" s="81" t="s">
        <v>101</v>
      </c>
      <c r="BN33" s="82"/>
      <c r="BO33" s="81" t="s">
        <v>101</v>
      </c>
      <c r="BP33" s="81" t="s">
        <v>101</v>
      </c>
      <c r="BQ33" s="81" t="s">
        <v>101</v>
      </c>
      <c r="BR33" s="81" t="s">
        <v>101</v>
      </c>
      <c r="BS33" s="36"/>
      <c r="BT33" s="81" t="s">
        <v>101</v>
      </c>
      <c r="BU33" s="81" t="s">
        <v>101</v>
      </c>
      <c r="BV33" s="81" t="s">
        <v>101</v>
      </c>
      <c r="BW33" s="81" t="s">
        <v>101</v>
      </c>
      <c r="BX33" s="36"/>
      <c r="BY33" s="81" t="s">
        <v>101</v>
      </c>
      <c r="BZ33" s="81" t="s">
        <v>101</v>
      </c>
      <c r="CA33" s="81" t="s">
        <v>101</v>
      </c>
      <c r="CB33" s="81" t="s">
        <v>101</v>
      </c>
      <c r="CC33" s="36"/>
      <c r="CD33" s="80">
        <v>0</v>
      </c>
      <c r="CE33" s="80">
        <v>0</v>
      </c>
      <c r="CF33" s="80">
        <v>0</v>
      </c>
      <c r="CG33" s="79">
        <v>0</v>
      </c>
    </row>
    <row r="34" spans="1:85">
      <c r="A34" s="84" t="s">
        <v>159</v>
      </c>
      <c r="B34" s="81" t="s">
        <v>101</v>
      </c>
      <c r="C34" s="81" t="s">
        <v>101</v>
      </c>
      <c r="D34" s="81" t="s">
        <v>101</v>
      </c>
      <c r="E34" s="81" t="s">
        <v>101</v>
      </c>
      <c r="F34" s="79"/>
      <c r="G34" s="81" t="s">
        <v>101</v>
      </c>
      <c r="H34" s="81" t="s">
        <v>101</v>
      </c>
      <c r="I34" s="81" t="s">
        <v>101</v>
      </c>
      <c r="J34" s="81" t="s">
        <v>101</v>
      </c>
      <c r="K34" s="79"/>
      <c r="L34" s="81" t="s">
        <v>101</v>
      </c>
      <c r="M34" s="81" t="s">
        <v>101</v>
      </c>
      <c r="N34" s="81" t="s">
        <v>101</v>
      </c>
      <c r="O34" s="81" t="s">
        <v>101</v>
      </c>
      <c r="P34" s="79"/>
      <c r="Q34" s="81" t="s">
        <v>101</v>
      </c>
      <c r="R34" s="81" t="s">
        <v>101</v>
      </c>
      <c r="S34" s="81" t="s">
        <v>101</v>
      </c>
      <c r="T34" s="81" t="s">
        <v>101</v>
      </c>
      <c r="U34" s="79"/>
      <c r="V34" s="80">
        <v>0</v>
      </c>
      <c r="W34" s="80">
        <v>0</v>
      </c>
      <c r="X34" s="80">
        <v>0</v>
      </c>
      <c r="Y34" s="83">
        <v>0</v>
      </c>
      <c r="Z34" s="81"/>
      <c r="AA34" s="80">
        <v>0</v>
      </c>
      <c r="AB34" s="80">
        <v>0</v>
      </c>
      <c r="AC34" s="80">
        <v>0</v>
      </c>
      <c r="AD34" s="83">
        <v>0</v>
      </c>
      <c r="AE34" s="80"/>
      <c r="AF34" s="80">
        <v>0</v>
      </c>
      <c r="AG34" s="80">
        <v>0</v>
      </c>
      <c r="AH34" s="80">
        <v>0</v>
      </c>
      <c r="AI34" s="83">
        <v>0</v>
      </c>
      <c r="AJ34" s="80"/>
      <c r="AK34" s="80">
        <v>0</v>
      </c>
      <c r="AL34" s="80">
        <v>0</v>
      </c>
      <c r="AM34" s="80">
        <v>0</v>
      </c>
      <c r="AN34" s="83">
        <v>0</v>
      </c>
      <c r="AO34" s="80"/>
      <c r="AP34" s="80">
        <v>0</v>
      </c>
      <c r="AQ34" s="80">
        <v>0</v>
      </c>
      <c r="AR34" s="80">
        <v>0</v>
      </c>
      <c r="AS34" s="83">
        <v>0</v>
      </c>
      <c r="AT34" s="80"/>
      <c r="AU34" s="80">
        <v>0</v>
      </c>
      <c r="AV34" s="80">
        <v>0</v>
      </c>
      <c r="AW34" s="80">
        <v>0</v>
      </c>
      <c r="AX34" s="83">
        <v>0</v>
      </c>
      <c r="AY34" s="80"/>
      <c r="AZ34" s="80">
        <v>0</v>
      </c>
      <c r="BA34" s="80">
        <v>0</v>
      </c>
      <c r="BB34" s="80">
        <v>0</v>
      </c>
      <c r="BC34" s="79">
        <v>0</v>
      </c>
      <c r="BD34" s="82"/>
      <c r="BE34" s="81" t="s">
        <v>101</v>
      </c>
      <c r="BF34" s="81" t="s">
        <v>101</v>
      </c>
      <c r="BG34" s="81" t="s">
        <v>101</v>
      </c>
      <c r="BH34" s="81" t="s">
        <v>101</v>
      </c>
      <c r="BI34" s="82"/>
      <c r="BJ34" s="81" t="s">
        <v>101</v>
      </c>
      <c r="BK34" s="81" t="s">
        <v>101</v>
      </c>
      <c r="BL34" s="81" t="s">
        <v>101</v>
      </c>
      <c r="BM34" s="81" t="s">
        <v>101</v>
      </c>
      <c r="BN34" s="82"/>
      <c r="BO34" s="81" t="s">
        <v>101</v>
      </c>
      <c r="BP34" s="81" t="s">
        <v>101</v>
      </c>
      <c r="BQ34" s="81" t="s">
        <v>101</v>
      </c>
      <c r="BR34" s="81" t="s">
        <v>101</v>
      </c>
      <c r="BS34" s="36"/>
      <c r="BT34" s="81" t="s">
        <v>101</v>
      </c>
      <c r="BU34" s="81" t="s">
        <v>101</v>
      </c>
      <c r="BV34" s="81" t="s">
        <v>101</v>
      </c>
      <c r="BW34" s="81" t="s">
        <v>101</v>
      </c>
      <c r="BX34" s="36"/>
      <c r="BY34" s="81" t="s">
        <v>101</v>
      </c>
      <c r="BZ34" s="81" t="s">
        <v>101</v>
      </c>
      <c r="CA34" s="81" t="s">
        <v>101</v>
      </c>
      <c r="CB34" s="81" t="s">
        <v>101</v>
      </c>
      <c r="CC34" s="36"/>
      <c r="CD34" s="80">
        <v>0</v>
      </c>
      <c r="CE34" s="80">
        <v>0</v>
      </c>
      <c r="CF34" s="80">
        <v>0</v>
      </c>
      <c r="CG34" s="79">
        <v>0</v>
      </c>
    </row>
    <row r="35" spans="1:85">
      <c r="A35" s="84" t="s">
        <v>158</v>
      </c>
      <c r="B35" s="81" t="s">
        <v>101</v>
      </c>
      <c r="C35" s="81" t="s">
        <v>101</v>
      </c>
      <c r="D35" s="81" t="s">
        <v>101</v>
      </c>
      <c r="E35" s="81" t="s">
        <v>101</v>
      </c>
      <c r="F35" s="79"/>
      <c r="G35" s="81" t="s">
        <v>101</v>
      </c>
      <c r="H35" s="81" t="s">
        <v>101</v>
      </c>
      <c r="I35" s="81" t="s">
        <v>101</v>
      </c>
      <c r="J35" s="81" t="s">
        <v>101</v>
      </c>
      <c r="K35" s="79"/>
      <c r="L35" s="81" t="s">
        <v>101</v>
      </c>
      <c r="M35" s="81" t="s">
        <v>101</v>
      </c>
      <c r="N35" s="81" t="s">
        <v>101</v>
      </c>
      <c r="O35" s="81" t="s">
        <v>101</v>
      </c>
      <c r="P35" s="79"/>
      <c r="Q35" s="81" t="s">
        <v>101</v>
      </c>
      <c r="R35" s="81" t="s">
        <v>101</v>
      </c>
      <c r="S35" s="81" t="s">
        <v>101</v>
      </c>
      <c r="T35" s="81" t="s">
        <v>101</v>
      </c>
      <c r="U35" s="79"/>
      <c r="V35" s="80">
        <v>3</v>
      </c>
      <c r="W35" s="80">
        <v>3</v>
      </c>
      <c r="X35" s="80">
        <v>0</v>
      </c>
      <c r="Y35" s="83">
        <v>6</v>
      </c>
      <c r="Z35" s="81"/>
      <c r="AA35" s="80">
        <v>0</v>
      </c>
      <c r="AB35" s="80">
        <v>0</v>
      </c>
      <c r="AC35" s="80">
        <v>0</v>
      </c>
      <c r="AD35" s="83">
        <v>0</v>
      </c>
      <c r="AE35" s="80"/>
      <c r="AF35" s="80">
        <v>0</v>
      </c>
      <c r="AG35" s="80">
        <v>0</v>
      </c>
      <c r="AH35" s="80">
        <v>0</v>
      </c>
      <c r="AI35" s="83">
        <v>0</v>
      </c>
      <c r="AJ35" s="80"/>
      <c r="AK35" s="80">
        <v>0</v>
      </c>
      <c r="AL35" s="80">
        <v>0</v>
      </c>
      <c r="AM35" s="80">
        <v>0</v>
      </c>
      <c r="AN35" s="83">
        <v>0</v>
      </c>
      <c r="AO35" s="80"/>
      <c r="AP35" s="80">
        <v>0</v>
      </c>
      <c r="AQ35" s="80">
        <v>0</v>
      </c>
      <c r="AR35" s="80">
        <v>0</v>
      </c>
      <c r="AS35" s="83">
        <v>0</v>
      </c>
      <c r="AT35" s="80"/>
      <c r="AU35" s="80">
        <v>0</v>
      </c>
      <c r="AV35" s="80">
        <v>0</v>
      </c>
      <c r="AW35" s="80">
        <v>0</v>
      </c>
      <c r="AX35" s="83">
        <v>0</v>
      </c>
      <c r="AY35" s="80"/>
      <c r="AZ35" s="80">
        <v>0</v>
      </c>
      <c r="BA35" s="80">
        <v>0</v>
      </c>
      <c r="BB35" s="80">
        <v>0</v>
      </c>
      <c r="BC35" s="79">
        <v>0</v>
      </c>
      <c r="BD35" s="82"/>
      <c r="BE35" s="81" t="s">
        <v>101</v>
      </c>
      <c r="BF35" s="81" t="s">
        <v>101</v>
      </c>
      <c r="BG35" s="81" t="s">
        <v>101</v>
      </c>
      <c r="BH35" s="81" t="s">
        <v>101</v>
      </c>
      <c r="BI35" s="82"/>
      <c r="BJ35" s="81" t="s">
        <v>101</v>
      </c>
      <c r="BK35" s="81" t="s">
        <v>101</v>
      </c>
      <c r="BL35" s="81" t="s">
        <v>101</v>
      </c>
      <c r="BM35" s="81" t="s">
        <v>101</v>
      </c>
      <c r="BN35" s="82"/>
      <c r="BO35" s="81" t="s">
        <v>101</v>
      </c>
      <c r="BP35" s="81" t="s">
        <v>101</v>
      </c>
      <c r="BQ35" s="81" t="s">
        <v>101</v>
      </c>
      <c r="BR35" s="81" t="s">
        <v>101</v>
      </c>
      <c r="BS35" s="36"/>
      <c r="BT35" s="81" t="s">
        <v>101</v>
      </c>
      <c r="BU35" s="81" t="s">
        <v>101</v>
      </c>
      <c r="BV35" s="81" t="s">
        <v>101</v>
      </c>
      <c r="BW35" s="81" t="s">
        <v>101</v>
      </c>
      <c r="BX35" s="36"/>
      <c r="BY35" s="81" t="s">
        <v>101</v>
      </c>
      <c r="BZ35" s="81" t="s">
        <v>101</v>
      </c>
      <c r="CA35" s="81" t="s">
        <v>101</v>
      </c>
      <c r="CB35" s="81" t="s">
        <v>101</v>
      </c>
      <c r="CC35" s="36"/>
      <c r="CD35" s="80">
        <v>3</v>
      </c>
      <c r="CE35" s="80">
        <v>3</v>
      </c>
      <c r="CF35" s="80">
        <v>0</v>
      </c>
      <c r="CG35" s="79">
        <v>6</v>
      </c>
    </row>
    <row r="36" spans="1:85">
      <c r="A36" s="78" t="s">
        <v>105</v>
      </c>
      <c r="B36" s="75">
        <v>88</v>
      </c>
      <c r="C36" s="75">
        <v>109</v>
      </c>
      <c r="D36" s="75">
        <v>19</v>
      </c>
      <c r="E36" s="74">
        <v>216</v>
      </c>
      <c r="F36" s="74"/>
      <c r="G36" s="75">
        <v>91</v>
      </c>
      <c r="H36" s="75">
        <v>124</v>
      </c>
      <c r="I36" s="75">
        <v>44</v>
      </c>
      <c r="J36" s="74">
        <v>259</v>
      </c>
      <c r="K36" s="74"/>
      <c r="L36" s="75">
        <v>54</v>
      </c>
      <c r="M36" s="75">
        <v>96</v>
      </c>
      <c r="N36" s="75">
        <v>10</v>
      </c>
      <c r="O36" s="74">
        <v>160</v>
      </c>
      <c r="P36" s="74"/>
      <c r="Q36" s="75">
        <v>60</v>
      </c>
      <c r="R36" s="75">
        <v>194</v>
      </c>
      <c r="S36" s="75">
        <v>16</v>
      </c>
      <c r="T36" s="74">
        <v>270</v>
      </c>
      <c r="U36" s="74"/>
      <c r="V36" s="75">
        <v>80</v>
      </c>
      <c r="W36" s="75">
        <v>92</v>
      </c>
      <c r="X36" s="75">
        <v>5</v>
      </c>
      <c r="Y36" s="74">
        <v>177</v>
      </c>
      <c r="Z36" s="75"/>
      <c r="AA36" s="75">
        <v>68</v>
      </c>
      <c r="AB36" s="75">
        <v>106</v>
      </c>
      <c r="AC36" s="75">
        <v>11</v>
      </c>
      <c r="AD36" s="74">
        <v>185</v>
      </c>
      <c r="AE36" s="77"/>
      <c r="AF36" s="75">
        <v>32</v>
      </c>
      <c r="AG36" s="75">
        <v>63</v>
      </c>
      <c r="AH36" s="75">
        <v>8</v>
      </c>
      <c r="AI36" s="74">
        <v>103</v>
      </c>
      <c r="AJ36" s="77"/>
      <c r="AK36" s="75">
        <v>22</v>
      </c>
      <c r="AL36" s="75">
        <v>63</v>
      </c>
      <c r="AM36" s="75">
        <v>21</v>
      </c>
      <c r="AN36" s="74">
        <v>106</v>
      </c>
      <c r="AO36" s="77"/>
      <c r="AP36" s="75">
        <v>12</v>
      </c>
      <c r="AQ36" s="75">
        <v>37</v>
      </c>
      <c r="AR36" s="75">
        <v>4</v>
      </c>
      <c r="AS36" s="74">
        <v>53</v>
      </c>
      <c r="AT36" s="77"/>
      <c r="AU36" s="75">
        <v>22</v>
      </c>
      <c r="AV36" s="75">
        <v>30</v>
      </c>
      <c r="AW36" s="75">
        <v>2</v>
      </c>
      <c r="AX36" s="74">
        <v>54</v>
      </c>
      <c r="AY36" s="77"/>
      <c r="AZ36" s="75">
        <v>30</v>
      </c>
      <c r="BA36" s="75">
        <v>18</v>
      </c>
      <c r="BB36" s="75">
        <v>2</v>
      </c>
      <c r="BC36" s="74">
        <v>50</v>
      </c>
      <c r="BD36" s="77"/>
      <c r="BE36" s="75">
        <v>21</v>
      </c>
      <c r="BF36" s="75">
        <v>17</v>
      </c>
      <c r="BG36" s="75">
        <v>1</v>
      </c>
      <c r="BH36" s="74">
        <v>39</v>
      </c>
      <c r="BI36" s="77"/>
      <c r="BJ36" s="75">
        <v>34</v>
      </c>
      <c r="BK36" s="75">
        <v>29</v>
      </c>
      <c r="BL36" s="75">
        <v>0</v>
      </c>
      <c r="BM36" s="74">
        <v>63</v>
      </c>
      <c r="BN36" s="77"/>
      <c r="BO36" s="75">
        <v>28</v>
      </c>
      <c r="BP36" s="75">
        <v>26</v>
      </c>
      <c r="BQ36" s="75">
        <v>1</v>
      </c>
      <c r="BR36" s="74">
        <v>55</v>
      </c>
      <c r="BS36" s="76"/>
      <c r="BT36" s="75">
        <v>27</v>
      </c>
      <c r="BU36" s="75">
        <v>9</v>
      </c>
      <c r="BV36" s="75">
        <v>1</v>
      </c>
      <c r="BW36" s="74">
        <v>37</v>
      </c>
      <c r="BX36" s="76"/>
      <c r="BY36" s="75">
        <v>52</v>
      </c>
      <c r="BZ36" s="75">
        <v>103</v>
      </c>
      <c r="CA36" s="75">
        <v>1</v>
      </c>
      <c r="CB36" s="74">
        <v>156</v>
      </c>
      <c r="CC36" s="76"/>
      <c r="CD36" s="75">
        <v>721</v>
      </c>
      <c r="CE36" s="75">
        <v>1116</v>
      </c>
      <c r="CF36" s="75">
        <v>146</v>
      </c>
      <c r="CG36" s="74">
        <v>1983</v>
      </c>
    </row>
    <row r="37" spans="1:85" ht="11.25" customHeight="1">
      <c r="A37" s="338" t="s">
        <v>106</v>
      </c>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row>
    <row r="38" spans="1:85" ht="6" customHeight="1">
      <c r="G38" s="57"/>
      <c r="M38" s="57"/>
      <c r="S38" s="57"/>
      <c r="X38" s="57"/>
      <c r="AC38" s="57"/>
    </row>
    <row r="39" spans="1:85" ht="11.25" customHeight="1">
      <c r="A39" s="326" t="s">
        <v>7</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row>
    <row r="40" spans="1:85" ht="11.25" customHeight="1">
      <c r="A40" s="326" t="s">
        <v>108</v>
      </c>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row>
    <row r="41" spans="1:85">
      <c r="A41" s="327" t="s">
        <v>157</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row>
    <row r="42" spans="1:85">
      <c r="A42" s="327" t="s">
        <v>156</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row>
    <row r="43" spans="1:85">
      <c r="A43" s="328" t="s">
        <v>155</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row>
    <row r="44" spans="1:85">
      <c r="A44" s="327" t="s">
        <v>154</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row>
    <row r="45" spans="1:85">
      <c r="A45" s="325" t="s">
        <v>585</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row>
  </sheetData>
  <mergeCells count="28">
    <mergeCell ref="A1:Z1"/>
    <mergeCell ref="B4:AN4"/>
    <mergeCell ref="AP4:CG4"/>
    <mergeCell ref="B5:E5"/>
    <mergeCell ref="G5:J5"/>
    <mergeCell ref="L5:O5"/>
    <mergeCell ref="BO5:BR5"/>
    <mergeCell ref="BT5:BW5"/>
    <mergeCell ref="BY5:CB5"/>
    <mergeCell ref="CD5:CG5"/>
    <mergeCell ref="BE5:BH5"/>
    <mergeCell ref="BJ5:BM5"/>
    <mergeCell ref="A37:Z37"/>
    <mergeCell ref="A39:AD39"/>
    <mergeCell ref="AK5:AN5"/>
    <mergeCell ref="AP5:AS5"/>
    <mergeCell ref="AU5:AX5"/>
    <mergeCell ref="AZ5:BC5"/>
    <mergeCell ref="A44:BE44"/>
    <mergeCell ref="A45:BE45"/>
    <mergeCell ref="Q5:T5"/>
    <mergeCell ref="V5:Y5"/>
    <mergeCell ref="A40:AD40"/>
    <mergeCell ref="A41:BE41"/>
    <mergeCell ref="A42:BE42"/>
    <mergeCell ref="A43:BE43"/>
    <mergeCell ref="AA5:AD5"/>
    <mergeCell ref="AF5:AI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dimension ref="A1:L13"/>
  <sheetViews>
    <sheetView workbookViewId="0">
      <selection sqref="A1:L1"/>
    </sheetView>
  </sheetViews>
  <sheetFormatPr defaultRowHeight="11.25"/>
  <cols>
    <col min="1" max="1" width="27.7109375" style="6" customWidth="1"/>
    <col min="2" max="2" width="1.7109375" style="6" customWidth="1"/>
    <col min="3" max="9" width="10.28515625" style="6" customWidth="1"/>
    <col min="10" max="10" width="1.7109375" style="6" customWidth="1"/>
    <col min="11" max="11" width="8.85546875" style="6" customWidth="1"/>
    <col min="12" max="12" width="6.140625" style="6" customWidth="1"/>
    <col min="13" max="16384" width="9.140625" style="6"/>
  </cols>
  <sheetData>
    <row r="1" spans="1:12" ht="15" customHeight="1">
      <c r="A1" s="343" t="s">
        <v>605</v>
      </c>
      <c r="B1" s="343"/>
      <c r="C1" s="343"/>
      <c r="D1" s="343"/>
      <c r="E1" s="343"/>
      <c r="F1" s="343"/>
      <c r="G1" s="343"/>
      <c r="H1" s="343"/>
      <c r="I1" s="343"/>
      <c r="J1" s="343"/>
      <c r="K1" s="343"/>
      <c r="L1" s="343"/>
    </row>
    <row r="2" spans="1:12" ht="6" customHeight="1">
      <c r="A2" s="11"/>
      <c r="B2" s="11"/>
      <c r="C2" s="11"/>
      <c r="D2" s="11"/>
      <c r="E2" s="11"/>
      <c r="F2" s="11"/>
      <c r="G2" s="11"/>
      <c r="H2" s="11"/>
      <c r="I2" s="11"/>
      <c r="J2" s="11"/>
      <c r="K2" s="11"/>
      <c r="L2" s="11"/>
    </row>
    <row r="3" spans="1:12">
      <c r="A3" s="7" t="s">
        <v>77</v>
      </c>
      <c r="B3" s="8"/>
      <c r="C3" s="8"/>
      <c r="D3" s="8"/>
      <c r="E3" s="8"/>
      <c r="F3" s="8"/>
      <c r="G3" s="8"/>
      <c r="H3" s="8"/>
      <c r="I3" s="8"/>
      <c r="J3" s="8"/>
      <c r="K3" s="8"/>
      <c r="L3" s="10" t="s">
        <v>508</v>
      </c>
    </row>
    <row r="4" spans="1:12" ht="19.5" customHeight="1">
      <c r="A4" s="11"/>
      <c r="B4" s="11"/>
      <c r="C4" s="331" t="s">
        <v>536</v>
      </c>
      <c r="D4" s="331"/>
      <c r="E4" s="331"/>
      <c r="F4" s="331"/>
      <c r="G4" s="331"/>
      <c r="H4" s="331"/>
      <c r="I4" s="331"/>
      <c r="J4" s="11"/>
      <c r="K4" s="331" t="s">
        <v>215</v>
      </c>
      <c r="L4" s="331"/>
    </row>
    <row r="5" spans="1:12" ht="36" customHeight="1">
      <c r="A5" s="255" t="s">
        <v>509</v>
      </c>
      <c r="B5" s="11"/>
      <c r="C5" s="158" t="s">
        <v>91</v>
      </c>
      <c r="D5" s="158" t="s">
        <v>92</v>
      </c>
      <c r="E5" s="158" t="s">
        <v>93</v>
      </c>
      <c r="F5" s="158" t="s">
        <v>94</v>
      </c>
      <c r="G5" s="158" t="s">
        <v>95</v>
      </c>
      <c r="H5" s="158" t="s">
        <v>96</v>
      </c>
      <c r="I5" s="158" t="s">
        <v>97</v>
      </c>
      <c r="J5" s="11"/>
      <c r="K5" s="256" t="s">
        <v>98</v>
      </c>
      <c r="L5" s="256" t="s">
        <v>99</v>
      </c>
    </row>
    <row r="6" spans="1:12" ht="27" customHeight="1">
      <c r="A6" s="120" t="s">
        <v>512</v>
      </c>
      <c r="B6" s="120"/>
      <c r="C6" s="67">
        <v>1052</v>
      </c>
      <c r="D6" s="67">
        <v>614</v>
      </c>
      <c r="E6" s="67">
        <v>491</v>
      </c>
      <c r="F6" s="67">
        <v>394</v>
      </c>
      <c r="G6" s="67">
        <v>521</v>
      </c>
      <c r="H6" s="67">
        <v>483</v>
      </c>
      <c r="I6" s="67">
        <v>767</v>
      </c>
      <c r="J6" s="149"/>
      <c r="K6" s="149">
        <v>284</v>
      </c>
      <c r="L6" s="149">
        <v>58.799171842650097</v>
      </c>
    </row>
    <row r="7" spans="1:12">
      <c r="A7" s="120" t="s">
        <v>513</v>
      </c>
      <c r="B7" s="120"/>
      <c r="C7" s="67">
        <v>32</v>
      </c>
      <c r="D7" s="67">
        <v>35</v>
      </c>
      <c r="E7" s="67">
        <v>34</v>
      </c>
      <c r="F7" s="67">
        <v>25</v>
      </c>
      <c r="G7" s="67">
        <v>57</v>
      </c>
      <c r="H7" s="67">
        <v>44</v>
      </c>
      <c r="I7" s="67">
        <v>61</v>
      </c>
      <c r="J7" s="149"/>
      <c r="K7" s="149">
        <v>17</v>
      </c>
      <c r="L7" s="149" t="s">
        <v>101</v>
      </c>
    </row>
    <row r="8" spans="1:12" ht="22.5">
      <c r="A8" s="122" t="s">
        <v>514</v>
      </c>
      <c r="B8" s="8"/>
      <c r="C8" s="160">
        <v>3.041825095057034</v>
      </c>
      <c r="D8" s="160">
        <v>5.7003257328990227</v>
      </c>
      <c r="E8" s="160">
        <v>6.9246435845213856</v>
      </c>
      <c r="F8" s="160">
        <v>6.345177664974619</v>
      </c>
      <c r="G8" s="160">
        <v>10.940499040307101</v>
      </c>
      <c r="H8" s="160">
        <v>9.1097308488612825</v>
      </c>
      <c r="I8" s="160">
        <v>7.9530638852672748</v>
      </c>
      <c r="J8" s="257"/>
      <c r="K8" s="149" t="s">
        <v>101</v>
      </c>
      <c r="L8" s="149" t="s">
        <v>101</v>
      </c>
    </row>
    <row r="9" spans="1:12">
      <c r="A9" s="335" t="s">
        <v>515</v>
      </c>
      <c r="B9" s="335"/>
      <c r="C9" s="335"/>
      <c r="D9" s="335"/>
      <c r="E9" s="335"/>
      <c r="F9" s="335"/>
      <c r="G9" s="335"/>
      <c r="H9" s="335"/>
      <c r="I9" s="335"/>
      <c r="J9" s="335"/>
      <c r="K9" s="335"/>
      <c r="L9" s="335"/>
    </row>
    <row r="10" spans="1:12" ht="6.75" customHeight="1">
      <c r="A10" s="258"/>
      <c r="B10" s="258"/>
      <c r="C10" s="258"/>
      <c r="D10" s="258"/>
      <c r="E10" s="258"/>
      <c r="F10" s="258"/>
      <c r="G10" s="258"/>
      <c r="H10" s="258"/>
      <c r="I10" s="258"/>
      <c r="J10" s="258"/>
      <c r="K10" s="258"/>
      <c r="L10" s="258"/>
    </row>
    <row r="11" spans="1:12">
      <c r="A11" s="370" t="s">
        <v>108</v>
      </c>
      <c r="B11" s="370"/>
      <c r="C11" s="370"/>
      <c r="D11" s="370"/>
      <c r="E11" s="370"/>
      <c r="F11" s="370"/>
      <c r="G11" s="370"/>
      <c r="H11" s="370"/>
      <c r="I11" s="370"/>
      <c r="J11" s="370"/>
      <c r="K11" s="370"/>
      <c r="L11" s="370"/>
    </row>
    <row r="12" spans="1:12">
      <c r="A12" s="348" t="s">
        <v>516</v>
      </c>
      <c r="B12" s="348"/>
      <c r="C12" s="348"/>
      <c r="D12" s="348"/>
      <c r="E12" s="348"/>
      <c r="F12" s="348"/>
      <c r="G12" s="348"/>
      <c r="H12" s="348"/>
      <c r="I12" s="348"/>
      <c r="J12" s="348"/>
      <c r="K12" s="348"/>
      <c r="L12" s="348"/>
    </row>
    <row r="13" spans="1:12">
      <c r="A13" s="369" t="s">
        <v>537</v>
      </c>
      <c r="B13" s="369"/>
      <c r="C13" s="369"/>
      <c r="D13" s="369"/>
      <c r="E13" s="369"/>
      <c r="F13" s="369"/>
      <c r="G13" s="369"/>
      <c r="H13" s="369"/>
      <c r="I13" s="369"/>
      <c r="J13" s="369"/>
      <c r="K13" s="369"/>
      <c r="L13" s="369"/>
    </row>
  </sheetData>
  <mergeCells count="7">
    <mergeCell ref="A13:L13"/>
    <mergeCell ref="A1:L1"/>
    <mergeCell ref="C4:I4"/>
    <mergeCell ref="K4:L4"/>
    <mergeCell ref="A9:L9"/>
    <mergeCell ref="A11:L11"/>
    <mergeCell ref="A12:L12"/>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dimension ref="A1:K19"/>
  <sheetViews>
    <sheetView workbookViewId="0">
      <selection sqref="A1:I1"/>
    </sheetView>
  </sheetViews>
  <sheetFormatPr defaultRowHeight="11.25"/>
  <cols>
    <col min="1" max="1" width="22.140625" style="6" customWidth="1"/>
    <col min="2" max="2" width="1.7109375" style="6" customWidth="1"/>
    <col min="3" max="7" width="10.28515625" style="6" customWidth="1"/>
    <col min="8" max="9" width="9.140625" style="6" customWidth="1"/>
    <col min="10" max="16384" width="9.140625" style="6"/>
  </cols>
  <sheetData>
    <row r="1" spans="1:11" ht="26.25" customHeight="1">
      <c r="A1" s="371" t="s">
        <v>606</v>
      </c>
      <c r="B1" s="371"/>
      <c r="C1" s="371"/>
      <c r="D1" s="371"/>
      <c r="E1" s="371"/>
      <c r="F1" s="371"/>
      <c r="G1" s="371"/>
      <c r="H1" s="371"/>
      <c r="I1" s="371"/>
    </row>
    <row r="2" spans="1:11" ht="10.5" customHeight="1">
      <c r="A2" s="259"/>
      <c r="B2" s="259"/>
      <c r="C2" s="259"/>
      <c r="D2" s="259"/>
      <c r="E2" s="259"/>
      <c r="F2" s="259"/>
      <c r="G2" s="259"/>
      <c r="H2" s="11"/>
      <c r="I2" s="11"/>
    </row>
    <row r="3" spans="1:11">
      <c r="A3" s="260" t="s">
        <v>0</v>
      </c>
      <c r="B3" s="260"/>
      <c r="C3" s="11"/>
      <c r="D3" s="11"/>
      <c r="E3" s="11"/>
      <c r="F3" s="11"/>
      <c r="G3" s="11"/>
      <c r="H3" s="41"/>
      <c r="I3" s="41" t="s">
        <v>508</v>
      </c>
    </row>
    <row r="4" spans="1:11">
      <c r="A4" s="261"/>
      <c r="B4" s="261"/>
      <c r="C4" s="331" t="s">
        <v>536</v>
      </c>
      <c r="D4" s="331"/>
      <c r="E4" s="331"/>
      <c r="F4" s="331"/>
      <c r="G4" s="331"/>
      <c r="H4" s="331"/>
      <c r="I4" s="331"/>
    </row>
    <row r="5" spans="1:11" ht="33.75">
      <c r="A5" s="122" t="s">
        <v>517</v>
      </c>
      <c r="B5" s="120"/>
      <c r="C5" s="158" t="s">
        <v>91</v>
      </c>
      <c r="D5" s="158" t="s">
        <v>92</v>
      </c>
      <c r="E5" s="158" t="s">
        <v>93</v>
      </c>
      <c r="F5" s="158" t="s">
        <v>94</v>
      </c>
      <c r="G5" s="158" t="s">
        <v>95</v>
      </c>
      <c r="H5" s="158" t="s">
        <v>96</v>
      </c>
      <c r="I5" s="158" t="s">
        <v>97</v>
      </c>
    </row>
    <row r="6" spans="1:11">
      <c r="A6" s="120"/>
      <c r="B6" s="120"/>
      <c r="C6" s="262"/>
      <c r="D6" s="262"/>
      <c r="E6" s="262"/>
      <c r="F6" s="16"/>
      <c r="G6" s="16"/>
      <c r="H6" s="16"/>
      <c r="I6" s="16"/>
    </row>
    <row r="7" spans="1:11">
      <c r="A7" s="11" t="s">
        <v>119</v>
      </c>
      <c r="B7" s="11"/>
      <c r="C7" s="125">
        <v>368</v>
      </c>
      <c r="D7" s="125">
        <v>242</v>
      </c>
      <c r="E7" s="125">
        <v>167</v>
      </c>
      <c r="F7" s="125">
        <v>160</v>
      </c>
      <c r="G7" s="125">
        <v>155</v>
      </c>
      <c r="H7" s="125">
        <v>136</v>
      </c>
      <c r="I7" s="125">
        <v>227</v>
      </c>
      <c r="J7" s="53"/>
      <c r="K7" s="202"/>
    </row>
    <row r="8" spans="1:11">
      <c r="A8" s="11" t="s">
        <v>120</v>
      </c>
      <c r="B8" s="11"/>
      <c r="C8" s="125">
        <v>27</v>
      </c>
      <c r="D8" s="125">
        <v>19</v>
      </c>
      <c r="E8" s="125">
        <v>14</v>
      </c>
      <c r="F8" s="125">
        <v>10</v>
      </c>
      <c r="G8" s="125">
        <v>18</v>
      </c>
      <c r="H8" s="125">
        <v>17</v>
      </c>
      <c r="I8" s="125">
        <v>39</v>
      </c>
      <c r="J8" s="53"/>
      <c r="K8" s="202"/>
    </row>
    <row r="9" spans="1:11">
      <c r="A9" s="11" t="s">
        <v>518</v>
      </c>
      <c r="B9" s="11"/>
      <c r="C9" s="125">
        <v>91</v>
      </c>
      <c r="D9" s="125">
        <v>72</v>
      </c>
      <c r="E9" s="125">
        <v>71</v>
      </c>
      <c r="F9" s="125">
        <v>47</v>
      </c>
      <c r="G9" s="125">
        <v>68</v>
      </c>
      <c r="H9" s="125">
        <v>55</v>
      </c>
      <c r="I9" s="125">
        <v>111</v>
      </c>
      <c r="J9" s="53"/>
      <c r="K9" s="202"/>
    </row>
    <row r="10" spans="1:11">
      <c r="A10" s="11" t="s">
        <v>519</v>
      </c>
      <c r="B10" s="11"/>
      <c r="C10" s="125">
        <v>391</v>
      </c>
      <c r="D10" s="125">
        <v>190</v>
      </c>
      <c r="E10" s="125">
        <v>159</v>
      </c>
      <c r="F10" s="125">
        <v>88</v>
      </c>
      <c r="G10" s="125">
        <v>141</v>
      </c>
      <c r="H10" s="125">
        <v>132</v>
      </c>
      <c r="I10" s="125">
        <v>204</v>
      </c>
      <c r="J10" s="53"/>
      <c r="K10" s="202"/>
    </row>
    <row r="11" spans="1:11">
      <c r="A11" s="11" t="s">
        <v>520</v>
      </c>
      <c r="B11" s="11"/>
      <c r="C11" s="125">
        <v>85</v>
      </c>
      <c r="D11" s="125">
        <v>40</v>
      </c>
      <c r="E11" s="125">
        <v>44</v>
      </c>
      <c r="F11" s="125">
        <v>36</v>
      </c>
      <c r="G11" s="125">
        <v>50</v>
      </c>
      <c r="H11" s="125">
        <v>56</v>
      </c>
      <c r="I11" s="125">
        <v>57</v>
      </c>
      <c r="J11" s="53"/>
      <c r="K11" s="202"/>
    </row>
    <row r="12" spans="1:11">
      <c r="A12" s="11" t="s">
        <v>521</v>
      </c>
      <c r="B12" s="11"/>
      <c r="C12" s="125">
        <v>90</v>
      </c>
      <c r="D12" s="125">
        <v>51</v>
      </c>
      <c r="E12" s="125">
        <v>36</v>
      </c>
      <c r="F12" s="125">
        <v>53</v>
      </c>
      <c r="G12" s="125">
        <v>89</v>
      </c>
      <c r="H12" s="125">
        <v>87</v>
      </c>
      <c r="I12" s="125">
        <v>129</v>
      </c>
      <c r="J12" s="53"/>
      <c r="K12" s="202"/>
    </row>
    <row r="13" spans="1:11" ht="6" customHeight="1">
      <c r="A13" s="11"/>
      <c r="B13" s="11"/>
      <c r="C13" s="125"/>
      <c r="D13" s="125"/>
      <c r="E13" s="125"/>
      <c r="F13" s="125"/>
      <c r="G13" s="125"/>
      <c r="H13" s="125"/>
      <c r="I13" s="125"/>
      <c r="J13" s="53"/>
      <c r="K13" s="202"/>
    </row>
    <row r="14" spans="1:11">
      <c r="A14" s="28" t="s">
        <v>105</v>
      </c>
      <c r="B14" s="72"/>
      <c r="C14" s="72">
        <v>1052</v>
      </c>
      <c r="D14" s="72">
        <v>614</v>
      </c>
      <c r="E14" s="72">
        <v>491</v>
      </c>
      <c r="F14" s="72">
        <v>394</v>
      </c>
      <c r="G14" s="72">
        <v>521</v>
      </c>
      <c r="H14" s="72">
        <v>483</v>
      </c>
      <c r="I14" s="72">
        <v>767</v>
      </c>
      <c r="J14" s="53"/>
      <c r="K14" s="202"/>
    </row>
    <row r="15" spans="1:11">
      <c r="A15" s="372" t="s">
        <v>515</v>
      </c>
      <c r="B15" s="372"/>
      <c r="C15" s="372"/>
      <c r="D15" s="372"/>
      <c r="E15" s="372"/>
      <c r="F15" s="372"/>
      <c r="G15" s="263"/>
      <c r="H15" s="11"/>
      <c r="I15" s="11"/>
    </row>
    <row r="16" spans="1:11" ht="8.25" customHeight="1">
      <c r="A16" s="11"/>
      <c r="B16" s="11"/>
      <c r="C16" s="11"/>
      <c r="D16" s="11"/>
      <c r="E16" s="11"/>
      <c r="F16" s="11"/>
      <c r="G16" s="11"/>
      <c r="H16" s="11"/>
      <c r="I16" s="11"/>
    </row>
    <row r="17" spans="1:9">
      <c r="A17" s="370" t="s">
        <v>7</v>
      </c>
      <c r="B17" s="348"/>
      <c r="C17" s="348"/>
      <c r="D17" s="348"/>
      <c r="E17" s="348"/>
      <c r="F17" s="348"/>
      <c r="G17" s="206"/>
      <c r="H17" s="11"/>
      <c r="I17" s="11"/>
    </row>
    <row r="18" spans="1:9">
      <c r="A18" s="348" t="s">
        <v>516</v>
      </c>
      <c r="B18" s="348"/>
      <c r="C18" s="348"/>
      <c r="D18" s="348"/>
      <c r="E18" s="348"/>
      <c r="F18" s="348"/>
      <c r="G18" s="206"/>
      <c r="H18" s="258"/>
      <c r="I18" s="258"/>
    </row>
    <row r="19" spans="1:9">
      <c r="A19" s="11"/>
      <c r="B19" s="11"/>
      <c r="C19" s="11"/>
      <c r="D19" s="11"/>
      <c r="E19" s="11"/>
      <c r="F19" s="11"/>
      <c r="G19" s="11"/>
      <c r="H19" s="11"/>
      <c r="I19" s="11"/>
    </row>
  </sheetData>
  <mergeCells count="5">
    <mergeCell ref="A1:I1"/>
    <mergeCell ref="C4:I4"/>
    <mergeCell ref="A15:F15"/>
    <mergeCell ref="A17:F17"/>
    <mergeCell ref="A18:F1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L42"/>
  <sheetViews>
    <sheetView workbookViewId="0">
      <selection sqref="A1:J1"/>
    </sheetView>
  </sheetViews>
  <sheetFormatPr defaultColWidth="9.7109375" defaultRowHeight="11.25"/>
  <cols>
    <col min="1" max="1" width="31" style="6" customWidth="1"/>
    <col min="2" max="7" width="11" style="6" customWidth="1"/>
    <col min="8" max="8" width="1.7109375" style="6" customWidth="1"/>
    <col min="9" max="9" width="8.28515625" style="6" customWidth="1"/>
    <col min="10" max="10" width="5.85546875" style="40" customWidth="1"/>
    <col min="11" max="16384" width="9.7109375" style="6"/>
  </cols>
  <sheetData>
    <row r="1" spans="1:12" ht="13.5" customHeight="1">
      <c r="A1" s="329" t="s">
        <v>538</v>
      </c>
      <c r="B1" s="329"/>
      <c r="C1" s="329"/>
      <c r="D1" s="329"/>
      <c r="E1" s="329"/>
      <c r="F1" s="329"/>
      <c r="G1" s="329"/>
      <c r="H1" s="329"/>
      <c r="I1" s="329"/>
      <c r="J1" s="329"/>
    </row>
    <row r="2" spans="1:12" ht="6" customHeight="1">
      <c r="A2" s="57"/>
    </row>
    <row r="3" spans="1:12">
      <c r="A3" s="7" t="s">
        <v>0</v>
      </c>
      <c r="B3" s="330"/>
      <c r="C3" s="330"/>
      <c r="D3" s="330"/>
      <c r="E3" s="205"/>
      <c r="F3" s="205"/>
      <c r="G3" s="205"/>
      <c r="H3" s="205"/>
      <c r="I3" s="8"/>
      <c r="J3" s="10" t="s">
        <v>78</v>
      </c>
    </row>
    <row r="4" spans="1:12" ht="14.25" customHeight="1">
      <c r="A4" s="11"/>
      <c r="B4" s="331" t="s">
        <v>536</v>
      </c>
      <c r="C4" s="331"/>
      <c r="D4" s="331"/>
      <c r="E4" s="331"/>
      <c r="F4" s="331"/>
      <c r="G4" s="331"/>
      <c r="H4" s="62"/>
      <c r="I4" s="346" t="s">
        <v>215</v>
      </c>
      <c r="J4" s="346"/>
    </row>
    <row r="5" spans="1:12" ht="33.75">
      <c r="A5" s="255" t="s">
        <v>522</v>
      </c>
      <c r="B5" s="158" t="s">
        <v>92</v>
      </c>
      <c r="C5" s="158" t="s">
        <v>93</v>
      </c>
      <c r="D5" s="158" t="s">
        <v>94</v>
      </c>
      <c r="E5" s="158" t="s">
        <v>95</v>
      </c>
      <c r="F5" s="158" t="s">
        <v>96</v>
      </c>
      <c r="G5" s="158" t="s">
        <v>97</v>
      </c>
      <c r="H5" s="11"/>
      <c r="I5" s="264" t="s">
        <v>98</v>
      </c>
      <c r="J5" s="264" t="s">
        <v>99</v>
      </c>
    </row>
    <row r="6" spans="1:12">
      <c r="A6" s="64"/>
      <c r="B6" s="16"/>
      <c r="C6" s="16"/>
      <c r="D6" s="16"/>
      <c r="E6" s="16"/>
      <c r="F6" s="16"/>
      <c r="G6" s="16"/>
      <c r="H6" s="11"/>
      <c r="I6" s="19"/>
      <c r="J6" s="19"/>
    </row>
    <row r="7" spans="1:12" ht="12.75">
      <c r="A7" s="57" t="s">
        <v>608</v>
      </c>
      <c r="B7" s="127">
        <v>60127</v>
      </c>
      <c r="C7" s="127">
        <v>46184</v>
      </c>
      <c r="D7" s="127">
        <v>35004</v>
      </c>
      <c r="E7" s="127">
        <v>27530</v>
      </c>
      <c r="F7" s="127">
        <v>19355</v>
      </c>
      <c r="G7" s="127">
        <v>16349</v>
      </c>
      <c r="H7" s="131"/>
      <c r="I7" s="265">
        <v>-3006</v>
      </c>
      <c r="J7" s="21">
        <v>-15.530870576078531</v>
      </c>
      <c r="K7" s="53"/>
      <c r="L7" s="202"/>
    </row>
    <row r="8" spans="1:12">
      <c r="A8" s="266" t="s">
        <v>523</v>
      </c>
      <c r="B8" s="125">
        <v>57822</v>
      </c>
      <c r="C8" s="125">
        <v>44330</v>
      </c>
      <c r="D8" s="125">
        <v>33013</v>
      </c>
      <c r="E8" s="125">
        <v>25690</v>
      </c>
      <c r="F8" s="125">
        <v>17857</v>
      </c>
      <c r="G8" s="125">
        <v>14703</v>
      </c>
      <c r="H8" s="53"/>
      <c r="I8" s="265">
        <v>-3154</v>
      </c>
      <c r="J8" s="21">
        <v>-17.662541300330403</v>
      </c>
    </row>
    <row r="9" spans="1:12">
      <c r="A9" s="133" t="s">
        <v>524</v>
      </c>
      <c r="B9" s="125">
        <v>2305</v>
      </c>
      <c r="C9" s="125">
        <v>1854</v>
      </c>
      <c r="D9" s="125">
        <v>1991</v>
      </c>
      <c r="E9" s="125">
        <v>1840</v>
      </c>
      <c r="F9" s="125">
        <v>1498</v>
      </c>
      <c r="G9" s="125">
        <v>1646</v>
      </c>
      <c r="H9" s="53"/>
      <c r="I9" s="265">
        <v>148</v>
      </c>
      <c r="J9" s="21">
        <v>9.8798397863818437</v>
      </c>
    </row>
    <row r="10" spans="1:12">
      <c r="A10" s="57" t="s">
        <v>525</v>
      </c>
      <c r="B10" s="127">
        <v>614</v>
      </c>
      <c r="C10" s="127">
        <v>549</v>
      </c>
      <c r="D10" s="127">
        <v>1043</v>
      </c>
      <c r="E10" s="127">
        <v>1828</v>
      </c>
      <c r="F10" s="127">
        <v>1539</v>
      </c>
      <c r="G10" s="127">
        <v>1700</v>
      </c>
      <c r="H10" s="131"/>
      <c r="I10" s="265">
        <v>161</v>
      </c>
      <c r="J10" s="21">
        <v>10.46133853151397</v>
      </c>
    </row>
    <row r="11" spans="1:12">
      <c r="A11" s="57"/>
      <c r="B11" s="267"/>
      <c r="C11" s="267"/>
      <c r="D11" s="267"/>
      <c r="E11" s="267"/>
      <c r="F11" s="267"/>
      <c r="G11" s="267"/>
      <c r="H11" s="131"/>
      <c r="I11" s="265"/>
      <c r="J11" s="21"/>
    </row>
    <row r="12" spans="1:12">
      <c r="A12" s="268" t="s">
        <v>526</v>
      </c>
      <c r="B12" s="125"/>
      <c r="C12" s="125"/>
      <c r="D12" s="125"/>
      <c r="E12" s="125"/>
      <c r="F12" s="125"/>
      <c r="G12" s="125"/>
      <c r="H12" s="53"/>
      <c r="I12" s="265"/>
      <c r="J12" s="21"/>
    </row>
    <row r="13" spans="1:12">
      <c r="A13" s="153" t="s">
        <v>527</v>
      </c>
      <c r="B13" s="125"/>
      <c r="C13" s="125"/>
      <c r="D13" s="125"/>
      <c r="E13" s="125"/>
      <c r="F13" s="125"/>
      <c r="G13" s="125"/>
      <c r="H13" s="53"/>
      <c r="I13" s="265"/>
      <c r="J13" s="21"/>
    </row>
    <row r="14" spans="1:12">
      <c r="A14" s="269" t="s">
        <v>119</v>
      </c>
      <c r="B14" s="125">
        <v>23526</v>
      </c>
      <c r="C14" s="125">
        <v>19091</v>
      </c>
      <c r="D14" s="125">
        <v>13001</v>
      </c>
      <c r="E14" s="125">
        <v>7487</v>
      </c>
      <c r="F14" s="125">
        <v>5337</v>
      </c>
      <c r="G14" s="125">
        <v>4739</v>
      </c>
      <c r="H14" s="53"/>
      <c r="I14" s="265">
        <v>-598</v>
      </c>
      <c r="J14" s="21">
        <v>-11.204796702267192</v>
      </c>
      <c r="K14" s="202"/>
    </row>
    <row r="15" spans="1:12">
      <c r="A15" s="269" t="s">
        <v>120</v>
      </c>
      <c r="B15" s="125">
        <v>1905</v>
      </c>
      <c r="C15" s="125">
        <v>2294</v>
      </c>
      <c r="D15" s="125">
        <v>1994</v>
      </c>
      <c r="E15" s="125">
        <v>8962</v>
      </c>
      <c r="F15" s="125">
        <v>672</v>
      </c>
      <c r="G15" s="125">
        <v>650</v>
      </c>
      <c r="H15" s="53"/>
      <c r="I15" s="265">
        <v>-22</v>
      </c>
      <c r="J15" s="21">
        <v>-3.2738095238095242</v>
      </c>
      <c r="K15" s="202"/>
    </row>
    <row r="16" spans="1:12">
      <c r="A16" s="269" t="s">
        <v>518</v>
      </c>
      <c r="B16" s="125">
        <v>5443</v>
      </c>
      <c r="C16" s="125">
        <v>3707</v>
      </c>
      <c r="D16" s="125">
        <v>2785</v>
      </c>
      <c r="E16" s="125">
        <v>1475</v>
      </c>
      <c r="F16" s="125">
        <v>1425</v>
      </c>
      <c r="G16" s="125">
        <v>1192</v>
      </c>
      <c r="H16" s="53"/>
      <c r="I16" s="265">
        <v>-233</v>
      </c>
      <c r="J16" s="21">
        <v>-16.350877192982455</v>
      </c>
      <c r="K16" s="202"/>
    </row>
    <row r="17" spans="1:11">
      <c r="A17" s="269" t="s">
        <v>519</v>
      </c>
      <c r="B17" s="125">
        <v>14416</v>
      </c>
      <c r="C17" s="125">
        <v>9844</v>
      </c>
      <c r="D17" s="125">
        <v>8069</v>
      </c>
      <c r="E17" s="125">
        <v>2113</v>
      </c>
      <c r="F17" s="125">
        <v>5508</v>
      </c>
      <c r="G17" s="125">
        <v>4383</v>
      </c>
      <c r="H17" s="53"/>
      <c r="I17" s="265">
        <v>-1125</v>
      </c>
      <c r="J17" s="21">
        <v>-20.424836601307188</v>
      </c>
      <c r="K17" s="202"/>
    </row>
    <row r="18" spans="1:11">
      <c r="A18" s="269" t="s">
        <v>520</v>
      </c>
      <c r="B18" s="125">
        <v>10918</v>
      </c>
      <c r="C18" s="125">
        <v>7760</v>
      </c>
      <c r="D18" s="125">
        <v>6478</v>
      </c>
      <c r="E18" s="125">
        <v>6277</v>
      </c>
      <c r="F18" s="125">
        <v>4313</v>
      </c>
      <c r="G18" s="125">
        <v>3162</v>
      </c>
      <c r="H18" s="53"/>
      <c r="I18" s="265">
        <v>-1151</v>
      </c>
      <c r="J18" s="21">
        <v>-26.686760955251565</v>
      </c>
      <c r="K18" s="202"/>
    </row>
    <row r="19" spans="1:11">
      <c r="A19" s="156" t="s">
        <v>521</v>
      </c>
      <c r="B19" s="125">
        <v>3919</v>
      </c>
      <c r="C19" s="125">
        <v>3488</v>
      </c>
      <c r="D19" s="125">
        <v>2677</v>
      </c>
      <c r="E19" s="125">
        <v>1993</v>
      </c>
      <c r="F19" s="125">
        <v>2100</v>
      </c>
      <c r="G19" s="125">
        <v>2223</v>
      </c>
      <c r="H19" s="53"/>
      <c r="I19" s="265">
        <v>123</v>
      </c>
      <c r="J19" s="21">
        <v>5.8571428571428577</v>
      </c>
    </row>
    <row r="20" spans="1:11">
      <c r="A20" s="147"/>
      <c r="B20" s="125"/>
      <c r="C20" s="125"/>
      <c r="D20" s="125"/>
      <c r="E20" s="125"/>
      <c r="F20" s="125"/>
      <c r="G20" s="125"/>
      <c r="H20" s="53"/>
      <c r="I20" s="265"/>
      <c r="J20" s="21"/>
    </row>
    <row r="21" spans="1:11">
      <c r="A21" s="153" t="s">
        <v>528</v>
      </c>
      <c r="B21" s="125"/>
      <c r="C21" s="125"/>
      <c r="D21" s="125"/>
      <c r="E21" s="125"/>
      <c r="F21" s="125"/>
      <c r="G21" s="125"/>
      <c r="I21" s="265"/>
      <c r="J21" s="21"/>
    </row>
    <row r="22" spans="1:11">
      <c r="A22" s="269" t="s">
        <v>119</v>
      </c>
      <c r="B22" s="125">
        <v>60</v>
      </c>
      <c r="C22" s="125">
        <v>60</v>
      </c>
      <c r="D22" s="125">
        <v>103</v>
      </c>
      <c r="E22" s="125">
        <v>217</v>
      </c>
      <c r="F22" s="125">
        <v>179</v>
      </c>
      <c r="G22" s="125">
        <v>196</v>
      </c>
      <c r="I22" s="265">
        <v>17</v>
      </c>
      <c r="J22" s="21">
        <v>9.4972067039106136</v>
      </c>
    </row>
    <row r="23" spans="1:11">
      <c r="A23" s="269" t="s">
        <v>120</v>
      </c>
      <c r="B23" s="125">
        <v>15</v>
      </c>
      <c r="C23" s="125">
        <v>35</v>
      </c>
      <c r="D23" s="125">
        <v>67</v>
      </c>
      <c r="E23" s="125">
        <v>106</v>
      </c>
      <c r="F23" s="125">
        <v>101</v>
      </c>
      <c r="G23" s="125">
        <v>126</v>
      </c>
      <c r="H23" s="53"/>
      <c r="I23" s="265">
        <v>25</v>
      </c>
      <c r="J23" s="21">
        <v>24.752475247524753</v>
      </c>
    </row>
    <row r="24" spans="1:11">
      <c r="A24" s="269" t="s">
        <v>518</v>
      </c>
      <c r="B24" s="125">
        <v>150</v>
      </c>
      <c r="C24" s="125">
        <v>83</v>
      </c>
      <c r="D24" s="125">
        <v>137</v>
      </c>
      <c r="E24" s="125">
        <v>166</v>
      </c>
      <c r="F24" s="125">
        <v>144</v>
      </c>
      <c r="G24" s="125">
        <v>189</v>
      </c>
      <c r="H24" s="53"/>
      <c r="I24" s="265">
        <v>45</v>
      </c>
      <c r="J24" s="21">
        <v>31.25</v>
      </c>
    </row>
    <row r="25" spans="1:11">
      <c r="A25" s="269" t="s">
        <v>519</v>
      </c>
      <c r="B25" s="125">
        <v>199</v>
      </c>
      <c r="C25" s="125">
        <v>178</v>
      </c>
      <c r="D25" s="125">
        <v>364</v>
      </c>
      <c r="E25" s="125">
        <v>674</v>
      </c>
      <c r="F25" s="125">
        <v>505</v>
      </c>
      <c r="G25" s="125">
        <v>478</v>
      </c>
      <c r="H25" s="53"/>
      <c r="I25" s="265">
        <v>-27</v>
      </c>
      <c r="J25" s="21">
        <v>-5.3465346534653468</v>
      </c>
    </row>
    <row r="26" spans="1:11">
      <c r="A26" s="156" t="s">
        <v>520</v>
      </c>
      <c r="B26" s="125">
        <v>111</v>
      </c>
      <c r="C26" s="125">
        <v>142</v>
      </c>
      <c r="D26" s="125">
        <v>279</v>
      </c>
      <c r="E26" s="125">
        <v>482</v>
      </c>
      <c r="F26" s="125">
        <v>341</v>
      </c>
      <c r="G26" s="125">
        <v>422</v>
      </c>
      <c r="H26" s="125"/>
      <c r="I26" s="265">
        <v>81</v>
      </c>
      <c r="J26" s="21">
        <v>23.75366568914956</v>
      </c>
    </row>
    <row r="27" spans="1:11">
      <c r="A27" s="156" t="s">
        <v>521</v>
      </c>
      <c r="B27" s="125">
        <v>79</v>
      </c>
      <c r="C27" s="125">
        <v>51</v>
      </c>
      <c r="D27" s="125">
        <v>93</v>
      </c>
      <c r="E27" s="125">
        <v>183</v>
      </c>
      <c r="F27" s="125">
        <v>269</v>
      </c>
      <c r="G27" s="125">
        <v>289</v>
      </c>
      <c r="H27" s="125"/>
      <c r="I27" s="265">
        <v>20</v>
      </c>
      <c r="J27" s="21">
        <v>7.4349442379182156</v>
      </c>
    </row>
    <row r="28" spans="1:11">
      <c r="A28" s="156"/>
      <c r="B28" s="125"/>
      <c r="C28" s="125"/>
      <c r="D28" s="125"/>
      <c r="E28" s="125"/>
      <c r="F28" s="125"/>
      <c r="G28" s="125"/>
      <c r="H28" s="125"/>
      <c r="I28" s="270"/>
      <c r="J28" s="271"/>
    </row>
    <row r="29" spans="1:11">
      <c r="A29" s="159" t="s">
        <v>529</v>
      </c>
      <c r="B29" s="125"/>
      <c r="C29" s="125"/>
      <c r="D29" s="125"/>
      <c r="E29" s="125"/>
      <c r="F29" s="125"/>
      <c r="G29" s="125"/>
      <c r="H29" s="125"/>
      <c r="I29" s="125"/>
      <c r="J29" s="53"/>
    </row>
    <row r="30" spans="1:11">
      <c r="A30" s="156" t="s">
        <v>530</v>
      </c>
      <c r="B30" s="272" t="s">
        <v>539</v>
      </c>
      <c r="C30" s="272" t="s">
        <v>539</v>
      </c>
      <c r="D30" s="272" t="s">
        <v>539</v>
      </c>
      <c r="E30" s="272" t="s">
        <v>539</v>
      </c>
      <c r="F30" s="125">
        <v>3463</v>
      </c>
      <c r="G30" s="125">
        <v>2549</v>
      </c>
      <c r="H30" s="71"/>
      <c r="I30" s="265">
        <v>-914</v>
      </c>
      <c r="J30" s="21">
        <v>-26.393300606410623</v>
      </c>
    </row>
    <row r="31" spans="1:11">
      <c r="A31" s="156" t="s">
        <v>531</v>
      </c>
      <c r="B31" s="272" t="s">
        <v>539</v>
      </c>
      <c r="C31" s="272" t="s">
        <v>539</v>
      </c>
      <c r="D31" s="272" t="s">
        <v>539</v>
      </c>
      <c r="E31" s="272" t="s">
        <v>539</v>
      </c>
      <c r="F31" s="125">
        <v>7969</v>
      </c>
      <c r="G31" s="125">
        <v>6715</v>
      </c>
      <c r="H31" s="71"/>
      <c r="I31" s="265">
        <v>-1254</v>
      </c>
      <c r="J31" s="21">
        <v>-15.735976910528295</v>
      </c>
    </row>
    <row r="32" spans="1:11">
      <c r="A32" s="156"/>
      <c r="B32" s="272"/>
      <c r="C32" s="272"/>
      <c r="D32" s="272"/>
      <c r="E32" s="272"/>
      <c r="F32" s="125"/>
      <c r="G32" s="125"/>
      <c r="H32" s="71"/>
      <c r="I32" s="71"/>
      <c r="J32" s="71"/>
    </row>
    <row r="33" spans="1:10">
      <c r="A33" s="144" t="s">
        <v>532</v>
      </c>
      <c r="B33" s="272" t="s">
        <v>539</v>
      </c>
      <c r="C33" s="272" t="s">
        <v>539</v>
      </c>
      <c r="D33" s="272" t="s">
        <v>539</v>
      </c>
      <c r="E33" s="272" t="s">
        <v>539</v>
      </c>
      <c r="F33" s="125">
        <v>6</v>
      </c>
      <c r="G33" s="125">
        <v>5</v>
      </c>
      <c r="H33" s="71"/>
      <c r="I33" s="71" t="s">
        <v>101</v>
      </c>
      <c r="J33" s="71" t="s">
        <v>101</v>
      </c>
    </row>
    <row r="34" spans="1:10">
      <c r="A34" s="156"/>
      <c r="B34" s="272"/>
      <c r="C34" s="272"/>
      <c r="D34" s="272"/>
      <c r="E34" s="272"/>
      <c r="F34" s="125"/>
      <c r="G34" s="125"/>
      <c r="H34" s="71"/>
      <c r="I34" s="71"/>
      <c r="J34" s="71"/>
    </row>
    <row r="35" spans="1:10" ht="22.5">
      <c r="A35" s="157" t="s">
        <v>533</v>
      </c>
      <c r="B35" s="273" t="s">
        <v>539</v>
      </c>
      <c r="C35" s="273" t="s">
        <v>539</v>
      </c>
      <c r="D35" s="273" t="s">
        <v>539</v>
      </c>
      <c r="E35" s="273" t="s">
        <v>539</v>
      </c>
      <c r="F35" s="274">
        <v>4</v>
      </c>
      <c r="G35" s="274">
        <v>1</v>
      </c>
      <c r="H35" s="160"/>
      <c r="I35" s="160" t="s">
        <v>101</v>
      </c>
      <c r="J35" s="160" t="s">
        <v>101</v>
      </c>
    </row>
    <row r="36" spans="1:10">
      <c r="A36" s="373" t="s">
        <v>534</v>
      </c>
      <c r="B36" s="373"/>
      <c r="C36" s="373"/>
      <c r="D36" s="373"/>
      <c r="E36" s="373"/>
      <c r="F36" s="373"/>
      <c r="G36" s="373"/>
      <c r="H36" s="373"/>
      <c r="I36" s="373"/>
      <c r="J36" s="373"/>
    </row>
    <row r="37" spans="1:10" ht="8.25" customHeight="1">
      <c r="A37" s="36"/>
      <c r="B37" s="36"/>
      <c r="C37" s="36"/>
      <c r="D37" s="36"/>
      <c r="E37" s="36"/>
      <c r="F37" s="36"/>
      <c r="G37" s="36"/>
      <c r="H37" s="36"/>
      <c r="I37" s="36"/>
      <c r="J37" s="130"/>
    </row>
    <row r="38" spans="1:10">
      <c r="A38" s="326" t="s">
        <v>607</v>
      </c>
      <c r="B38" s="327"/>
      <c r="C38" s="327"/>
      <c r="D38" s="327"/>
      <c r="E38" s="327"/>
      <c r="F38" s="327"/>
      <c r="G38" s="327"/>
      <c r="H38" s="327"/>
      <c r="I38" s="327"/>
      <c r="J38" s="327"/>
    </row>
    <row r="39" spans="1:10">
      <c r="A39" s="326" t="s">
        <v>108</v>
      </c>
      <c r="B39" s="327"/>
      <c r="C39" s="327"/>
      <c r="D39" s="327"/>
      <c r="E39" s="327"/>
      <c r="F39" s="327"/>
      <c r="G39" s="327"/>
      <c r="H39" s="327"/>
      <c r="I39" s="327"/>
      <c r="J39" s="327"/>
    </row>
    <row r="40" spans="1:10">
      <c r="A40" s="327" t="s">
        <v>535</v>
      </c>
      <c r="B40" s="327"/>
      <c r="C40" s="327"/>
      <c r="D40" s="327"/>
      <c r="E40" s="327"/>
      <c r="F40" s="327"/>
      <c r="G40" s="327"/>
      <c r="H40" s="327"/>
      <c r="I40" s="327"/>
      <c r="J40" s="327"/>
    </row>
    <row r="41" spans="1:10">
      <c r="A41" s="328" t="s">
        <v>540</v>
      </c>
      <c r="B41" s="328"/>
      <c r="C41" s="328"/>
      <c r="D41" s="328"/>
      <c r="E41" s="328"/>
      <c r="F41" s="328"/>
      <c r="G41" s="328"/>
      <c r="H41" s="328"/>
      <c r="I41" s="328"/>
      <c r="J41" s="328"/>
    </row>
    <row r="42" spans="1:10">
      <c r="J42" s="6"/>
    </row>
  </sheetData>
  <mergeCells count="9">
    <mergeCell ref="A38:J38"/>
    <mergeCell ref="A39:J39"/>
    <mergeCell ref="A40:J40"/>
    <mergeCell ref="A41:J41"/>
    <mergeCell ref="A1:J1"/>
    <mergeCell ref="B3:D3"/>
    <mergeCell ref="B4:G4"/>
    <mergeCell ref="I4:J4"/>
    <mergeCell ref="A36:J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41"/>
  <sheetViews>
    <sheetView zoomScaleNormal="100" zoomScaleSheetLayoutView="100" workbookViewId="0">
      <selection sqref="A1:V1"/>
    </sheetView>
  </sheetViews>
  <sheetFormatPr defaultColWidth="9.7109375" defaultRowHeight="11.25"/>
  <cols>
    <col min="1" max="1" width="37.42578125" style="5" customWidth="1"/>
    <col min="2" max="17" width="8.7109375" style="5" customWidth="1"/>
    <col min="18" max="18" width="1.140625" style="5" customWidth="1"/>
    <col min="19" max="20" width="8.28515625" style="5" customWidth="1"/>
    <col min="21" max="21" width="1.140625" style="5" customWidth="1"/>
    <col min="22" max="22" width="8.85546875" style="5" customWidth="1"/>
    <col min="23" max="23" width="10" style="5" customWidth="1"/>
    <col min="24" max="16384" width="9.7109375" style="5"/>
  </cols>
  <sheetData>
    <row r="1" spans="1:24" s="32" customFormat="1" ht="15" customHeight="1">
      <c r="A1" s="343" t="s">
        <v>217</v>
      </c>
      <c r="B1" s="343"/>
      <c r="C1" s="343"/>
      <c r="D1" s="343"/>
      <c r="E1" s="343"/>
      <c r="F1" s="343"/>
      <c r="G1" s="343"/>
      <c r="H1" s="343"/>
      <c r="I1" s="343"/>
      <c r="J1" s="343"/>
      <c r="K1" s="343"/>
      <c r="L1" s="343"/>
      <c r="M1" s="343"/>
      <c r="N1" s="343"/>
      <c r="O1" s="343"/>
      <c r="P1" s="343"/>
      <c r="Q1" s="343"/>
      <c r="R1" s="343"/>
      <c r="S1" s="343"/>
      <c r="T1" s="343"/>
      <c r="U1" s="343"/>
      <c r="V1" s="343"/>
    </row>
    <row r="2" spans="1:24" s="32" customFormat="1" ht="7.5" customHeight="1">
      <c r="A2" s="114"/>
      <c r="B2" s="114"/>
      <c r="C2" s="114"/>
      <c r="D2" s="114"/>
      <c r="E2" s="114"/>
      <c r="F2" s="114"/>
      <c r="G2" s="114"/>
      <c r="H2" s="114"/>
      <c r="I2" s="114"/>
      <c r="J2" s="114"/>
      <c r="K2" s="114"/>
      <c r="L2" s="114"/>
      <c r="M2" s="114"/>
      <c r="N2" s="114"/>
      <c r="O2" s="114"/>
      <c r="P2" s="114"/>
      <c r="Q2" s="114"/>
      <c r="R2" s="114"/>
      <c r="S2" s="114"/>
      <c r="T2" s="114"/>
      <c r="U2" s="114"/>
      <c r="V2" s="114"/>
    </row>
    <row r="3" spans="1:24">
      <c r="A3" s="7" t="s">
        <v>0</v>
      </c>
      <c r="B3" s="8"/>
      <c r="C3" s="330"/>
      <c r="D3" s="330"/>
      <c r="E3" s="330"/>
      <c r="F3" s="330"/>
      <c r="G3" s="330"/>
      <c r="H3" s="330"/>
      <c r="I3" s="330"/>
      <c r="J3" s="330"/>
      <c r="K3" s="330"/>
      <c r="L3" s="330"/>
      <c r="M3" s="330"/>
      <c r="N3" s="330"/>
      <c r="O3" s="330"/>
      <c r="P3" s="330"/>
      <c r="Q3" s="203"/>
      <c r="R3" s="9"/>
      <c r="S3" s="9"/>
      <c r="T3" s="9"/>
      <c r="U3" s="9"/>
      <c r="V3" s="10" t="s">
        <v>78</v>
      </c>
    </row>
    <row r="4" spans="1:24" ht="15.75" customHeight="1">
      <c r="A4" s="11"/>
      <c r="B4" s="331" t="s">
        <v>216</v>
      </c>
      <c r="C4" s="331"/>
      <c r="D4" s="331"/>
      <c r="E4" s="331"/>
      <c r="F4" s="331"/>
      <c r="G4" s="331"/>
      <c r="H4" s="331"/>
      <c r="I4" s="331"/>
      <c r="J4" s="331"/>
      <c r="K4" s="331"/>
      <c r="L4" s="331"/>
      <c r="M4" s="331"/>
      <c r="N4" s="331"/>
      <c r="O4" s="331"/>
      <c r="P4" s="331"/>
      <c r="Q4" s="331"/>
      <c r="R4" s="12"/>
      <c r="S4" s="344" t="s">
        <v>215</v>
      </c>
      <c r="T4" s="344"/>
      <c r="U4" s="12"/>
      <c r="V4" s="333" t="s">
        <v>81</v>
      </c>
    </row>
    <row r="5" spans="1:24" ht="36" customHeight="1">
      <c r="A5" s="8" t="s">
        <v>214</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4" ht="6" customHeight="1">
      <c r="A6" s="6"/>
      <c r="B6" s="6"/>
      <c r="C6" s="19"/>
      <c r="D6" s="19"/>
      <c r="E6" s="19"/>
      <c r="F6" s="19"/>
      <c r="G6" s="19"/>
      <c r="H6" s="19"/>
      <c r="I6" s="19"/>
      <c r="J6" s="19"/>
      <c r="K6" s="19"/>
      <c r="L6" s="19"/>
      <c r="M6" s="19"/>
      <c r="N6" s="19"/>
      <c r="O6" s="19"/>
      <c r="P6" s="19"/>
      <c r="Q6" s="19"/>
      <c r="R6" s="19"/>
      <c r="S6" s="19"/>
      <c r="T6" s="19"/>
      <c r="U6" s="19"/>
      <c r="V6" s="11"/>
    </row>
    <row r="7" spans="1:24">
      <c r="A7" s="57" t="s">
        <v>213</v>
      </c>
      <c r="B7" s="127">
        <v>262</v>
      </c>
      <c r="C7" s="127">
        <v>277</v>
      </c>
      <c r="D7" s="127">
        <v>172</v>
      </c>
      <c r="E7" s="127">
        <v>276</v>
      </c>
      <c r="F7" s="127">
        <v>192</v>
      </c>
      <c r="G7" s="127">
        <v>257</v>
      </c>
      <c r="H7" s="127">
        <v>173</v>
      </c>
      <c r="I7" s="127">
        <v>202</v>
      </c>
      <c r="J7" s="127">
        <v>126</v>
      </c>
      <c r="K7" s="127">
        <v>170</v>
      </c>
      <c r="L7" s="127">
        <v>258</v>
      </c>
      <c r="M7" s="127">
        <v>228</v>
      </c>
      <c r="N7" s="127">
        <v>292</v>
      </c>
      <c r="O7" s="127">
        <v>282</v>
      </c>
      <c r="P7" s="127">
        <v>261</v>
      </c>
      <c r="Q7" s="127">
        <v>412</v>
      </c>
      <c r="R7" s="131"/>
      <c r="S7" s="25">
        <v>151</v>
      </c>
      <c r="T7" s="25">
        <v>57.854406130268202</v>
      </c>
      <c r="U7" s="131"/>
      <c r="V7" s="127">
        <v>3840</v>
      </c>
    </row>
    <row r="8" spans="1:24" ht="6" customHeight="1">
      <c r="A8" s="6"/>
      <c r="B8" s="53"/>
      <c r="C8" s="53"/>
      <c r="D8" s="53"/>
      <c r="E8" s="53"/>
      <c r="F8" s="53"/>
      <c r="G8" s="53"/>
      <c r="H8" s="53"/>
      <c r="I8" s="53"/>
      <c r="J8" s="53"/>
      <c r="K8" s="53"/>
      <c r="L8" s="53"/>
      <c r="M8" s="53"/>
      <c r="N8" s="53"/>
      <c r="O8" s="53"/>
      <c r="P8" s="53"/>
      <c r="Q8" s="53"/>
      <c r="R8" s="53"/>
      <c r="S8" s="53"/>
      <c r="T8" s="53"/>
      <c r="U8" s="53"/>
      <c r="V8" s="53"/>
    </row>
    <row r="9" spans="1:24">
      <c r="A9" s="18" t="s">
        <v>187</v>
      </c>
      <c r="B9" s="127">
        <v>103</v>
      </c>
      <c r="C9" s="127">
        <v>100</v>
      </c>
      <c r="D9" s="127">
        <v>60</v>
      </c>
      <c r="E9" s="127">
        <v>62</v>
      </c>
      <c r="F9" s="127">
        <v>90</v>
      </c>
      <c r="G9" s="127">
        <v>94</v>
      </c>
      <c r="H9" s="127">
        <v>68</v>
      </c>
      <c r="I9" s="127">
        <v>73</v>
      </c>
      <c r="J9" s="127">
        <v>50</v>
      </c>
      <c r="K9" s="127">
        <v>67</v>
      </c>
      <c r="L9" s="127">
        <v>113</v>
      </c>
      <c r="M9" s="127">
        <v>130</v>
      </c>
      <c r="N9" s="127">
        <v>123</v>
      </c>
      <c r="O9" s="127">
        <v>117</v>
      </c>
      <c r="P9" s="127">
        <v>121</v>
      </c>
      <c r="Q9" s="127">
        <v>135</v>
      </c>
      <c r="R9" s="131"/>
      <c r="S9" s="25">
        <v>14</v>
      </c>
      <c r="T9" s="25">
        <v>11.570247933884298</v>
      </c>
      <c r="U9" s="131"/>
      <c r="V9" s="127">
        <v>1506</v>
      </c>
      <c r="W9" s="172"/>
    </row>
    <row r="10" spans="1:24">
      <c r="A10" s="113" t="s">
        <v>212</v>
      </c>
      <c r="B10" s="125"/>
      <c r="C10" s="125"/>
      <c r="D10" s="125"/>
      <c r="E10" s="125"/>
      <c r="F10" s="125"/>
      <c r="G10" s="125"/>
      <c r="H10" s="125"/>
      <c r="I10" s="125"/>
      <c r="J10" s="125"/>
      <c r="K10" s="125"/>
      <c r="L10" s="125"/>
      <c r="M10" s="125"/>
      <c r="N10" s="125"/>
      <c r="O10" s="125"/>
      <c r="P10" s="125"/>
      <c r="Q10" s="125"/>
      <c r="R10" s="53"/>
      <c r="S10" s="53"/>
      <c r="T10" s="53"/>
      <c r="U10" s="131"/>
      <c r="V10" s="131"/>
    </row>
    <row r="11" spans="1:24" ht="12.75">
      <c r="A11" s="112" t="s">
        <v>211</v>
      </c>
      <c r="B11" s="125">
        <v>44</v>
      </c>
      <c r="C11" s="125">
        <v>37</v>
      </c>
      <c r="D11" s="125">
        <v>17</v>
      </c>
      <c r="E11" s="125">
        <v>27</v>
      </c>
      <c r="F11" s="125">
        <v>50</v>
      </c>
      <c r="G11" s="125">
        <v>50</v>
      </c>
      <c r="H11" s="125">
        <v>29</v>
      </c>
      <c r="I11" s="125">
        <v>15</v>
      </c>
      <c r="J11" s="125">
        <v>14</v>
      </c>
      <c r="K11" s="125">
        <v>28</v>
      </c>
      <c r="L11" s="125">
        <v>33</v>
      </c>
      <c r="M11" s="125">
        <v>34</v>
      </c>
      <c r="N11" s="125">
        <v>63</v>
      </c>
      <c r="O11" s="125">
        <v>59</v>
      </c>
      <c r="P11" s="125">
        <v>68</v>
      </c>
      <c r="Q11" s="125">
        <v>81</v>
      </c>
      <c r="R11" s="53"/>
      <c r="S11" s="25">
        <v>13</v>
      </c>
      <c r="T11" s="25">
        <v>19.117647058823529</v>
      </c>
      <c r="U11" s="53"/>
      <c r="V11" s="125">
        <v>649</v>
      </c>
    </row>
    <row r="12" spans="1:24" ht="12.75">
      <c r="A12" s="112" t="s">
        <v>210</v>
      </c>
      <c r="B12" s="125">
        <v>2</v>
      </c>
      <c r="C12" s="125">
        <v>1</v>
      </c>
      <c r="D12" s="125">
        <v>2</v>
      </c>
      <c r="E12" s="125">
        <v>3</v>
      </c>
      <c r="F12" s="125">
        <v>6</v>
      </c>
      <c r="G12" s="125">
        <v>3</v>
      </c>
      <c r="H12" s="125">
        <v>0</v>
      </c>
      <c r="I12" s="125">
        <v>9</v>
      </c>
      <c r="J12" s="125">
        <v>16</v>
      </c>
      <c r="K12" s="125">
        <v>10</v>
      </c>
      <c r="L12" s="125">
        <v>14</v>
      </c>
      <c r="M12" s="125">
        <v>8</v>
      </c>
      <c r="N12" s="125">
        <v>8</v>
      </c>
      <c r="O12" s="125">
        <v>6</v>
      </c>
      <c r="P12" s="125">
        <v>6</v>
      </c>
      <c r="Q12" s="125">
        <v>0</v>
      </c>
      <c r="R12" s="53"/>
      <c r="S12" s="27">
        <v>-6</v>
      </c>
      <c r="T12" s="27" t="s">
        <v>101</v>
      </c>
      <c r="U12" s="53"/>
      <c r="V12" s="125">
        <v>94</v>
      </c>
    </row>
    <row r="13" spans="1:24" ht="12.75">
      <c r="A13" s="112" t="s">
        <v>209</v>
      </c>
      <c r="B13" s="125">
        <v>18</v>
      </c>
      <c r="C13" s="125">
        <v>23</v>
      </c>
      <c r="D13" s="125">
        <v>20</v>
      </c>
      <c r="E13" s="125">
        <v>11</v>
      </c>
      <c r="F13" s="125">
        <v>20</v>
      </c>
      <c r="G13" s="125">
        <v>11</v>
      </c>
      <c r="H13" s="125">
        <v>12</v>
      </c>
      <c r="I13" s="125">
        <v>10</v>
      </c>
      <c r="J13" s="125">
        <v>7</v>
      </c>
      <c r="K13" s="125">
        <v>2</v>
      </c>
      <c r="L13" s="125">
        <v>8</v>
      </c>
      <c r="M13" s="125">
        <v>30</v>
      </c>
      <c r="N13" s="125">
        <v>37</v>
      </c>
      <c r="O13" s="125">
        <v>36</v>
      </c>
      <c r="P13" s="125">
        <v>26</v>
      </c>
      <c r="Q13" s="125">
        <v>29</v>
      </c>
      <c r="R13" s="53"/>
      <c r="S13" s="27">
        <v>3</v>
      </c>
      <c r="T13" s="27" t="s">
        <v>101</v>
      </c>
      <c r="U13" s="53"/>
      <c r="V13" s="125">
        <v>300</v>
      </c>
    </row>
    <row r="14" spans="1:24" ht="12.75">
      <c r="A14" s="111" t="s">
        <v>208</v>
      </c>
      <c r="B14" s="125">
        <v>39</v>
      </c>
      <c r="C14" s="125">
        <v>39</v>
      </c>
      <c r="D14" s="125">
        <v>21</v>
      </c>
      <c r="E14" s="125">
        <v>21</v>
      </c>
      <c r="F14" s="125">
        <v>14</v>
      </c>
      <c r="G14" s="125">
        <v>30</v>
      </c>
      <c r="H14" s="125">
        <v>27</v>
      </c>
      <c r="I14" s="125">
        <v>39</v>
      </c>
      <c r="J14" s="125">
        <v>13</v>
      </c>
      <c r="K14" s="125">
        <v>27</v>
      </c>
      <c r="L14" s="125">
        <v>58</v>
      </c>
      <c r="M14" s="125">
        <v>58</v>
      </c>
      <c r="N14" s="125">
        <v>15</v>
      </c>
      <c r="O14" s="125">
        <v>16</v>
      </c>
      <c r="P14" s="125">
        <v>21</v>
      </c>
      <c r="Q14" s="125">
        <v>25</v>
      </c>
      <c r="R14" s="53"/>
      <c r="S14" s="27">
        <v>4</v>
      </c>
      <c r="T14" s="27" t="s">
        <v>101</v>
      </c>
      <c r="U14" s="53"/>
      <c r="V14" s="125">
        <v>463</v>
      </c>
      <c r="X14" s="110"/>
    </row>
    <row r="15" spans="1:24" ht="6" customHeight="1">
      <c r="A15" s="109"/>
      <c r="B15" s="53"/>
      <c r="C15" s="53"/>
      <c r="D15" s="53"/>
      <c r="E15" s="53"/>
      <c r="F15" s="53"/>
      <c r="G15" s="53"/>
      <c r="H15" s="53"/>
      <c r="I15" s="53"/>
      <c r="J15" s="53"/>
      <c r="K15" s="53"/>
      <c r="L15" s="53"/>
      <c r="M15" s="53"/>
      <c r="N15" s="53"/>
      <c r="O15" s="53"/>
      <c r="P15" s="53"/>
      <c r="Q15" s="53"/>
      <c r="R15" s="53"/>
      <c r="S15" s="53"/>
      <c r="T15" s="53"/>
      <c r="U15" s="53"/>
      <c r="V15" s="53"/>
    </row>
    <row r="16" spans="1:24">
      <c r="A16" s="108" t="s">
        <v>207</v>
      </c>
      <c r="B16" s="127">
        <v>133</v>
      </c>
      <c r="C16" s="127">
        <v>130</v>
      </c>
      <c r="D16" s="127">
        <v>101</v>
      </c>
      <c r="E16" s="127">
        <v>198</v>
      </c>
      <c r="F16" s="127">
        <v>96</v>
      </c>
      <c r="G16" s="127">
        <v>145</v>
      </c>
      <c r="H16" s="127">
        <v>91</v>
      </c>
      <c r="I16" s="127">
        <v>102</v>
      </c>
      <c r="J16" s="127">
        <v>70</v>
      </c>
      <c r="K16" s="127">
        <v>97</v>
      </c>
      <c r="L16" s="127">
        <v>123</v>
      </c>
      <c r="M16" s="127">
        <v>86</v>
      </c>
      <c r="N16" s="127">
        <v>155</v>
      </c>
      <c r="O16" s="127">
        <v>154</v>
      </c>
      <c r="P16" s="127">
        <v>124</v>
      </c>
      <c r="Q16" s="127">
        <v>228</v>
      </c>
      <c r="R16" s="131"/>
      <c r="S16" s="25">
        <v>104</v>
      </c>
      <c r="T16" s="25">
        <v>83.870967741935488</v>
      </c>
      <c r="U16" s="131"/>
      <c r="V16" s="127">
        <v>2033</v>
      </c>
    </row>
    <row r="17" spans="1:22" ht="6" customHeight="1">
      <c r="A17" s="107"/>
      <c r="B17" s="53"/>
      <c r="C17" s="53"/>
      <c r="D17" s="53"/>
      <c r="E17" s="53"/>
      <c r="F17" s="53"/>
      <c r="G17" s="53"/>
      <c r="H17" s="53"/>
      <c r="I17" s="53"/>
      <c r="J17" s="53"/>
      <c r="K17" s="53"/>
      <c r="L17" s="53"/>
      <c r="M17" s="53"/>
      <c r="N17" s="53"/>
      <c r="O17" s="53"/>
      <c r="P17" s="53"/>
      <c r="Q17" s="53"/>
      <c r="R17" s="53"/>
      <c r="S17" s="53"/>
      <c r="T17" s="53"/>
      <c r="U17" s="53"/>
      <c r="V17" s="53"/>
    </row>
    <row r="18" spans="1:22" ht="12.75">
      <c r="A18" s="107" t="s">
        <v>206</v>
      </c>
      <c r="B18" s="127">
        <v>0</v>
      </c>
      <c r="C18" s="127">
        <v>0</v>
      </c>
      <c r="D18" s="127">
        <v>0</v>
      </c>
      <c r="E18" s="127">
        <v>0</v>
      </c>
      <c r="F18" s="127">
        <v>0</v>
      </c>
      <c r="G18" s="127">
        <v>0</v>
      </c>
      <c r="H18" s="127">
        <v>0</v>
      </c>
      <c r="I18" s="127">
        <v>0</v>
      </c>
      <c r="J18" s="127">
        <v>0</v>
      </c>
      <c r="K18" s="127">
        <v>0</v>
      </c>
      <c r="L18" s="127">
        <v>0</v>
      </c>
      <c r="M18" s="127">
        <v>0</v>
      </c>
      <c r="N18" s="127">
        <v>1</v>
      </c>
      <c r="O18" s="127">
        <v>1</v>
      </c>
      <c r="P18" s="127">
        <v>7</v>
      </c>
      <c r="Q18" s="127">
        <v>33</v>
      </c>
      <c r="R18" s="131"/>
      <c r="S18" s="25">
        <v>26</v>
      </c>
      <c r="T18" s="25" t="s">
        <v>101</v>
      </c>
      <c r="U18" s="131"/>
      <c r="V18" s="127">
        <v>42</v>
      </c>
    </row>
    <row r="19" spans="1:22" ht="6" customHeight="1">
      <c r="A19" s="107"/>
      <c r="B19" s="53"/>
      <c r="C19" s="53"/>
      <c r="D19" s="53"/>
      <c r="E19" s="53"/>
      <c r="F19" s="53"/>
      <c r="G19" s="53"/>
      <c r="H19" s="53"/>
      <c r="I19" s="53"/>
      <c r="J19" s="53"/>
      <c r="K19" s="53"/>
      <c r="L19" s="53"/>
      <c r="M19" s="53"/>
      <c r="N19" s="53"/>
      <c r="O19" s="53"/>
      <c r="P19" s="53"/>
      <c r="Q19" s="53"/>
      <c r="R19" s="53"/>
      <c r="S19" s="53"/>
      <c r="T19" s="53"/>
      <c r="U19" s="53"/>
      <c r="V19" s="53"/>
    </row>
    <row r="20" spans="1:22">
      <c r="A20" s="107" t="s">
        <v>205</v>
      </c>
      <c r="B20" s="127">
        <v>26</v>
      </c>
      <c r="C20" s="127">
        <v>47</v>
      </c>
      <c r="D20" s="127">
        <v>11</v>
      </c>
      <c r="E20" s="127">
        <v>16</v>
      </c>
      <c r="F20" s="127">
        <v>6</v>
      </c>
      <c r="G20" s="127">
        <v>18</v>
      </c>
      <c r="H20" s="127">
        <v>14</v>
      </c>
      <c r="I20" s="127">
        <v>27</v>
      </c>
      <c r="J20" s="127">
        <v>6</v>
      </c>
      <c r="K20" s="127">
        <v>6</v>
      </c>
      <c r="L20" s="127">
        <v>22</v>
      </c>
      <c r="M20" s="127">
        <v>12</v>
      </c>
      <c r="N20" s="127">
        <v>13</v>
      </c>
      <c r="O20" s="127">
        <v>10</v>
      </c>
      <c r="P20" s="127">
        <v>8</v>
      </c>
      <c r="Q20" s="127">
        <v>13</v>
      </c>
      <c r="R20" s="131"/>
      <c r="S20" s="25">
        <v>5</v>
      </c>
      <c r="T20" s="27" t="s">
        <v>101</v>
      </c>
      <c r="U20" s="131"/>
      <c r="V20" s="127">
        <v>255</v>
      </c>
    </row>
    <row r="21" spans="1:22">
      <c r="A21" s="106" t="s">
        <v>204</v>
      </c>
      <c r="B21" s="125">
        <v>1</v>
      </c>
      <c r="C21" s="125">
        <v>5</v>
      </c>
      <c r="D21" s="125">
        <v>4</v>
      </c>
      <c r="E21" s="125">
        <v>3</v>
      </c>
      <c r="F21" s="125">
        <v>1</v>
      </c>
      <c r="G21" s="125">
        <v>2</v>
      </c>
      <c r="H21" s="125">
        <v>5</v>
      </c>
      <c r="I21" s="125">
        <v>5</v>
      </c>
      <c r="J21" s="125">
        <v>4</v>
      </c>
      <c r="K21" s="125">
        <v>0</v>
      </c>
      <c r="L21" s="125">
        <v>9</v>
      </c>
      <c r="M21" s="125">
        <v>2</v>
      </c>
      <c r="N21" s="125">
        <v>4</v>
      </c>
      <c r="O21" s="125">
        <v>3</v>
      </c>
      <c r="P21" s="125">
        <v>2</v>
      </c>
      <c r="Q21" s="125">
        <v>5</v>
      </c>
      <c r="R21" s="53"/>
      <c r="S21" s="27">
        <v>3</v>
      </c>
      <c r="T21" s="27" t="s">
        <v>101</v>
      </c>
      <c r="U21" s="53"/>
      <c r="V21" s="125">
        <v>55</v>
      </c>
    </row>
    <row r="22" spans="1:22">
      <c r="A22" s="106" t="s">
        <v>203</v>
      </c>
      <c r="B22" s="125">
        <v>0</v>
      </c>
      <c r="C22" s="125">
        <v>0</v>
      </c>
      <c r="D22" s="125">
        <v>0</v>
      </c>
      <c r="E22" s="125">
        <v>0</v>
      </c>
      <c r="F22" s="125">
        <v>0</v>
      </c>
      <c r="G22" s="125">
        <v>0</v>
      </c>
      <c r="H22" s="125">
        <v>0</v>
      </c>
      <c r="I22" s="125">
        <v>0</v>
      </c>
      <c r="J22" s="125">
        <v>0</v>
      </c>
      <c r="K22" s="125">
        <v>0</v>
      </c>
      <c r="L22" s="125">
        <v>4</v>
      </c>
      <c r="M22" s="125">
        <v>2</v>
      </c>
      <c r="N22" s="125">
        <v>1</v>
      </c>
      <c r="O22" s="125">
        <v>4</v>
      </c>
      <c r="P22" s="125">
        <v>0</v>
      </c>
      <c r="Q22" s="125">
        <v>1</v>
      </c>
      <c r="R22" s="53"/>
      <c r="S22" s="27">
        <v>1</v>
      </c>
      <c r="T22" s="27" t="s">
        <v>101</v>
      </c>
      <c r="U22" s="53"/>
      <c r="V22" s="125">
        <v>12</v>
      </c>
    </row>
    <row r="23" spans="1:22">
      <c r="A23" s="106" t="s">
        <v>202</v>
      </c>
      <c r="B23" s="125">
        <v>1</v>
      </c>
      <c r="C23" s="125">
        <v>6</v>
      </c>
      <c r="D23" s="125">
        <v>1</v>
      </c>
      <c r="E23" s="125">
        <v>2</v>
      </c>
      <c r="F23" s="125">
        <v>0</v>
      </c>
      <c r="G23" s="125">
        <v>4</v>
      </c>
      <c r="H23" s="125">
        <v>3</v>
      </c>
      <c r="I23" s="125">
        <v>0</v>
      </c>
      <c r="J23" s="125">
        <v>0</v>
      </c>
      <c r="K23" s="125">
        <v>0</v>
      </c>
      <c r="L23" s="125">
        <v>0</v>
      </c>
      <c r="M23" s="125">
        <v>1</v>
      </c>
      <c r="N23" s="125">
        <v>2</v>
      </c>
      <c r="O23" s="125">
        <v>1</v>
      </c>
      <c r="P23" s="125">
        <v>1</v>
      </c>
      <c r="Q23" s="125">
        <v>2</v>
      </c>
      <c r="R23" s="53"/>
      <c r="S23" s="27">
        <v>1</v>
      </c>
      <c r="T23" s="27" t="s">
        <v>101</v>
      </c>
      <c r="U23" s="53"/>
      <c r="V23" s="125">
        <v>24</v>
      </c>
    </row>
    <row r="24" spans="1:22">
      <c r="A24" s="106" t="s">
        <v>201</v>
      </c>
      <c r="B24" s="125">
        <v>24</v>
      </c>
      <c r="C24" s="125">
        <v>34</v>
      </c>
      <c r="D24" s="125">
        <v>5</v>
      </c>
      <c r="E24" s="125">
        <v>10</v>
      </c>
      <c r="F24" s="125">
        <v>4</v>
      </c>
      <c r="G24" s="125">
        <v>12</v>
      </c>
      <c r="H24" s="125">
        <v>6</v>
      </c>
      <c r="I24" s="125">
        <v>20</v>
      </c>
      <c r="J24" s="125">
        <v>1</v>
      </c>
      <c r="K24" s="125">
        <v>4</v>
      </c>
      <c r="L24" s="125">
        <v>4</v>
      </c>
      <c r="M24" s="125">
        <v>5</v>
      </c>
      <c r="N24" s="125">
        <v>2</v>
      </c>
      <c r="O24" s="125">
        <v>0</v>
      </c>
      <c r="P24" s="125">
        <v>0</v>
      </c>
      <c r="Q24" s="125">
        <v>2</v>
      </c>
      <c r="R24" s="53"/>
      <c r="S24" s="27">
        <v>2</v>
      </c>
      <c r="T24" s="27" t="s">
        <v>101</v>
      </c>
      <c r="U24" s="53"/>
      <c r="V24" s="125">
        <v>133</v>
      </c>
    </row>
    <row r="25" spans="1:22" ht="12.75">
      <c r="A25" s="106" t="s">
        <v>200</v>
      </c>
      <c r="B25" s="125">
        <v>0</v>
      </c>
      <c r="C25" s="125">
        <v>2</v>
      </c>
      <c r="D25" s="125">
        <v>1</v>
      </c>
      <c r="E25" s="125">
        <v>1</v>
      </c>
      <c r="F25" s="125">
        <v>1</v>
      </c>
      <c r="G25" s="125">
        <v>0</v>
      </c>
      <c r="H25" s="125">
        <v>0</v>
      </c>
      <c r="I25" s="125">
        <v>0</v>
      </c>
      <c r="J25" s="125">
        <v>0</v>
      </c>
      <c r="K25" s="125">
        <v>2</v>
      </c>
      <c r="L25" s="125">
        <v>0</v>
      </c>
      <c r="M25" s="125">
        <v>0</v>
      </c>
      <c r="N25" s="125">
        <v>0</v>
      </c>
      <c r="O25" s="125">
        <v>1</v>
      </c>
      <c r="P25" s="125">
        <v>0</v>
      </c>
      <c r="Q25" s="125">
        <v>1</v>
      </c>
      <c r="R25" s="53"/>
      <c r="S25" s="27">
        <v>1</v>
      </c>
      <c r="T25" s="27" t="s">
        <v>101</v>
      </c>
      <c r="U25" s="53"/>
      <c r="V25" s="125">
        <v>9</v>
      </c>
    </row>
    <row r="26" spans="1:22">
      <c r="A26" s="106" t="s">
        <v>199</v>
      </c>
      <c r="B26" s="125">
        <v>0</v>
      </c>
      <c r="C26" s="125">
        <v>0</v>
      </c>
      <c r="D26" s="125">
        <v>0</v>
      </c>
      <c r="E26" s="125">
        <v>0</v>
      </c>
      <c r="F26" s="125">
        <v>0</v>
      </c>
      <c r="G26" s="125">
        <v>0</v>
      </c>
      <c r="H26" s="125">
        <v>0</v>
      </c>
      <c r="I26" s="125">
        <v>2</v>
      </c>
      <c r="J26" s="125">
        <v>1</v>
      </c>
      <c r="K26" s="125">
        <v>0</v>
      </c>
      <c r="L26" s="125">
        <v>5</v>
      </c>
      <c r="M26" s="125">
        <v>2</v>
      </c>
      <c r="N26" s="125">
        <v>4</v>
      </c>
      <c r="O26" s="125">
        <v>1</v>
      </c>
      <c r="P26" s="125">
        <v>5</v>
      </c>
      <c r="Q26" s="125">
        <v>2</v>
      </c>
      <c r="R26" s="53"/>
      <c r="S26" s="27">
        <v>-3</v>
      </c>
      <c r="T26" s="27" t="s">
        <v>101</v>
      </c>
      <c r="U26" s="53"/>
      <c r="V26" s="125">
        <v>22</v>
      </c>
    </row>
    <row r="27" spans="1:22">
      <c r="A27" s="106"/>
      <c r="B27" s="125"/>
      <c r="C27" s="125"/>
      <c r="D27" s="125"/>
      <c r="E27" s="125"/>
      <c r="F27" s="125"/>
      <c r="G27" s="125"/>
      <c r="H27" s="125"/>
      <c r="I27" s="125"/>
      <c r="J27" s="125"/>
      <c r="K27" s="125"/>
      <c r="L27" s="125"/>
      <c r="M27" s="125"/>
      <c r="N27" s="125"/>
      <c r="O27" s="125"/>
      <c r="P27" s="125"/>
      <c r="Q27" s="125"/>
      <c r="R27" s="53"/>
      <c r="S27" s="27"/>
      <c r="T27" s="27"/>
      <c r="U27" s="53"/>
      <c r="V27" s="125"/>
    </row>
    <row r="28" spans="1:22">
      <c r="A28" s="103" t="s">
        <v>592</v>
      </c>
      <c r="B28" s="127">
        <v>0</v>
      </c>
      <c r="C28" s="127">
        <v>0</v>
      </c>
      <c r="D28" s="127">
        <v>0</v>
      </c>
      <c r="E28" s="127">
        <v>0</v>
      </c>
      <c r="F28" s="127">
        <v>0</v>
      </c>
      <c r="G28" s="127">
        <v>0</v>
      </c>
      <c r="H28" s="127">
        <v>0</v>
      </c>
      <c r="I28" s="127">
        <v>0</v>
      </c>
      <c r="J28" s="127">
        <v>0</v>
      </c>
      <c r="K28" s="127">
        <v>0</v>
      </c>
      <c r="L28" s="127">
        <v>0</v>
      </c>
      <c r="M28" s="127">
        <v>0</v>
      </c>
      <c r="N28" s="127">
        <v>0</v>
      </c>
      <c r="O28" s="127">
        <v>0</v>
      </c>
      <c r="P28" s="127">
        <v>1</v>
      </c>
      <c r="Q28" s="127">
        <v>3</v>
      </c>
      <c r="R28" s="72"/>
      <c r="S28" s="25">
        <v>2</v>
      </c>
      <c r="T28" s="25" t="s">
        <v>101</v>
      </c>
      <c r="U28" s="72"/>
      <c r="V28" s="127">
        <v>4</v>
      </c>
    </row>
    <row r="29" spans="1:22" ht="11.25" customHeight="1">
      <c r="A29" s="345" t="s">
        <v>106</v>
      </c>
      <c r="B29" s="345"/>
      <c r="C29" s="345"/>
      <c r="D29" s="345"/>
      <c r="E29" s="345"/>
      <c r="F29" s="345"/>
      <c r="G29" s="345"/>
      <c r="H29" s="345"/>
      <c r="I29" s="345"/>
      <c r="J29" s="345"/>
      <c r="K29" s="345"/>
      <c r="L29" s="345"/>
      <c r="M29" s="345"/>
      <c r="N29" s="345"/>
      <c r="O29" s="345"/>
      <c r="P29" s="345"/>
      <c r="Q29" s="345"/>
      <c r="R29" s="345"/>
      <c r="S29" s="345"/>
      <c r="T29" s="345"/>
      <c r="U29" s="345"/>
      <c r="V29" s="345"/>
    </row>
    <row r="30" spans="1:22" ht="6" customHeight="1">
      <c r="A30" s="36"/>
      <c r="B30" s="100"/>
      <c r="C30" s="100"/>
      <c r="D30" s="100"/>
      <c r="E30" s="100"/>
      <c r="F30" s="100"/>
      <c r="G30" s="100"/>
      <c r="H30" s="100"/>
      <c r="I30" s="100"/>
      <c r="J30" s="100"/>
      <c r="K30" s="100"/>
      <c r="L30" s="100"/>
      <c r="M30" s="100"/>
      <c r="N30" s="100"/>
      <c r="O30" s="100"/>
      <c r="P30" s="100"/>
      <c r="Q30" s="100"/>
      <c r="R30" s="100"/>
      <c r="S30" s="100"/>
      <c r="T30" s="100"/>
      <c r="U30" s="100"/>
      <c r="V30" s="100"/>
    </row>
    <row r="31" spans="1:22" ht="11.25" customHeight="1">
      <c r="A31" s="326" t="s">
        <v>7</v>
      </c>
      <c r="B31" s="327"/>
      <c r="C31" s="327"/>
      <c r="D31" s="327"/>
      <c r="E31" s="327"/>
      <c r="F31" s="327"/>
      <c r="G31" s="327"/>
      <c r="H31" s="327"/>
      <c r="I31" s="327"/>
      <c r="J31" s="327"/>
      <c r="K31" s="327"/>
      <c r="L31" s="327"/>
      <c r="M31" s="327"/>
      <c r="N31" s="327"/>
      <c r="O31" s="327"/>
      <c r="P31" s="327"/>
      <c r="Q31" s="327"/>
      <c r="R31" s="327"/>
      <c r="S31" s="327"/>
      <c r="T31" s="327"/>
      <c r="U31" s="327"/>
      <c r="V31" s="327"/>
    </row>
    <row r="32" spans="1:22" ht="11.25" customHeight="1">
      <c r="A32" s="326" t="s">
        <v>108</v>
      </c>
      <c r="B32" s="326"/>
      <c r="C32" s="326"/>
      <c r="D32" s="326"/>
      <c r="E32" s="326"/>
      <c r="F32" s="326"/>
      <c r="G32" s="326"/>
      <c r="H32" s="326"/>
      <c r="I32" s="326"/>
      <c r="J32" s="326"/>
      <c r="K32" s="326"/>
      <c r="L32" s="326"/>
      <c r="M32" s="326"/>
      <c r="N32" s="326"/>
      <c r="O32" s="326"/>
      <c r="P32" s="326"/>
      <c r="Q32" s="326"/>
      <c r="R32" s="326"/>
      <c r="S32" s="326"/>
      <c r="T32" s="326"/>
      <c r="U32" s="326"/>
      <c r="V32" s="326"/>
    </row>
    <row r="33" spans="1:22" ht="11.25" customHeight="1">
      <c r="A33" s="342" t="s">
        <v>109</v>
      </c>
      <c r="B33" s="342"/>
      <c r="C33" s="342"/>
      <c r="D33" s="342"/>
      <c r="E33" s="342"/>
      <c r="F33" s="342"/>
      <c r="G33" s="342"/>
      <c r="H33" s="342"/>
      <c r="I33" s="342"/>
      <c r="J33" s="342"/>
      <c r="K33" s="342"/>
      <c r="L33" s="342"/>
      <c r="M33" s="342"/>
      <c r="N33" s="342"/>
      <c r="O33" s="342"/>
      <c r="P33" s="342"/>
      <c r="Q33" s="342"/>
      <c r="R33" s="342"/>
      <c r="S33" s="342"/>
      <c r="T33" s="342"/>
      <c r="U33" s="342"/>
      <c r="V33" s="342"/>
    </row>
    <row r="34" spans="1:22" ht="11.25" customHeight="1">
      <c r="A34" s="342" t="s">
        <v>198</v>
      </c>
      <c r="B34" s="342"/>
      <c r="C34" s="342"/>
      <c r="D34" s="342"/>
      <c r="E34" s="342"/>
      <c r="F34" s="342"/>
      <c r="G34" s="342"/>
      <c r="H34" s="342"/>
      <c r="I34" s="342"/>
      <c r="J34" s="342"/>
      <c r="K34" s="342"/>
      <c r="L34" s="342"/>
      <c r="M34" s="342"/>
      <c r="N34" s="342"/>
      <c r="O34" s="342"/>
      <c r="P34" s="342"/>
      <c r="Q34" s="342"/>
      <c r="R34" s="342"/>
      <c r="S34" s="342"/>
      <c r="T34" s="342"/>
      <c r="U34" s="342"/>
      <c r="V34" s="342"/>
    </row>
    <row r="35" spans="1:22">
      <c r="A35" s="327" t="s">
        <v>197</v>
      </c>
      <c r="B35" s="327"/>
      <c r="C35" s="327"/>
      <c r="D35" s="327"/>
      <c r="E35" s="327"/>
      <c r="F35" s="327"/>
      <c r="G35" s="327"/>
      <c r="H35" s="327"/>
      <c r="I35" s="327"/>
      <c r="J35" s="327"/>
      <c r="K35" s="327"/>
      <c r="L35" s="327"/>
      <c r="M35" s="327"/>
      <c r="N35" s="327"/>
      <c r="O35" s="327"/>
      <c r="P35" s="327"/>
      <c r="Q35" s="327"/>
      <c r="R35" s="327"/>
      <c r="S35" s="327"/>
      <c r="T35" s="327"/>
      <c r="U35" s="327"/>
      <c r="V35" s="327"/>
    </row>
    <row r="36" spans="1:22">
      <c r="A36" s="327" t="s">
        <v>196</v>
      </c>
      <c r="B36" s="327"/>
      <c r="C36" s="327"/>
      <c r="D36" s="327"/>
      <c r="E36" s="327"/>
      <c r="F36" s="327"/>
      <c r="G36" s="327"/>
      <c r="H36" s="327"/>
      <c r="I36" s="327"/>
      <c r="J36" s="327"/>
      <c r="K36" s="327"/>
      <c r="L36" s="327"/>
      <c r="M36" s="327"/>
      <c r="N36" s="327"/>
      <c r="O36" s="327"/>
      <c r="P36" s="327"/>
      <c r="Q36" s="327"/>
      <c r="R36" s="327"/>
      <c r="S36" s="327"/>
      <c r="T36" s="327"/>
      <c r="U36" s="327"/>
      <c r="V36" s="327"/>
    </row>
    <row r="37" spans="1:22" ht="11.25" customHeight="1">
      <c r="A37" s="324" t="s">
        <v>195</v>
      </c>
      <c r="B37" s="324"/>
      <c r="C37" s="324"/>
      <c r="D37" s="324"/>
      <c r="E37" s="324"/>
      <c r="F37" s="324"/>
      <c r="G37" s="324"/>
      <c r="H37" s="324"/>
      <c r="I37" s="324"/>
      <c r="J37" s="324"/>
      <c r="K37" s="324"/>
      <c r="L37" s="324"/>
      <c r="M37" s="324"/>
      <c r="N37" s="324"/>
      <c r="O37" s="324"/>
      <c r="P37" s="324"/>
      <c r="Q37" s="324"/>
      <c r="R37" s="324"/>
      <c r="S37" s="324"/>
      <c r="T37" s="324"/>
      <c r="U37" s="324"/>
      <c r="V37" s="324"/>
    </row>
    <row r="38" spans="1:22">
      <c r="A38" s="327" t="s">
        <v>194</v>
      </c>
      <c r="B38" s="327"/>
      <c r="C38" s="327"/>
      <c r="D38" s="327"/>
      <c r="E38" s="327"/>
      <c r="F38" s="327"/>
      <c r="G38" s="327"/>
      <c r="H38" s="327"/>
      <c r="I38" s="327"/>
      <c r="J38" s="327"/>
      <c r="K38" s="327"/>
      <c r="L38" s="327"/>
      <c r="M38" s="327"/>
      <c r="N38" s="327"/>
      <c r="O38" s="327"/>
      <c r="P38" s="327"/>
      <c r="Q38" s="327"/>
      <c r="R38" s="327"/>
      <c r="S38" s="327"/>
      <c r="T38" s="327"/>
      <c r="U38" s="327"/>
      <c r="V38" s="327"/>
    </row>
    <row r="39" spans="1:22">
      <c r="A39" s="327" t="s">
        <v>193</v>
      </c>
      <c r="B39" s="327"/>
      <c r="C39" s="327"/>
      <c r="D39" s="327"/>
      <c r="E39" s="327"/>
      <c r="F39" s="327"/>
      <c r="G39" s="327"/>
      <c r="H39" s="327"/>
      <c r="I39" s="327"/>
      <c r="J39" s="327"/>
      <c r="K39" s="327"/>
      <c r="L39" s="327"/>
      <c r="M39" s="327"/>
      <c r="N39" s="327"/>
      <c r="O39" s="327"/>
      <c r="P39" s="327"/>
      <c r="Q39" s="327"/>
      <c r="R39" s="327"/>
      <c r="S39" s="327"/>
      <c r="T39" s="327"/>
      <c r="U39" s="327"/>
      <c r="V39" s="327"/>
    </row>
    <row r="40" spans="1:22">
      <c r="A40" s="325" t="s">
        <v>192</v>
      </c>
      <c r="B40" s="325"/>
      <c r="C40" s="325"/>
      <c r="D40" s="325"/>
      <c r="E40" s="325"/>
      <c r="F40" s="325"/>
      <c r="G40" s="325"/>
      <c r="H40" s="325"/>
      <c r="I40" s="325"/>
      <c r="J40" s="325"/>
      <c r="K40" s="325"/>
      <c r="L40" s="325"/>
      <c r="M40" s="325"/>
      <c r="N40" s="325"/>
      <c r="O40" s="325"/>
      <c r="P40" s="325"/>
      <c r="Q40" s="325"/>
      <c r="R40" s="325"/>
      <c r="S40" s="325"/>
      <c r="T40" s="325"/>
      <c r="U40" s="325"/>
      <c r="V40" s="325"/>
    </row>
    <row r="41" spans="1:22">
      <c r="A41" s="325" t="s">
        <v>586</v>
      </c>
      <c r="B41" s="325"/>
      <c r="C41" s="325"/>
      <c r="D41" s="325"/>
      <c r="E41" s="325"/>
      <c r="F41" s="325"/>
      <c r="G41" s="325"/>
      <c r="H41" s="325"/>
      <c r="I41" s="325"/>
      <c r="J41" s="325"/>
      <c r="K41" s="325"/>
      <c r="L41" s="325"/>
      <c r="M41" s="325"/>
      <c r="N41" s="325"/>
      <c r="O41" s="325"/>
      <c r="P41" s="325"/>
      <c r="Q41" s="325"/>
      <c r="R41" s="325"/>
      <c r="S41" s="325"/>
      <c r="T41" s="325"/>
      <c r="U41" s="325"/>
      <c r="V41" s="325"/>
    </row>
  </sheetData>
  <mergeCells count="17">
    <mergeCell ref="A36:V36"/>
    <mergeCell ref="A1:V1"/>
    <mergeCell ref="C3:P3"/>
    <mergeCell ref="B4:Q4"/>
    <mergeCell ref="S4:T4"/>
    <mergeCell ref="V4:V5"/>
    <mergeCell ref="A29:V29"/>
    <mergeCell ref="A37:V37"/>
    <mergeCell ref="A38:V38"/>
    <mergeCell ref="A39:V39"/>
    <mergeCell ref="A40:V40"/>
    <mergeCell ref="A41:V41"/>
    <mergeCell ref="A31:V31"/>
    <mergeCell ref="A32:V32"/>
    <mergeCell ref="A33:V33"/>
    <mergeCell ref="A34:V34"/>
    <mergeCell ref="A35:V35"/>
  </mergeCells>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V30"/>
  <sheetViews>
    <sheetView zoomScaleNormal="100" zoomScaleSheetLayoutView="100" workbookViewId="0">
      <selection sqref="A1:V1"/>
    </sheetView>
  </sheetViews>
  <sheetFormatPr defaultRowHeight="11.25"/>
  <cols>
    <col min="1" max="1" width="18.7109375" style="5" customWidth="1"/>
    <col min="2" max="17" width="9.28515625" style="5" customWidth="1"/>
    <col min="18" max="18" width="1.140625" style="5" customWidth="1"/>
    <col min="19" max="20" width="7.7109375" style="5" customWidth="1"/>
    <col min="21" max="21" width="1.140625" style="5" customWidth="1"/>
    <col min="22" max="22" width="8.85546875" style="5" customWidth="1"/>
    <col min="23" max="25" width="9.140625" style="5"/>
    <col min="26" max="26" width="4.85546875" style="5" customWidth="1"/>
    <col min="27" max="16384" width="9.140625" style="5"/>
  </cols>
  <sheetData>
    <row r="1" spans="1:22" ht="15" customHeight="1">
      <c r="A1" s="329" t="s">
        <v>223</v>
      </c>
      <c r="B1" s="329"/>
      <c r="C1" s="329"/>
      <c r="D1" s="329"/>
      <c r="E1" s="329"/>
      <c r="F1" s="329"/>
      <c r="G1" s="329"/>
      <c r="H1" s="329"/>
      <c r="I1" s="329"/>
      <c r="J1" s="329"/>
      <c r="K1" s="329"/>
      <c r="L1" s="329"/>
      <c r="M1" s="329"/>
      <c r="N1" s="329"/>
      <c r="O1" s="329"/>
      <c r="P1" s="329"/>
      <c r="Q1" s="329"/>
      <c r="R1" s="329"/>
      <c r="S1" s="329"/>
      <c r="T1" s="329"/>
      <c r="U1" s="329"/>
      <c r="V1" s="329"/>
    </row>
    <row r="2" spans="1:22" ht="7.5" customHeight="1">
      <c r="A2" s="6"/>
      <c r="B2" s="6"/>
      <c r="C2" s="6"/>
      <c r="D2" s="6"/>
      <c r="E2" s="6"/>
      <c r="F2" s="6"/>
      <c r="G2" s="6"/>
      <c r="H2" s="6"/>
      <c r="I2" s="6"/>
      <c r="J2" s="6"/>
      <c r="K2" s="6"/>
      <c r="L2" s="6"/>
      <c r="M2" s="6"/>
      <c r="N2" s="6"/>
      <c r="O2" s="6"/>
      <c r="P2" s="6"/>
      <c r="Q2" s="6"/>
      <c r="R2" s="6"/>
      <c r="S2" s="6"/>
      <c r="T2" s="6"/>
      <c r="U2" s="6"/>
      <c r="V2" s="6"/>
    </row>
    <row r="3" spans="1:22">
      <c r="A3" s="7" t="s">
        <v>0</v>
      </c>
      <c r="B3" s="8"/>
      <c r="C3" s="8"/>
      <c r="D3" s="8"/>
      <c r="E3" s="8"/>
      <c r="F3" s="8"/>
      <c r="G3" s="8"/>
      <c r="H3" s="8"/>
      <c r="I3" s="8"/>
      <c r="J3" s="8"/>
      <c r="K3" s="8"/>
      <c r="L3" s="8"/>
      <c r="M3" s="8"/>
      <c r="N3" s="8"/>
      <c r="O3" s="8"/>
      <c r="P3" s="8"/>
      <c r="Q3" s="8"/>
      <c r="R3" s="8"/>
      <c r="S3" s="8"/>
      <c r="T3" s="8"/>
      <c r="U3" s="8"/>
      <c r="V3" s="10" t="s">
        <v>78</v>
      </c>
    </row>
    <row r="4" spans="1:22" ht="15.75" customHeight="1">
      <c r="A4" s="16"/>
      <c r="B4" s="346" t="s">
        <v>249</v>
      </c>
      <c r="C4" s="346"/>
      <c r="D4" s="346"/>
      <c r="E4" s="346"/>
      <c r="F4" s="346"/>
      <c r="G4" s="346"/>
      <c r="H4" s="346"/>
      <c r="I4" s="346"/>
      <c r="J4" s="346"/>
      <c r="K4" s="346"/>
      <c r="L4" s="346"/>
      <c r="M4" s="346"/>
      <c r="N4" s="346"/>
      <c r="O4" s="346"/>
      <c r="P4" s="346"/>
      <c r="Q4" s="346"/>
      <c r="R4" s="12"/>
      <c r="S4" s="344" t="s">
        <v>215</v>
      </c>
      <c r="T4" s="344"/>
      <c r="U4" s="12"/>
      <c r="V4" s="333" t="s">
        <v>81</v>
      </c>
    </row>
    <row r="5" spans="1:22" ht="36" customHeight="1">
      <c r="A5" s="122" t="s">
        <v>222</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5" t="s">
        <v>98</v>
      </c>
      <c r="T5" s="15" t="s">
        <v>99</v>
      </c>
      <c r="U5" s="11"/>
      <c r="V5" s="334"/>
    </row>
    <row r="6" spans="1:22" ht="6" customHeight="1">
      <c r="A6" s="120"/>
      <c r="B6" s="16"/>
      <c r="C6" s="16"/>
      <c r="D6" s="16"/>
      <c r="E6" s="16"/>
      <c r="F6" s="16"/>
      <c r="G6" s="16"/>
      <c r="H6" s="16"/>
      <c r="I6" s="16"/>
      <c r="J6" s="16"/>
      <c r="K6" s="16"/>
      <c r="L6" s="17"/>
      <c r="M6" s="17"/>
      <c r="N6" s="17"/>
      <c r="O6" s="17"/>
      <c r="P6" s="17"/>
      <c r="Q6" s="17"/>
      <c r="R6" s="14"/>
      <c r="S6" s="14"/>
      <c r="T6" s="14"/>
      <c r="U6" s="11"/>
      <c r="V6" s="16"/>
    </row>
    <row r="7" spans="1:22" ht="12.75">
      <c r="A7" s="120" t="s">
        <v>221</v>
      </c>
      <c r="B7" s="119">
        <v>64</v>
      </c>
      <c r="C7" s="119">
        <v>61</v>
      </c>
      <c r="D7" s="119">
        <v>39</v>
      </c>
      <c r="E7" s="119">
        <v>41</v>
      </c>
      <c r="F7" s="119">
        <v>76</v>
      </c>
      <c r="G7" s="119">
        <v>64</v>
      </c>
      <c r="H7" s="119">
        <v>41</v>
      </c>
      <c r="I7" s="119">
        <v>34</v>
      </c>
      <c r="J7" s="119">
        <v>37</v>
      </c>
      <c r="K7" s="119">
        <v>40</v>
      </c>
      <c r="L7" s="119">
        <v>55</v>
      </c>
      <c r="M7" s="119">
        <v>72</v>
      </c>
      <c r="N7" s="119">
        <v>108</v>
      </c>
      <c r="O7" s="119">
        <v>101</v>
      </c>
      <c r="P7" s="119">
        <v>100</v>
      </c>
      <c r="Q7" s="119">
        <v>110</v>
      </c>
      <c r="R7" s="119"/>
      <c r="S7" s="22">
        <v>10</v>
      </c>
      <c r="T7" s="121">
        <v>10</v>
      </c>
      <c r="U7" s="119"/>
      <c r="V7" s="214">
        <v>1043</v>
      </c>
    </row>
    <row r="8" spans="1:22" ht="12.75">
      <c r="A8" s="120" t="s">
        <v>220</v>
      </c>
      <c r="B8" s="119">
        <v>39</v>
      </c>
      <c r="C8" s="119">
        <v>39</v>
      </c>
      <c r="D8" s="119">
        <v>21</v>
      </c>
      <c r="E8" s="119">
        <v>21</v>
      </c>
      <c r="F8" s="119">
        <v>14</v>
      </c>
      <c r="G8" s="119">
        <v>30</v>
      </c>
      <c r="H8" s="119">
        <v>27</v>
      </c>
      <c r="I8" s="119">
        <v>39</v>
      </c>
      <c r="J8" s="119">
        <v>13</v>
      </c>
      <c r="K8" s="119">
        <v>27</v>
      </c>
      <c r="L8" s="119">
        <v>58</v>
      </c>
      <c r="M8" s="119">
        <v>58</v>
      </c>
      <c r="N8" s="119">
        <v>15</v>
      </c>
      <c r="O8" s="119">
        <v>16</v>
      </c>
      <c r="P8" s="119">
        <v>21</v>
      </c>
      <c r="Q8" s="119">
        <v>25</v>
      </c>
      <c r="R8" s="119"/>
      <c r="S8" s="22">
        <v>4</v>
      </c>
      <c r="T8" s="121" t="s">
        <v>101</v>
      </c>
      <c r="U8" s="119"/>
      <c r="V8" s="214">
        <v>463</v>
      </c>
    </row>
    <row r="9" spans="1:22" ht="6" customHeight="1">
      <c r="A9" s="120"/>
      <c r="B9" s="119"/>
      <c r="C9" s="119"/>
      <c r="D9" s="119"/>
      <c r="E9" s="119"/>
      <c r="F9" s="119"/>
      <c r="G9" s="119"/>
      <c r="H9" s="119"/>
      <c r="I9" s="119"/>
      <c r="J9" s="119"/>
      <c r="K9" s="119"/>
      <c r="L9" s="119"/>
      <c r="M9" s="119"/>
      <c r="N9" s="119"/>
      <c r="O9" s="119"/>
      <c r="P9" s="119"/>
      <c r="Q9" s="119"/>
      <c r="R9" s="119"/>
      <c r="S9" s="22"/>
      <c r="T9" s="22"/>
      <c r="U9" s="119"/>
      <c r="V9" s="214"/>
    </row>
    <row r="10" spans="1:22">
      <c r="A10" s="118" t="s">
        <v>105</v>
      </c>
      <c r="B10" s="116">
        <v>103</v>
      </c>
      <c r="C10" s="116">
        <v>100</v>
      </c>
      <c r="D10" s="116">
        <v>60</v>
      </c>
      <c r="E10" s="116">
        <v>62</v>
      </c>
      <c r="F10" s="116">
        <v>90</v>
      </c>
      <c r="G10" s="116">
        <v>94</v>
      </c>
      <c r="H10" s="116">
        <v>68</v>
      </c>
      <c r="I10" s="116">
        <v>73</v>
      </c>
      <c r="J10" s="116">
        <v>50</v>
      </c>
      <c r="K10" s="116">
        <v>67</v>
      </c>
      <c r="L10" s="116">
        <v>113</v>
      </c>
      <c r="M10" s="116">
        <v>130</v>
      </c>
      <c r="N10" s="116">
        <v>123</v>
      </c>
      <c r="O10" s="116">
        <v>117</v>
      </c>
      <c r="P10" s="116">
        <v>121</v>
      </c>
      <c r="Q10" s="116">
        <v>135</v>
      </c>
      <c r="R10" s="116"/>
      <c r="S10" s="29">
        <v>14</v>
      </c>
      <c r="T10" s="117">
        <v>11.570247933884298</v>
      </c>
      <c r="U10" s="116"/>
      <c r="V10" s="215">
        <v>1506</v>
      </c>
    </row>
    <row r="11" spans="1:22" ht="11.25" customHeight="1">
      <c r="A11" s="347" t="s">
        <v>106</v>
      </c>
      <c r="B11" s="347"/>
      <c r="C11" s="347"/>
      <c r="D11" s="347"/>
      <c r="E11" s="347"/>
      <c r="F11" s="347"/>
      <c r="G11" s="347"/>
      <c r="H11" s="347"/>
      <c r="I11" s="347"/>
      <c r="J11" s="347"/>
      <c r="K11" s="347"/>
      <c r="L11" s="347"/>
      <c r="M11" s="347"/>
      <c r="N11" s="347"/>
      <c r="O11" s="347"/>
      <c r="P11" s="347"/>
      <c r="Q11" s="347"/>
      <c r="R11" s="347"/>
      <c r="S11" s="347"/>
      <c r="T11" s="347"/>
      <c r="U11" s="347"/>
      <c r="V11" s="347"/>
    </row>
    <row r="12" spans="1:22" ht="6" customHeight="1">
      <c r="A12" s="64"/>
      <c r="B12" s="64"/>
      <c r="C12" s="64"/>
      <c r="D12" s="64"/>
      <c r="E12" s="64"/>
      <c r="F12" s="64"/>
      <c r="G12" s="64"/>
      <c r="H12" s="64"/>
      <c r="I12" s="64"/>
      <c r="J12" s="64"/>
      <c r="K12" s="64"/>
      <c r="L12" s="64"/>
      <c r="M12" s="64"/>
      <c r="N12" s="64"/>
      <c r="O12" s="64"/>
      <c r="P12" s="6"/>
      <c r="Q12" s="6"/>
      <c r="R12" s="6"/>
      <c r="S12" s="6"/>
      <c r="T12" s="6"/>
      <c r="U12" s="6"/>
      <c r="V12" s="6"/>
    </row>
    <row r="13" spans="1:22" ht="11.25" customHeight="1">
      <c r="A13" s="326" t="s">
        <v>108</v>
      </c>
      <c r="B13" s="327"/>
      <c r="C13" s="327"/>
      <c r="D13" s="327"/>
      <c r="E13" s="327"/>
      <c r="F13" s="327"/>
      <c r="G13" s="327"/>
      <c r="H13" s="327"/>
      <c r="I13" s="327"/>
      <c r="J13" s="327"/>
      <c r="K13" s="327"/>
      <c r="L13" s="327"/>
      <c r="M13" s="327"/>
      <c r="N13" s="327"/>
      <c r="O13" s="327"/>
      <c r="P13" s="327"/>
      <c r="Q13" s="327"/>
      <c r="R13" s="327"/>
      <c r="S13" s="327"/>
      <c r="T13" s="327"/>
      <c r="U13" s="327"/>
      <c r="V13" s="327"/>
    </row>
    <row r="14" spans="1:22" ht="11.25" customHeight="1">
      <c r="A14" s="342" t="s">
        <v>109</v>
      </c>
      <c r="B14" s="342"/>
      <c r="C14" s="342"/>
      <c r="D14" s="342"/>
      <c r="E14" s="342"/>
      <c r="F14" s="342"/>
      <c r="G14" s="342"/>
      <c r="H14" s="342"/>
      <c r="I14" s="342"/>
      <c r="J14" s="342"/>
      <c r="K14" s="342"/>
      <c r="L14" s="342"/>
      <c r="M14" s="342"/>
      <c r="N14" s="342"/>
      <c r="O14" s="342"/>
      <c r="P14" s="342"/>
      <c r="Q14" s="342"/>
      <c r="R14" s="342"/>
      <c r="S14" s="342"/>
      <c r="T14" s="342"/>
      <c r="U14" s="342"/>
      <c r="V14" s="342"/>
    </row>
    <row r="15" spans="1:22" ht="11.25" customHeight="1">
      <c r="A15" s="342" t="s">
        <v>198</v>
      </c>
      <c r="B15" s="342"/>
      <c r="C15" s="342"/>
      <c r="D15" s="342"/>
      <c r="E15" s="342"/>
      <c r="F15" s="342"/>
      <c r="G15" s="342"/>
      <c r="H15" s="342"/>
      <c r="I15" s="342"/>
      <c r="J15" s="342"/>
      <c r="K15" s="342"/>
      <c r="L15" s="342"/>
      <c r="M15" s="342"/>
      <c r="N15" s="342"/>
      <c r="O15" s="342"/>
      <c r="P15" s="342"/>
      <c r="Q15" s="342"/>
      <c r="R15" s="342"/>
      <c r="S15" s="342"/>
      <c r="T15" s="342"/>
      <c r="U15" s="342"/>
      <c r="V15" s="342"/>
    </row>
    <row r="16" spans="1:22">
      <c r="A16" s="325" t="s">
        <v>219</v>
      </c>
      <c r="B16" s="325"/>
      <c r="C16" s="325"/>
      <c r="D16" s="325"/>
      <c r="E16" s="325"/>
      <c r="F16" s="325"/>
      <c r="G16" s="325"/>
      <c r="H16" s="325"/>
      <c r="I16" s="325"/>
      <c r="J16" s="325"/>
      <c r="K16" s="325"/>
      <c r="L16" s="325"/>
      <c r="M16" s="325"/>
      <c r="N16" s="325"/>
      <c r="O16" s="325"/>
      <c r="P16" s="325"/>
      <c r="Q16" s="325"/>
      <c r="R16" s="325"/>
      <c r="S16" s="325"/>
      <c r="T16" s="325"/>
      <c r="U16" s="325"/>
      <c r="V16" s="325"/>
    </row>
    <row r="17" spans="1:22">
      <c r="A17" s="327" t="s">
        <v>218</v>
      </c>
      <c r="B17" s="327"/>
      <c r="C17" s="327"/>
      <c r="D17" s="327"/>
      <c r="E17" s="327"/>
      <c r="F17" s="327"/>
      <c r="G17" s="327"/>
      <c r="H17" s="327"/>
      <c r="I17" s="327"/>
      <c r="J17" s="327"/>
      <c r="K17" s="327"/>
      <c r="L17" s="327"/>
      <c r="M17" s="327"/>
      <c r="N17" s="327"/>
      <c r="O17" s="327"/>
      <c r="P17" s="327"/>
      <c r="Q17" s="327"/>
      <c r="R17" s="327"/>
      <c r="S17" s="327"/>
      <c r="T17" s="327"/>
      <c r="U17" s="327"/>
      <c r="V17" s="327"/>
    </row>
    <row r="18" spans="1:22">
      <c r="A18" s="325" t="s">
        <v>585</v>
      </c>
      <c r="B18" s="325"/>
      <c r="C18" s="325"/>
      <c r="D18" s="325"/>
      <c r="E18" s="325"/>
      <c r="F18" s="325"/>
      <c r="G18" s="325"/>
      <c r="H18" s="325"/>
      <c r="I18" s="325"/>
      <c r="J18" s="325"/>
      <c r="K18" s="325"/>
      <c r="L18" s="325"/>
      <c r="M18" s="325"/>
      <c r="N18" s="325"/>
      <c r="O18" s="325"/>
      <c r="P18" s="325"/>
      <c r="Q18" s="325"/>
      <c r="R18" s="325"/>
      <c r="S18" s="325"/>
      <c r="T18" s="325"/>
      <c r="U18" s="325"/>
      <c r="V18" s="325"/>
    </row>
    <row r="19" spans="1:22" ht="15" customHeight="1">
      <c r="A19" s="60"/>
      <c r="B19" s="60"/>
    </row>
    <row r="20" spans="1:22">
      <c r="A20" s="60"/>
      <c r="B20" s="60"/>
    </row>
    <row r="26" spans="1:22">
      <c r="C26" s="16"/>
      <c r="D26" s="16"/>
      <c r="E26" s="16"/>
      <c r="F26" s="16"/>
      <c r="G26" s="16"/>
      <c r="H26" s="16"/>
      <c r="I26" s="16"/>
      <c r="J26" s="16"/>
      <c r="K26" s="16"/>
    </row>
    <row r="30" spans="1:22">
      <c r="A30" s="115"/>
      <c r="B30" s="115"/>
      <c r="C30" s="115"/>
      <c r="D30" s="115"/>
      <c r="E30" s="115"/>
      <c r="F30" s="115"/>
      <c r="G30" s="115"/>
      <c r="H30" s="115"/>
      <c r="I30" s="115"/>
      <c r="J30" s="115"/>
      <c r="K30" s="115"/>
      <c r="L30" s="115"/>
      <c r="M30" s="16"/>
      <c r="N30" s="115"/>
      <c r="O30" s="115"/>
    </row>
  </sheetData>
  <mergeCells count="11">
    <mergeCell ref="A1:V1"/>
    <mergeCell ref="B4:Q4"/>
    <mergeCell ref="S4:T4"/>
    <mergeCell ref="V4:V5"/>
    <mergeCell ref="A11:V11"/>
    <mergeCell ref="A13:V13"/>
    <mergeCell ref="A14:V14"/>
    <mergeCell ref="A15:V15"/>
    <mergeCell ref="A16:V16"/>
    <mergeCell ref="A17:V17"/>
    <mergeCell ref="A18:V18"/>
  </mergeCells>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sheetPr>
    <pageSetUpPr fitToPage="1"/>
  </sheetPr>
  <dimension ref="A1:IS41"/>
  <sheetViews>
    <sheetView zoomScaleNormal="100" zoomScaleSheetLayoutView="100" workbookViewId="0">
      <selection sqref="A1:S1"/>
    </sheetView>
  </sheetViews>
  <sheetFormatPr defaultRowHeight="11.25"/>
  <cols>
    <col min="1" max="1" width="63.5703125" style="5" customWidth="1"/>
    <col min="2" max="15" width="9" style="5" customWidth="1"/>
    <col min="16" max="17" width="9" style="124" customWidth="1"/>
    <col min="18" max="18" width="1.140625" style="123" customWidth="1"/>
    <col min="19" max="19" width="8.85546875" style="5" customWidth="1"/>
    <col min="20" max="20" width="9.140625" style="5"/>
    <col min="21" max="21" width="11.42578125" style="5" customWidth="1"/>
    <col min="22" max="16384" width="9.140625" style="5"/>
  </cols>
  <sheetData>
    <row r="1" spans="1:19" ht="15" customHeight="1">
      <c r="A1" s="329" t="s">
        <v>250</v>
      </c>
      <c r="B1" s="329"/>
      <c r="C1" s="329"/>
      <c r="D1" s="329"/>
      <c r="E1" s="329"/>
      <c r="F1" s="329"/>
      <c r="G1" s="329"/>
      <c r="H1" s="329"/>
      <c r="I1" s="329"/>
      <c r="J1" s="329"/>
      <c r="K1" s="329"/>
      <c r="L1" s="329"/>
      <c r="M1" s="329"/>
      <c r="N1" s="329"/>
      <c r="O1" s="329"/>
      <c r="P1" s="329"/>
      <c r="Q1" s="329"/>
      <c r="R1" s="329"/>
      <c r="S1" s="329"/>
    </row>
    <row r="2" spans="1:19" ht="7.5" customHeight="1">
      <c r="A2" s="6"/>
      <c r="B2" s="6"/>
      <c r="C2" s="6"/>
      <c r="D2" s="6"/>
      <c r="E2" s="6"/>
      <c r="F2" s="6"/>
      <c r="G2" s="6"/>
      <c r="H2" s="6"/>
      <c r="I2" s="6"/>
      <c r="J2" s="6"/>
      <c r="K2" s="6"/>
      <c r="L2" s="6"/>
      <c r="M2" s="6"/>
      <c r="N2" s="6"/>
      <c r="O2" s="6"/>
      <c r="P2" s="40"/>
      <c r="Q2" s="40"/>
      <c r="R2" s="57"/>
      <c r="S2" s="6"/>
    </row>
    <row r="3" spans="1:19" ht="11.25" customHeight="1">
      <c r="A3" s="7" t="s">
        <v>0</v>
      </c>
      <c r="B3" s="8"/>
      <c r="C3" s="8"/>
      <c r="D3" s="8"/>
      <c r="E3" s="8"/>
      <c r="F3" s="8"/>
      <c r="G3" s="8"/>
      <c r="H3" s="8"/>
      <c r="I3" s="8"/>
      <c r="J3" s="8"/>
      <c r="K3" s="8"/>
      <c r="L3" s="8"/>
      <c r="M3" s="8"/>
      <c r="N3" s="8"/>
      <c r="O3" s="8"/>
      <c r="P3" s="8"/>
      <c r="Q3" s="8"/>
      <c r="R3" s="9"/>
      <c r="S3" s="10" t="s">
        <v>78</v>
      </c>
    </row>
    <row r="4" spans="1:19" ht="15.75" customHeight="1">
      <c r="A4" s="11"/>
      <c r="B4" s="331" t="s">
        <v>249</v>
      </c>
      <c r="C4" s="331"/>
      <c r="D4" s="331"/>
      <c r="E4" s="331"/>
      <c r="F4" s="331"/>
      <c r="G4" s="331"/>
      <c r="H4" s="331"/>
      <c r="I4" s="331"/>
      <c r="J4" s="331"/>
      <c r="K4" s="331"/>
      <c r="L4" s="331"/>
      <c r="M4" s="331"/>
      <c r="N4" s="331"/>
      <c r="O4" s="331"/>
      <c r="P4" s="331"/>
      <c r="Q4" s="331"/>
      <c r="R4" s="12"/>
      <c r="S4" s="333" t="s">
        <v>81</v>
      </c>
    </row>
    <row r="5" spans="1:19" ht="38.25" customHeight="1">
      <c r="A5" s="8" t="s">
        <v>248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19" ht="6" customHeight="1">
      <c r="A6" s="11"/>
      <c r="B6" s="16"/>
      <c r="C6" s="16"/>
      <c r="D6" s="16"/>
      <c r="E6" s="16"/>
      <c r="F6" s="16"/>
      <c r="G6" s="16"/>
      <c r="H6" s="16"/>
      <c r="I6" s="16"/>
      <c r="J6" s="16"/>
      <c r="K6" s="16"/>
      <c r="L6" s="17"/>
      <c r="M6" s="17"/>
      <c r="N6" s="17"/>
      <c r="O6" s="17"/>
      <c r="P6" s="17"/>
      <c r="Q6" s="17"/>
      <c r="R6" s="11"/>
      <c r="S6" s="16"/>
    </row>
    <row r="7" spans="1:19">
      <c r="A7" s="18" t="s">
        <v>13</v>
      </c>
      <c r="B7" s="18"/>
      <c r="C7" s="19"/>
      <c r="D7" s="19"/>
      <c r="E7" s="19"/>
      <c r="F7" s="19"/>
      <c r="G7" s="19"/>
      <c r="H7" s="19"/>
      <c r="I7" s="19"/>
      <c r="J7" s="19"/>
      <c r="K7" s="19"/>
      <c r="L7" s="19"/>
      <c r="M7" s="19"/>
      <c r="N7" s="19"/>
      <c r="O7" s="19"/>
      <c r="P7" s="19"/>
      <c r="Q7" s="19"/>
      <c r="R7" s="19"/>
      <c r="S7" s="19"/>
    </row>
    <row r="8" spans="1:19">
      <c r="A8" s="111" t="s">
        <v>247</v>
      </c>
      <c r="B8" s="125">
        <v>2</v>
      </c>
      <c r="C8" s="125">
        <v>1</v>
      </c>
      <c r="D8" s="125">
        <v>2</v>
      </c>
      <c r="E8" s="125">
        <v>3</v>
      </c>
      <c r="F8" s="125">
        <v>6</v>
      </c>
      <c r="G8" s="125">
        <v>3</v>
      </c>
      <c r="H8" s="125">
        <v>0</v>
      </c>
      <c r="I8" s="125">
        <v>9</v>
      </c>
      <c r="J8" s="125">
        <v>16</v>
      </c>
      <c r="K8" s="125">
        <v>10</v>
      </c>
      <c r="L8" s="125">
        <v>14</v>
      </c>
      <c r="M8" s="125">
        <v>8</v>
      </c>
      <c r="N8" s="125">
        <v>8</v>
      </c>
      <c r="O8" s="125">
        <v>6</v>
      </c>
      <c r="P8" s="125">
        <v>6</v>
      </c>
      <c r="Q8" s="125">
        <v>0</v>
      </c>
      <c r="R8" s="125"/>
      <c r="S8" s="125">
        <v>94</v>
      </c>
    </row>
    <row r="9" spans="1:19">
      <c r="A9" s="111" t="s">
        <v>246</v>
      </c>
      <c r="B9" s="125">
        <v>2</v>
      </c>
      <c r="C9" s="125">
        <v>0</v>
      </c>
      <c r="D9" s="125">
        <v>1</v>
      </c>
      <c r="E9" s="125">
        <v>3</v>
      </c>
      <c r="F9" s="125">
        <v>5</v>
      </c>
      <c r="G9" s="125">
        <v>5</v>
      </c>
      <c r="H9" s="125">
        <v>5</v>
      </c>
      <c r="I9" s="125">
        <v>2</v>
      </c>
      <c r="J9" s="125">
        <v>2</v>
      </c>
      <c r="K9" s="125">
        <v>7</v>
      </c>
      <c r="L9" s="125">
        <v>11</v>
      </c>
      <c r="M9" s="125">
        <v>6</v>
      </c>
      <c r="N9" s="125">
        <v>8</v>
      </c>
      <c r="O9" s="125">
        <v>3</v>
      </c>
      <c r="P9" s="125">
        <v>9</v>
      </c>
      <c r="Q9" s="125">
        <v>15</v>
      </c>
      <c r="R9" s="125"/>
      <c r="S9" s="125">
        <v>84</v>
      </c>
    </row>
    <row r="10" spans="1:19">
      <c r="A10" s="111" t="s">
        <v>245</v>
      </c>
      <c r="B10" s="125">
        <v>19</v>
      </c>
      <c r="C10" s="125">
        <v>22</v>
      </c>
      <c r="D10" s="125">
        <v>3</v>
      </c>
      <c r="E10" s="125">
        <v>3</v>
      </c>
      <c r="F10" s="125">
        <v>18</v>
      </c>
      <c r="G10" s="125">
        <v>8</v>
      </c>
      <c r="H10" s="125">
        <v>2</v>
      </c>
      <c r="I10" s="125">
        <v>0</v>
      </c>
      <c r="J10" s="125">
        <v>0</v>
      </c>
      <c r="K10" s="125">
        <v>0</v>
      </c>
      <c r="L10" s="125">
        <v>0</v>
      </c>
      <c r="M10" s="125">
        <v>0</v>
      </c>
      <c r="N10" s="125">
        <v>2</v>
      </c>
      <c r="O10" s="125">
        <v>0</v>
      </c>
      <c r="P10" s="125">
        <v>2</v>
      </c>
      <c r="Q10" s="125">
        <v>0</v>
      </c>
      <c r="R10" s="125"/>
      <c r="S10" s="125">
        <v>79</v>
      </c>
    </row>
    <row r="11" spans="1:19">
      <c r="A11" s="111" t="s">
        <v>244</v>
      </c>
      <c r="B11" s="125">
        <v>14</v>
      </c>
      <c r="C11" s="125">
        <v>1</v>
      </c>
      <c r="D11" s="125">
        <v>7</v>
      </c>
      <c r="E11" s="125">
        <v>3</v>
      </c>
      <c r="F11" s="125">
        <v>3</v>
      </c>
      <c r="G11" s="125">
        <v>6</v>
      </c>
      <c r="H11" s="125">
        <v>1</v>
      </c>
      <c r="I11" s="125">
        <v>1</v>
      </c>
      <c r="J11" s="125">
        <v>0</v>
      </c>
      <c r="K11" s="125">
        <v>2</v>
      </c>
      <c r="L11" s="125">
        <v>2</v>
      </c>
      <c r="M11" s="125">
        <v>2</v>
      </c>
      <c r="N11" s="125">
        <v>8</v>
      </c>
      <c r="O11" s="125">
        <v>5</v>
      </c>
      <c r="P11" s="125">
        <v>9</v>
      </c>
      <c r="Q11" s="125">
        <v>4</v>
      </c>
      <c r="R11" s="125"/>
      <c r="S11" s="125">
        <v>68</v>
      </c>
    </row>
    <row r="12" spans="1:19">
      <c r="A12" s="111" t="s">
        <v>243</v>
      </c>
      <c r="B12" s="125">
        <v>8</v>
      </c>
      <c r="C12" s="125">
        <v>6</v>
      </c>
      <c r="D12" s="125">
        <v>5</v>
      </c>
      <c r="E12" s="125">
        <v>3</v>
      </c>
      <c r="F12" s="125">
        <v>5</v>
      </c>
      <c r="G12" s="125">
        <v>4</v>
      </c>
      <c r="H12" s="125">
        <v>1</v>
      </c>
      <c r="I12" s="125">
        <v>0</v>
      </c>
      <c r="J12" s="125">
        <v>0</v>
      </c>
      <c r="K12" s="125">
        <v>0</v>
      </c>
      <c r="L12" s="125">
        <v>0</v>
      </c>
      <c r="M12" s="125">
        <v>0</v>
      </c>
      <c r="N12" s="125">
        <v>6</v>
      </c>
      <c r="O12" s="125">
        <v>8</v>
      </c>
      <c r="P12" s="125">
        <v>3</v>
      </c>
      <c r="Q12" s="125">
        <v>8</v>
      </c>
      <c r="R12" s="125"/>
      <c r="S12" s="125">
        <v>57</v>
      </c>
    </row>
    <row r="13" spans="1:19">
      <c r="A13" s="111" t="s">
        <v>242</v>
      </c>
      <c r="B13" s="125">
        <v>0</v>
      </c>
      <c r="C13" s="125">
        <v>5</v>
      </c>
      <c r="D13" s="125">
        <v>0</v>
      </c>
      <c r="E13" s="125">
        <v>9</v>
      </c>
      <c r="F13" s="125">
        <v>5</v>
      </c>
      <c r="G13" s="125">
        <v>3</v>
      </c>
      <c r="H13" s="125">
        <v>2</v>
      </c>
      <c r="I13" s="125">
        <v>0</v>
      </c>
      <c r="J13" s="125">
        <v>0</v>
      </c>
      <c r="K13" s="125">
        <v>3</v>
      </c>
      <c r="L13" s="125">
        <v>1</v>
      </c>
      <c r="M13" s="125">
        <v>1</v>
      </c>
      <c r="N13" s="125">
        <v>0</v>
      </c>
      <c r="O13" s="125">
        <v>3</v>
      </c>
      <c r="P13" s="125">
        <v>1</v>
      </c>
      <c r="Q13" s="125">
        <v>1</v>
      </c>
      <c r="R13" s="125"/>
      <c r="S13" s="125">
        <v>34</v>
      </c>
    </row>
    <row r="14" spans="1:19">
      <c r="A14" s="111" t="s">
        <v>241</v>
      </c>
      <c r="B14" s="125">
        <v>0</v>
      </c>
      <c r="C14" s="125">
        <v>1</v>
      </c>
      <c r="D14" s="125">
        <v>0</v>
      </c>
      <c r="E14" s="125">
        <v>3</v>
      </c>
      <c r="F14" s="125">
        <v>0</v>
      </c>
      <c r="G14" s="125">
        <v>6</v>
      </c>
      <c r="H14" s="125">
        <v>0</v>
      </c>
      <c r="I14" s="125">
        <v>0</v>
      </c>
      <c r="J14" s="125">
        <v>0</v>
      </c>
      <c r="K14" s="125">
        <v>0</v>
      </c>
      <c r="L14" s="125">
        <v>0</v>
      </c>
      <c r="M14" s="125">
        <v>1</v>
      </c>
      <c r="N14" s="125">
        <v>0</v>
      </c>
      <c r="O14" s="125">
        <v>1</v>
      </c>
      <c r="P14" s="125">
        <v>0</v>
      </c>
      <c r="Q14" s="125">
        <v>0</v>
      </c>
      <c r="R14" s="125"/>
      <c r="S14" s="125">
        <v>12</v>
      </c>
    </row>
    <row r="15" spans="1:19">
      <c r="A15" s="111" t="s">
        <v>240</v>
      </c>
      <c r="B15" s="125">
        <v>1</v>
      </c>
      <c r="C15" s="125">
        <v>0</v>
      </c>
      <c r="D15" s="125">
        <v>0</v>
      </c>
      <c r="E15" s="125">
        <v>1</v>
      </c>
      <c r="F15" s="125">
        <v>1</v>
      </c>
      <c r="G15" s="125">
        <v>1</v>
      </c>
      <c r="H15" s="125">
        <v>0</v>
      </c>
      <c r="I15" s="125">
        <v>0</v>
      </c>
      <c r="J15" s="125">
        <v>0</v>
      </c>
      <c r="K15" s="125">
        <v>0</v>
      </c>
      <c r="L15" s="125">
        <v>0</v>
      </c>
      <c r="M15" s="125">
        <v>0</v>
      </c>
      <c r="N15" s="125">
        <v>0</v>
      </c>
      <c r="O15" s="125">
        <v>0</v>
      </c>
      <c r="P15" s="125">
        <v>0</v>
      </c>
      <c r="Q15" s="125">
        <v>0</v>
      </c>
      <c r="R15" s="125"/>
      <c r="S15" s="125">
        <v>4</v>
      </c>
    </row>
    <row r="16" spans="1:19">
      <c r="A16" s="111" t="s">
        <v>239</v>
      </c>
      <c r="B16" s="125">
        <v>0</v>
      </c>
      <c r="C16" s="125">
        <v>0</v>
      </c>
      <c r="D16" s="125">
        <v>0</v>
      </c>
      <c r="E16" s="125">
        <v>0</v>
      </c>
      <c r="F16" s="125">
        <v>0</v>
      </c>
      <c r="G16" s="125">
        <v>0</v>
      </c>
      <c r="H16" s="125">
        <v>0</v>
      </c>
      <c r="I16" s="125">
        <v>0</v>
      </c>
      <c r="J16" s="125">
        <v>0</v>
      </c>
      <c r="K16" s="125">
        <v>0</v>
      </c>
      <c r="L16" s="125">
        <v>2</v>
      </c>
      <c r="M16" s="125">
        <v>0</v>
      </c>
      <c r="N16" s="125">
        <v>0</v>
      </c>
      <c r="O16" s="125">
        <v>0</v>
      </c>
      <c r="P16" s="125">
        <v>0</v>
      </c>
      <c r="Q16" s="125">
        <v>0</v>
      </c>
      <c r="R16" s="125"/>
      <c r="S16" s="125">
        <v>2</v>
      </c>
    </row>
    <row r="17" spans="1:253">
      <c r="A17" s="111" t="s">
        <v>238</v>
      </c>
      <c r="B17" s="125">
        <v>0</v>
      </c>
      <c r="C17" s="125">
        <v>0</v>
      </c>
      <c r="D17" s="125">
        <v>0</v>
      </c>
      <c r="E17" s="125">
        <v>1</v>
      </c>
      <c r="F17" s="125">
        <v>0</v>
      </c>
      <c r="G17" s="125">
        <v>0</v>
      </c>
      <c r="H17" s="125">
        <v>0</v>
      </c>
      <c r="I17" s="125">
        <v>0</v>
      </c>
      <c r="J17" s="125">
        <v>0</v>
      </c>
      <c r="K17" s="125">
        <v>0</v>
      </c>
      <c r="L17" s="125">
        <v>0</v>
      </c>
      <c r="M17" s="125">
        <v>0</v>
      </c>
      <c r="N17" s="125">
        <v>0</v>
      </c>
      <c r="O17" s="125">
        <v>0</v>
      </c>
      <c r="P17" s="125">
        <v>0</v>
      </c>
      <c r="Q17" s="125">
        <v>0</v>
      </c>
      <c r="R17" s="125"/>
      <c r="S17" s="125">
        <v>1</v>
      </c>
    </row>
    <row r="18" spans="1:253">
      <c r="A18" s="126" t="s">
        <v>237</v>
      </c>
      <c r="B18" s="125"/>
      <c r="C18" s="125"/>
      <c r="D18" s="125"/>
      <c r="E18" s="125"/>
      <c r="F18" s="125"/>
      <c r="G18" s="125"/>
      <c r="H18" s="125"/>
      <c r="I18" s="125"/>
      <c r="J18" s="125"/>
      <c r="K18" s="125"/>
      <c r="L18" s="125"/>
      <c r="M18" s="125"/>
      <c r="N18" s="125"/>
      <c r="O18" s="125"/>
      <c r="P18" s="125"/>
      <c r="Q18" s="125"/>
      <c r="R18" s="125"/>
      <c r="S18" s="125"/>
    </row>
    <row r="19" spans="1:253">
      <c r="A19" s="111" t="s">
        <v>236</v>
      </c>
      <c r="B19" s="125">
        <v>0</v>
      </c>
      <c r="C19" s="125">
        <v>2</v>
      </c>
      <c r="D19" s="125">
        <v>1</v>
      </c>
      <c r="E19" s="125">
        <v>1</v>
      </c>
      <c r="F19" s="125">
        <v>1</v>
      </c>
      <c r="G19" s="125">
        <v>4</v>
      </c>
      <c r="H19" s="125">
        <v>0</v>
      </c>
      <c r="I19" s="125">
        <v>2</v>
      </c>
      <c r="J19" s="125">
        <v>1</v>
      </c>
      <c r="K19" s="125">
        <v>0</v>
      </c>
      <c r="L19" s="125">
        <v>0</v>
      </c>
      <c r="M19" s="125">
        <v>0</v>
      </c>
      <c r="N19" s="125">
        <v>0</v>
      </c>
      <c r="O19" s="125">
        <v>0</v>
      </c>
      <c r="P19" s="125">
        <v>0</v>
      </c>
      <c r="Q19" s="125">
        <v>1</v>
      </c>
      <c r="R19" s="125"/>
      <c r="S19" s="125">
        <v>13</v>
      </c>
    </row>
    <row r="20" spans="1:253">
      <c r="A20" s="126" t="s">
        <v>47</v>
      </c>
      <c r="B20" s="125"/>
      <c r="C20" s="125"/>
      <c r="D20" s="125"/>
      <c r="E20" s="125"/>
      <c r="F20" s="125"/>
      <c r="G20" s="125"/>
      <c r="H20" s="125"/>
      <c r="I20" s="125"/>
      <c r="J20" s="125"/>
      <c r="K20" s="125"/>
      <c r="L20" s="125"/>
      <c r="M20" s="125"/>
      <c r="N20" s="125"/>
      <c r="O20" s="125"/>
      <c r="P20" s="125"/>
      <c r="Q20" s="125"/>
      <c r="R20" s="125"/>
      <c r="S20" s="125"/>
    </row>
    <row r="21" spans="1:253">
      <c r="A21" s="111" t="s">
        <v>235</v>
      </c>
      <c r="B21" s="125">
        <v>0</v>
      </c>
      <c r="C21" s="125">
        <v>0</v>
      </c>
      <c r="D21" s="125">
        <v>0</v>
      </c>
      <c r="E21" s="125">
        <v>0</v>
      </c>
      <c r="F21" s="125">
        <v>4</v>
      </c>
      <c r="G21" s="125">
        <v>4</v>
      </c>
      <c r="H21" s="125">
        <v>5</v>
      </c>
      <c r="I21" s="125">
        <v>2</v>
      </c>
      <c r="J21" s="125">
        <v>1</v>
      </c>
      <c r="K21" s="125">
        <v>4</v>
      </c>
      <c r="L21" s="125">
        <v>0</v>
      </c>
      <c r="M21" s="125">
        <v>0</v>
      </c>
      <c r="N21" s="125">
        <v>0</v>
      </c>
      <c r="O21" s="125">
        <v>0</v>
      </c>
      <c r="P21" s="125">
        <v>0</v>
      </c>
      <c r="Q21" s="125">
        <v>0</v>
      </c>
      <c r="R21" s="125"/>
      <c r="S21" s="125">
        <v>20</v>
      </c>
    </row>
    <row r="22" spans="1:253" s="123" customFormat="1">
      <c r="A22" s="18" t="s">
        <v>14</v>
      </c>
      <c r="B22" s="125"/>
      <c r="C22" s="125"/>
      <c r="D22" s="125"/>
      <c r="E22" s="125"/>
      <c r="F22" s="125"/>
      <c r="G22" s="125"/>
      <c r="H22" s="125"/>
      <c r="I22" s="125"/>
      <c r="J22" s="125"/>
      <c r="K22" s="125"/>
      <c r="L22" s="125"/>
      <c r="M22" s="125"/>
      <c r="N22" s="125"/>
      <c r="O22" s="125"/>
      <c r="P22" s="125"/>
      <c r="Q22" s="125"/>
      <c r="R22" s="125"/>
      <c r="S22" s="125"/>
    </row>
    <row r="23" spans="1:253">
      <c r="A23" s="111" t="s">
        <v>234</v>
      </c>
      <c r="B23" s="125">
        <v>0</v>
      </c>
      <c r="C23" s="125">
        <v>0</v>
      </c>
      <c r="D23" s="125">
        <v>0</v>
      </c>
      <c r="E23" s="125">
        <v>0</v>
      </c>
      <c r="F23" s="125">
        <v>3</v>
      </c>
      <c r="G23" s="125">
        <v>8</v>
      </c>
      <c r="H23" s="125">
        <v>9</v>
      </c>
      <c r="I23" s="125">
        <v>6</v>
      </c>
      <c r="J23" s="125">
        <v>10</v>
      </c>
      <c r="K23" s="125">
        <v>11</v>
      </c>
      <c r="L23" s="125">
        <v>14</v>
      </c>
      <c r="M23" s="125">
        <v>12</v>
      </c>
      <c r="N23" s="125">
        <v>32</v>
      </c>
      <c r="O23" s="125">
        <v>21</v>
      </c>
      <c r="P23" s="125">
        <v>24</v>
      </c>
      <c r="Q23" s="125">
        <v>28</v>
      </c>
      <c r="R23" s="125"/>
      <c r="S23" s="125">
        <v>178</v>
      </c>
    </row>
    <row r="24" spans="1:253">
      <c r="A24" s="111" t="s">
        <v>233</v>
      </c>
      <c r="B24" s="125">
        <v>0</v>
      </c>
      <c r="C24" s="125">
        <v>0</v>
      </c>
      <c r="D24" s="125">
        <v>0</v>
      </c>
      <c r="E24" s="125">
        <v>0</v>
      </c>
      <c r="F24" s="125">
        <v>0</v>
      </c>
      <c r="G24" s="125">
        <v>0</v>
      </c>
      <c r="H24" s="125">
        <v>4</v>
      </c>
      <c r="I24" s="125">
        <v>2</v>
      </c>
      <c r="J24" s="125">
        <v>0</v>
      </c>
      <c r="K24" s="125">
        <v>1</v>
      </c>
      <c r="L24" s="125">
        <v>0</v>
      </c>
      <c r="M24" s="125">
        <v>7</v>
      </c>
      <c r="N24" s="125">
        <v>2</v>
      </c>
      <c r="O24" s="125">
        <v>12</v>
      </c>
      <c r="P24" s="125">
        <v>13</v>
      </c>
      <c r="Q24" s="125">
        <v>13</v>
      </c>
      <c r="R24" s="125"/>
      <c r="S24" s="125">
        <v>54</v>
      </c>
    </row>
    <row r="25" spans="1:253">
      <c r="A25" s="111" t="s">
        <v>232</v>
      </c>
      <c r="B25" s="125">
        <v>0</v>
      </c>
      <c r="C25" s="125">
        <v>0</v>
      </c>
      <c r="D25" s="125">
        <v>0</v>
      </c>
      <c r="E25" s="125">
        <v>0</v>
      </c>
      <c r="F25" s="125">
        <v>0</v>
      </c>
      <c r="G25" s="125">
        <v>1</v>
      </c>
      <c r="H25" s="125">
        <v>0</v>
      </c>
      <c r="I25" s="125">
        <v>0</v>
      </c>
      <c r="J25" s="125">
        <v>0</v>
      </c>
      <c r="K25" s="125">
        <v>0</v>
      </c>
      <c r="L25" s="125">
        <v>0</v>
      </c>
      <c r="M25" s="125">
        <v>1</v>
      </c>
      <c r="N25" s="125">
        <v>1</v>
      </c>
      <c r="O25" s="125">
        <v>4</v>
      </c>
      <c r="P25" s="125">
        <v>4</v>
      </c>
      <c r="Q25" s="125">
        <v>9</v>
      </c>
      <c r="R25" s="125"/>
      <c r="S25" s="125">
        <v>20</v>
      </c>
    </row>
    <row r="26" spans="1:253">
      <c r="A26" s="111" t="s">
        <v>231</v>
      </c>
      <c r="B26" s="125">
        <v>0</v>
      </c>
      <c r="C26" s="125">
        <v>0</v>
      </c>
      <c r="D26" s="125">
        <v>0</v>
      </c>
      <c r="E26" s="125">
        <v>0</v>
      </c>
      <c r="F26" s="125">
        <v>5</v>
      </c>
      <c r="G26" s="125">
        <v>0</v>
      </c>
      <c r="H26" s="125">
        <v>0</v>
      </c>
      <c r="I26" s="125">
        <v>0</v>
      </c>
      <c r="J26" s="125">
        <v>0</v>
      </c>
      <c r="K26" s="125">
        <v>0</v>
      </c>
      <c r="L26" s="125">
        <v>0</v>
      </c>
      <c r="M26" s="125">
        <v>2</v>
      </c>
      <c r="N26" s="125">
        <v>2</v>
      </c>
      <c r="O26" s="125">
        <v>0</v>
      </c>
      <c r="P26" s="125">
        <v>0</v>
      </c>
      <c r="Q26" s="125">
        <v>0</v>
      </c>
      <c r="R26" s="125"/>
      <c r="S26" s="125">
        <v>9</v>
      </c>
    </row>
    <row r="27" spans="1:253">
      <c r="A27" s="114" t="s">
        <v>230</v>
      </c>
      <c r="B27" s="125"/>
      <c r="C27" s="125"/>
      <c r="D27" s="125"/>
      <c r="E27" s="125"/>
      <c r="F27" s="125"/>
      <c r="G27" s="125"/>
      <c r="H27" s="125"/>
      <c r="I27" s="125"/>
      <c r="J27" s="125"/>
      <c r="K27" s="125"/>
      <c r="L27" s="125"/>
      <c r="M27" s="125"/>
      <c r="N27" s="125"/>
      <c r="O27" s="125"/>
      <c r="P27" s="125"/>
      <c r="Q27" s="125"/>
      <c r="R27" s="125"/>
      <c r="S27" s="125"/>
    </row>
    <row r="28" spans="1:253">
      <c r="A28" s="111" t="s">
        <v>229</v>
      </c>
      <c r="B28" s="125">
        <v>0</v>
      </c>
      <c r="C28" s="125">
        <v>0</v>
      </c>
      <c r="D28" s="125">
        <v>0</v>
      </c>
      <c r="E28" s="125">
        <v>0</v>
      </c>
      <c r="F28" s="125">
        <v>0</v>
      </c>
      <c r="G28" s="125">
        <v>0</v>
      </c>
      <c r="H28" s="125">
        <v>0</v>
      </c>
      <c r="I28" s="125">
        <v>0</v>
      </c>
      <c r="J28" s="125">
        <v>0</v>
      </c>
      <c r="K28" s="125">
        <v>0</v>
      </c>
      <c r="L28" s="125">
        <v>0</v>
      </c>
      <c r="M28" s="125">
        <v>0</v>
      </c>
      <c r="N28" s="125">
        <v>1</v>
      </c>
      <c r="O28" s="125">
        <v>2</v>
      </c>
      <c r="P28" s="125">
        <v>2</v>
      </c>
      <c r="Q28" s="125">
        <v>0</v>
      </c>
      <c r="R28" s="125"/>
      <c r="S28" s="125">
        <v>5</v>
      </c>
    </row>
    <row r="29" spans="1:253">
      <c r="A29" s="126" t="s">
        <v>49</v>
      </c>
      <c r="B29" s="125"/>
      <c r="C29" s="125"/>
      <c r="D29" s="125"/>
      <c r="E29" s="125"/>
      <c r="F29" s="125"/>
      <c r="G29" s="125"/>
      <c r="H29" s="125"/>
      <c r="I29" s="125"/>
      <c r="J29" s="125"/>
      <c r="K29" s="125"/>
      <c r="L29" s="125"/>
      <c r="M29" s="125"/>
      <c r="N29" s="125"/>
      <c r="O29" s="125"/>
      <c r="P29" s="125"/>
      <c r="Q29" s="125"/>
      <c r="R29" s="125"/>
      <c r="S29" s="125"/>
    </row>
    <row r="30" spans="1:253">
      <c r="A30" s="111" t="s">
        <v>228</v>
      </c>
      <c r="B30" s="125">
        <v>0</v>
      </c>
      <c r="C30" s="125">
        <v>0</v>
      </c>
      <c r="D30" s="125">
        <v>0</v>
      </c>
      <c r="E30" s="125">
        <v>0</v>
      </c>
      <c r="F30" s="125">
        <v>0</v>
      </c>
      <c r="G30" s="125">
        <v>0</v>
      </c>
      <c r="H30" s="125">
        <v>0</v>
      </c>
      <c r="I30" s="125">
        <v>0</v>
      </c>
      <c r="J30" s="125">
        <v>0</v>
      </c>
      <c r="K30" s="125">
        <v>0</v>
      </c>
      <c r="L30" s="125">
        <v>3</v>
      </c>
      <c r="M30" s="125">
        <v>2</v>
      </c>
      <c r="N30" s="125">
        <v>1</v>
      </c>
      <c r="O30" s="125">
        <v>0</v>
      </c>
      <c r="P30" s="125">
        <v>1</v>
      </c>
      <c r="Q30" s="125">
        <v>2</v>
      </c>
      <c r="R30" s="125"/>
      <c r="S30" s="125">
        <v>9</v>
      </c>
    </row>
    <row r="31" spans="1:253" s="123" customFormat="1" ht="6" customHeight="1">
      <c r="A31" s="111"/>
      <c r="B31" s="125"/>
      <c r="C31" s="125"/>
      <c r="D31" s="125"/>
      <c r="E31" s="125"/>
      <c r="F31" s="125"/>
      <c r="G31" s="125"/>
      <c r="H31" s="125"/>
      <c r="I31" s="125"/>
      <c r="J31" s="125"/>
      <c r="K31" s="125"/>
      <c r="L31" s="125"/>
      <c r="M31" s="125"/>
      <c r="N31" s="125"/>
      <c r="O31" s="125"/>
      <c r="P31" s="125"/>
      <c r="Q31" s="125"/>
      <c r="R31" s="125"/>
      <c r="S31" s="12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s="123" customFormat="1">
      <c r="A32" s="28" t="s">
        <v>105</v>
      </c>
      <c r="B32" s="72">
        <v>46</v>
      </c>
      <c r="C32" s="72">
        <v>38</v>
      </c>
      <c r="D32" s="72">
        <v>19</v>
      </c>
      <c r="E32" s="72">
        <v>30</v>
      </c>
      <c r="F32" s="72">
        <v>56</v>
      </c>
      <c r="G32" s="72">
        <v>53</v>
      </c>
      <c r="H32" s="72">
        <v>29</v>
      </c>
      <c r="I32" s="72">
        <v>24</v>
      </c>
      <c r="J32" s="72">
        <v>30</v>
      </c>
      <c r="K32" s="72">
        <v>38</v>
      </c>
      <c r="L32" s="72">
        <v>47</v>
      </c>
      <c r="M32" s="72">
        <v>42</v>
      </c>
      <c r="N32" s="72">
        <v>71</v>
      </c>
      <c r="O32" s="72">
        <v>65</v>
      </c>
      <c r="P32" s="72">
        <v>74</v>
      </c>
      <c r="Q32" s="72">
        <v>81</v>
      </c>
      <c r="R32" s="72"/>
      <c r="S32" s="72">
        <v>743</v>
      </c>
    </row>
    <row r="33" spans="1:22" ht="14.25" customHeight="1">
      <c r="A33" s="335" t="s">
        <v>106</v>
      </c>
      <c r="B33" s="335"/>
      <c r="C33" s="335"/>
      <c r="D33" s="335"/>
      <c r="E33" s="335"/>
      <c r="F33" s="335"/>
      <c r="G33" s="335"/>
      <c r="H33" s="335"/>
      <c r="I33" s="335"/>
      <c r="J33" s="335"/>
      <c r="K33" s="335"/>
      <c r="L33" s="335"/>
      <c r="M33" s="335"/>
      <c r="N33" s="335"/>
      <c r="O33" s="335"/>
      <c r="P33" s="335"/>
      <c r="Q33" s="335"/>
      <c r="R33" s="335"/>
      <c r="S33" s="335"/>
    </row>
    <row r="34" spans="1:22" ht="11.25" customHeight="1">
      <c r="A34" s="326" t="s">
        <v>7</v>
      </c>
      <c r="B34" s="327"/>
      <c r="C34" s="327"/>
      <c r="D34" s="327"/>
      <c r="E34" s="327"/>
      <c r="F34" s="327"/>
      <c r="G34" s="327"/>
      <c r="H34" s="327"/>
      <c r="I34" s="327"/>
      <c r="J34" s="327"/>
      <c r="K34" s="327"/>
      <c r="L34" s="327"/>
      <c r="M34" s="327"/>
      <c r="N34" s="327"/>
      <c r="O34" s="327"/>
      <c r="P34" s="327"/>
      <c r="Q34" s="327"/>
      <c r="R34" s="327"/>
      <c r="S34" s="327"/>
    </row>
    <row r="35" spans="1:22" s="32" customFormat="1" ht="24" customHeight="1">
      <c r="A35" s="324" t="s">
        <v>227</v>
      </c>
      <c r="B35" s="324"/>
      <c r="C35" s="324"/>
      <c r="D35" s="324"/>
      <c r="E35" s="324"/>
      <c r="F35" s="324"/>
      <c r="G35" s="324"/>
      <c r="H35" s="324"/>
      <c r="I35" s="324"/>
      <c r="J35" s="324"/>
      <c r="K35" s="324"/>
      <c r="L35" s="324"/>
      <c r="M35" s="324"/>
      <c r="N35" s="324"/>
      <c r="O35" s="324"/>
      <c r="P35" s="324"/>
      <c r="Q35" s="324"/>
      <c r="R35" s="324"/>
      <c r="S35" s="324"/>
    </row>
    <row r="36" spans="1:22" s="32" customFormat="1" ht="11.25" customHeight="1">
      <c r="A36" s="327" t="s">
        <v>226</v>
      </c>
      <c r="B36" s="327"/>
      <c r="C36" s="327"/>
      <c r="D36" s="327"/>
      <c r="E36" s="327"/>
      <c r="F36" s="327"/>
      <c r="G36" s="327"/>
      <c r="H36" s="327"/>
      <c r="I36" s="327"/>
      <c r="J36" s="327"/>
      <c r="K36" s="327"/>
      <c r="L36" s="327"/>
      <c r="M36" s="327"/>
      <c r="N36" s="327"/>
      <c r="O36" s="327"/>
      <c r="P36" s="327"/>
      <c r="Q36" s="327"/>
      <c r="R36" s="327"/>
      <c r="S36" s="327"/>
    </row>
    <row r="37" spans="1:22" s="32" customFormat="1" ht="15.75" customHeight="1">
      <c r="A37" s="327" t="s">
        <v>225</v>
      </c>
      <c r="B37" s="327"/>
      <c r="C37" s="327"/>
      <c r="D37" s="327"/>
      <c r="E37" s="327"/>
      <c r="F37" s="327"/>
      <c r="G37" s="327"/>
      <c r="H37" s="327"/>
      <c r="I37" s="327"/>
      <c r="J37" s="327"/>
      <c r="K37" s="327"/>
      <c r="L37" s="327"/>
      <c r="M37" s="327"/>
      <c r="N37" s="327"/>
      <c r="O37" s="327"/>
      <c r="P37" s="327"/>
      <c r="Q37" s="327"/>
      <c r="R37" s="327"/>
      <c r="S37" s="327"/>
    </row>
    <row r="38" spans="1:22" s="32" customFormat="1" ht="11.25" customHeight="1">
      <c r="A38" s="328" t="s">
        <v>224</v>
      </c>
      <c r="B38" s="328"/>
      <c r="C38" s="328"/>
      <c r="D38" s="328"/>
      <c r="E38" s="328"/>
      <c r="F38" s="328"/>
      <c r="G38" s="328"/>
      <c r="H38" s="328"/>
      <c r="I38" s="328"/>
      <c r="J38" s="328"/>
      <c r="K38" s="328"/>
      <c r="L38" s="328"/>
      <c r="M38" s="328"/>
      <c r="N38" s="328"/>
      <c r="O38" s="328"/>
      <c r="P38" s="328"/>
      <c r="Q38" s="328"/>
      <c r="R38" s="328"/>
      <c r="S38" s="328"/>
    </row>
    <row r="39" spans="1:22" s="32" customFormat="1" ht="11.25" customHeight="1">
      <c r="A39" s="325" t="s">
        <v>585</v>
      </c>
      <c r="B39" s="325"/>
      <c r="C39" s="325"/>
      <c r="D39" s="325"/>
      <c r="E39" s="325"/>
      <c r="F39" s="325"/>
      <c r="G39" s="325"/>
      <c r="H39" s="325"/>
      <c r="I39" s="325"/>
      <c r="J39" s="325"/>
      <c r="K39" s="325"/>
      <c r="L39" s="325"/>
      <c r="M39" s="325"/>
      <c r="N39" s="325"/>
      <c r="O39" s="325"/>
      <c r="P39" s="325"/>
      <c r="Q39" s="325"/>
      <c r="R39" s="325"/>
      <c r="S39" s="325"/>
    </row>
    <row r="40" spans="1:22" s="32" customFormat="1" ht="11.25" customHeight="1">
      <c r="A40" s="5"/>
      <c r="B40" s="5"/>
      <c r="C40" s="5"/>
      <c r="D40" s="5"/>
      <c r="E40" s="5"/>
      <c r="F40" s="5"/>
      <c r="G40" s="5"/>
      <c r="H40" s="5"/>
      <c r="I40" s="5"/>
      <c r="J40" s="5"/>
      <c r="K40" s="5"/>
      <c r="L40" s="5"/>
      <c r="M40" s="5"/>
      <c r="N40" s="5"/>
      <c r="O40" s="5"/>
      <c r="P40" s="124"/>
      <c r="Q40" s="124"/>
      <c r="R40" s="123"/>
      <c r="S40" s="5"/>
    </row>
    <row r="41" spans="1:22" s="32" customFormat="1">
      <c r="A41" s="5"/>
      <c r="B41" s="5"/>
      <c r="C41" s="5"/>
      <c r="D41" s="5"/>
      <c r="E41" s="5"/>
      <c r="F41" s="5"/>
      <c r="G41" s="5"/>
      <c r="H41" s="5"/>
      <c r="I41" s="5"/>
      <c r="J41" s="5"/>
      <c r="K41" s="5"/>
      <c r="L41" s="5"/>
      <c r="M41" s="5"/>
      <c r="N41" s="5"/>
      <c r="O41" s="5"/>
      <c r="P41" s="124"/>
      <c r="Q41" s="124"/>
      <c r="R41" s="123"/>
      <c r="S41" s="5"/>
      <c r="T41" s="37"/>
      <c r="U41" s="37"/>
      <c r="V41" s="37"/>
    </row>
  </sheetData>
  <mergeCells count="10">
    <mergeCell ref="A36:S36"/>
    <mergeCell ref="A37:S37"/>
    <mergeCell ref="A38:S38"/>
    <mergeCell ref="A39:S39"/>
    <mergeCell ref="A1:S1"/>
    <mergeCell ref="B4:Q4"/>
    <mergeCell ref="S4:S5"/>
    <mergeCell ref="A33:S33"/>
    <mergeCell ref="A34:S34"/>
    <mergeCell ref="A35:S35"/>
  </mergeCells>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sheetPr>
    <pageSetUpPr fitToPage="1"/>
  </sheetPr>
  <dimension ref="A1:T71"/>
  <sheetViews>
    <sheetView zoomScaleNormal="100" zoomScaleSheetLayoutView="100" workbookViewId="0">
      <selection sqref="A1:S1"/>
    </sheetView>
  </sheetViews>
  <sheetFormatPr defaultRowHeight="11.25"/>
  <cols>
    <col min="1" max="1" width="61.28515625" style="5" customWidth="1"/>
    <col min="2" max="15" width="8.7109375" style="5" customWidth="1"/>
    <col min="16" max="17" width="8.7109375" style="124" customWidth="1"/>
    <col min="18" max="18" width="1.140625" style="123" customWidth="1"/>
    <col min="19" max="19" width="8.85546875" style="5" customWidth="1"/>
    <col min="20" max="16384" width="9.140625" style="5"/>
  </cols>
  <sheetData>
    <row r="1" spans="1:19" s="32" customFormat="1" ht="15" customHeight="1">
      <c r="A1" s="329" t="s">
        <v>297</v>
      </c>
      <c r="B1" s="329"/>
      <c r="C1" s="329"/>
      <c r="D1" s="329"/>
      <c r="E1" s="329"/>
      <c r="F1" s="329"/>
      <c r="G1" s="329"/>
      <c r="H1" s="329"/>
      <c r="I1" s="329"/>
      <c r="J1" s="329"/>
      <c r="K1" s="329"/>
      <c r="L1" s="329"/>
      <c r="M1" s="329"/>
      <c r="N1" s="329"/>
      <c r="O1" s="329"/>
      <c r="P1" s="329"/>
      <c r="Q1" s="329"/>
      <c r="R1" s="329"/>
      <c r="S1" s="329"/>
    </row>
    <row r="2" spans="1:19" ht="7.5" customHeight="1">
      <c r="A2" s="11"/>
      <c r="B2" s="11"/>
      <c r="C2" s="11"/>
      <c r="D2" s="11"/>
      <c r="E2" s="11"/>
      <c r="F2" s="11"/>
      <c r="G2" s="11"/>
      <c r="H2" s="11"/>
      <c r="I2" s="11"/>
      <c r="J2" s="11"/>
      <c r="K2" s="11"/>
      <c r="L2" s="11"/>
      <c r="M2" s="11"/>
      <c r="N2" s="11"/>
      <c r="O2" s="11"/>
      <c r="P2" s="19"/>
      <c r="Q2" s="19"/>
      <c r="R2" s="126"/>
      <c r="S2" s="11"/>
    </row>
    <row r="3" spans="1:19">
      <c r="A3" s="7" t="s">
        <v>0</v>
      </c>
      <c r="B3" s="8"/>
      <c r="C3" s="8"/>
      <c r="D3" s="8"/>
      <c r="E3" s="8"/>
      <c r="F3" s="8"/>
      <c r="G3" s="8"/>
      <c r="H3" s="8"/>
      <c r="I3" s="8"/>
      <c r="J3" s="8"/>
      <c r="K3" s="8"/>
      <c r="L3" s="8"/>
      <c r="M3" s="8"/>
      <c r="N3" s="8"/>
      <c r="O3" s="8"/>
      <c r="P3" s="8"/>
      <c r="Q3" s="8"/>
      <c r="R3" s="9"/>
      <c r="S3" s="10" t="s">
        <v>78</v>
      </c>
    </row>
    <row r="4" spans="1:19" ht="15.75" customHeight="1">
      <c r="A4" s="11"/>
      <c r="B4" s="331" t="s">
        <v>79</v>
      </c>
      <c r="C4" s="331"/>
      <c r="D4" s="331"/>
      <c r="E4" s="331"/>
      <c r="F4" s="331"/>
      <c r="G4" s="331"/>
      <c r="H4" s="331"/>
      <c r="I4" s="331"/>
      <c r="J4" s="331"/>
      <c r="K4" s="331"/>
      <c r="L4" s="331"/>
      <c r="M4" s="331"/>
      <c r="N4" s="331"/>
      <c r="O4" s="331"/>
      <c r="P4" s="331"/>
      <c r="Q4" s="331"/>
      <c r="R4" s="12"/>
      <c r="S4" s="333" t="s">
        <v>81</v>
      </c>
    </row>
    <row r="5" spans="1:19" ht="42.75" customHeight="1">
      <c r="A5" s="8" t="s">
        <v>248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19" ht="7.5" customHeight="1">
      <c r="A6" s="11"/>
      <c r="B6" s="16"/>
      <c r="C6" s="16"/>
      <c r="D6" s="16"/>
      <c r="E6" s="16"/>
      <c r="F6" s="16"/>
      <c r="G6" s="16"/>
      <c r="H6" s="16"/>
      <c r="I6" s="16"/>
      <c r="J6" s="16"/>
      <c r="K6" s="16"/>
      <c r="L6" s="17"/>
      <c r="M6" s="17"/>
      <c r="N6" s="17"/>
      <c r="O6" s="17"/>
      <c r="P6" s="17"/>
      <c r="Q6" s="17"/>
      <c r="R6" s="11"/>
      <c r="S6" s="16"/>
    </row>
    <row r="7" spans="1:19">
      <c r="A7" s="126" t="s">
        <v>50</v>
      </c>
      <c r="B7" s="126"/>
      <c r="C7" s="19"/>
      <c r="D7" s="19"/>
      <c r="E7" s="19"/>
      <c r="F7" s="19"/>
      <c r="G7" s="19"/>
      <c r="H7" s="19"/>
      <c r="I7" s="19"/>
      <c r="J7" s="19"/>
      <c r="K7" s="19"/>
      <c r="L7" s="19"/>
      <c r="M7" s="19"/>
      <c r="N7" s="19"/>
      <c r="O7" s="19"/>
      <c r="P7" s="19"/>
      <c r="Q7" s="19"/>
      <c r="R7" s="19"/>
      <c r="S7" s="6"/>
    </row>
    <row r="8" spans="1:19">
      <c r="A8" s="111" t="s">
        <v>296</v>
      </c>
      <c r="B8" s="125">
        <v>0</v>
      </c>
      <c r="C8" s="125">
        <v>1</v>
      </c>
      <c r="D8" s="125">
        <v>1</v>
      </c>
      <c r="E8" s="125">
        <v>0</v>
      </c>
      <c r="F8" s="125">
        <v>0</v>
      </c>
      <c r="G8" s="125">
        <v>0</v>
      </c>
      <c r="H8" s="125">
        <v>0</v>
      </c>
      <c r="I8" s="125">
        <v>0</v>
      </c>
      <c r="J8" s="125">
        <v>0</v>
      </c>
      <c r="K8" s="125">
        <v>0</v>
      </c>
      <c r="L8" s="125">
        <v>0</v>
      </c>
      <c r="M8" s="125">
        <v>3</v>
      </c>
      <c r="N8" s="125">
        <v>1</v>
      </c>
      <c r="O8" s="125">
        <v>1</v>
      </c>
      <c r="P8" s="125">
        <v>1</v>
      </c>
      <c r="Q8" s="125">
        <v>1</v>
      </c>
      <c r="R8" s="53"/>
      <c r="S8" s="125">
        <v>9</v>
      </c>
    </row>
    <row r="9" spans="1:19">
      <c r="A9" s="111" t="s">
        <v>289</v>
      </c>
      <c r="B9" s="125">
        <v>2</v>
      </c>
      <c r="C9" s="125">
        <v>2</v>
      </c>
      <c r="D9" s="125">
        <v>0</v>
      </c>
      <c r="E9" s="125">
        <v>0</v>
      </c>
      <c r="F9" s="125">
        <v>0</v>
      </c>
      <c r="G9" s="125">
        <v>0</v>
      </c>
      <c r="H9" s="125">
        <v>0</v>
      </c>
      <c r="I9" s="125">
        <v>0</v>
      </c>
      <c r="J9" s="125">
        <v>0</v>
      </c>
      <c r="K9" s="125">
        <v>0</v>
      </c>
      <c r="L9" s="125">
        <v>0</v>
      </c>
      <c r="M9" s="125">
        <v>0</v>
      </c>
      <c r="N9" s="125">
        <v>0</v>
      </c>
      <c r="O9" s="125">
        <v>0</v>
      </c>
      <c r="P9" s="125">
        <v>0</v>
      </c>
      <c r="Q9" s="125">
        <v>0</v>
      </c>
      <c r="R9" s="53"/>
      <c r="S9" s="125">
        <v>4</v>
      </c>
    </row>
    <row r="10" spans="1:19">
      <c r="A10" s="111" t="s">
        <v>295</v>
      </c>
      <c r="B10" s="125">
        <v>0</v>
      </c>
      <c r="C10" s="125">
        <v>0</v>
      </c>
      <c r="D10" s="125">
        <v>0</v>
      </c>
      <c r="E10" s="125">
        <v>0</v>
      </c>
      <c r="F10" s="125">
        <v>1</v>
      </c>
      <c r="G10" s="125">
        <v>0</v>
      </c>
      <c r="H10" s="125">
        <v>0</v>
      </c>
      <c r="I10" s="125">
        <v>0</v>
      </c>
      <c r="J10" s="125">
        <v>0</v>
      </c>
      <c r="K10" s="125">
        <v>0</v>
      </c>
      <c r="L10" s="125">
        <v>0</v>
      </c>
      <c r="M10" s="125">
        <v>2</v>
      </c>
      <c r="N10" s="125">
        <v>0</v>
      </c>
      <c r="O10" s="125">
        <v>0</v>
      </c>
      <c r="P10" s="125">
        <v>0</v>
      </c>
      <c r="Q10" s="125">
        <v>0</v>
      </c>
      <c r="R10" s="53"/>
      <c r="S10" s="125">
        <v>3</v>
      </c>
    </row>
    <row r="11" spans="1:19">
      <c r="A11" s="111" t="s">
        <v>294</v>
      </c>
      <c r="B11" s="125">
        <v>0</v>
      </c>
      <c r="C11" s="125">
        <v>0</v>
      </c>
      <c r="D11" s="125">
        <v>0</v>
      </c>
      <c r="E11" s="125">
        <v>0</v>
      </c>
      <c r="F11" s="125">
        <v>0</v>
      </c>
      <c r="G11" s="125">
        <v>0</v>
      </c>
      <c r="H11" s="125">
        <v>0</v>
      </c>
      <c r="I11" s="125">
        <v>0</v>
      </c>
      <c r="J11" s="125">
        <v>0</v>
      </c>
      <c r="K11" s="125">
        <v>0</v>
      </c>
      <c r="L11" s="125">
        <v>0</v>
      </c>
      <c r="M11" s="125">
        <v>0</v>
      </c>
      <c r="N11" s="125">
        <v>0</v>
      </c>
      <c r="O11" s="125">
        <v>1</v>
      </c>
      <c r="P11" s="125">
        <v>0</v>
      </c>
      <c r="Q11" s="125">
        <v>0</v>
      </c>
      <c r="R11" s="53"/>
      <c r="S11" s="125">
        <v>1</v>
      </c>
    </row>
    <row r="12" spans="1:19">
      <c r="A12" s="126" t="s">
        <v>53</v>
      </c>
      <c r="B12" s="125"/>
      <c r="C12" s="125"/>
      <c r="D12" s="125"/>
      <c r="E12" s="125"/>
      <c r="F12" s="125"/>
      <c r="G12" s="125"/>
      <c r="H12" s="125"/>
      <c r="I12" s="125"/>
      <c r="J12" s="125"/>
      <c r="K12" s="125"/>
      <c r="L12" s="125"/>
      <c r="M12" s="125"/>
      <c r="N12" s="125"/>
      <c r="O12" s="125"/>
      <c r="P12" s="125"/>
      <c r="Q12" s="125"/>
      <c r="R12" s="53"/>
      <c r="S12" s="125"/>
    </row>
    <row r="13" spans="1:19">
      <c r="A13" s="111" t="s">
        <v>293</v>
      </c>
      <c r="B13" s="125">
        <v>1</v>
      </c>
      <c r="C13" s="125">
        <v>0</v>
      </c>
      <c r="D13" s="125">
        <v>0</v>
      </c>
      <c r="E13" s="125">
        <v>0</v>
      </c>
      <c r="F13" s="125">
        <v>5</v>
      </c>
      <c r="G13" s="125">
        <v>0</v>
      </c>
      <c r="H13" s="125">
        <v>0</v>
      </c>
      <c r="I13" s="125">
        <v>1</v>
      </c>
      <c r="J13" s="125">
        <v>1</v>
      </c>
      <c r="K13" s="125">
        <v>0</v>
      </c>
      <c r="L13" s="125">
        <v>0</v>
      </c>
      <c r="M13" s="125">
        <v>0</v>
      </c>
      <c r="N13" s="125">
        <v>0</v>
      </c>
      <c r="O13" s="125">
        <v>0</v>
      </c>
      <c r="P13" s="125">
        <v>0</v>
      </c>
      <c r="Q13" s="125">
        <v>0</v>
      </c>
      <c r="R13" s="53"/>
      <c r="S13" s="125">
        <v>8</v>
      </c>
    </row>
    <row r="14" spans="1:19">
      <c r="A14" s="111" t="s">
        <v>292</v>
      </c>
      <c r="B14" s="125">
        <v>0</v>
      </c>
      <c r="C14" s="125">
        <v>0</v>
      </c>
      <c r="D14" s="125">
        <v>0</v>
      </c>
      <c r="E14" s="125">
        <v>0</v>
      </c>
      <c r="F14" s="125">
        <v>0</v>
      </c>
      <c r="G14" s="125">
        <v>0</v>
      </c>
      <c r="H14" s="125">
        <v>0</v>
      </c>
      <c r="I14" s="125">
        <v>0</v>
      </c>
      <c r="J14" s="125">
        <v>0</v>
      </c>
      <c r="K14" s="125">
        <v>0</v>
      </c>
      <c r="L14" s="125">
        <v>3</v>
      </c>
      <c r="M14" s="125">
        <v>1</v>
      </c>
      <c r="N14" s="125">
        <v>2</v>
      </c>
      <c r="O14" s="125">
        <v>1</v>
      </c>
      <c r="P14" s="125">
        <v>0</v>
      </c>
      <c r="Q14" s="125">
        <v>0</v>
      </c>
      <c r="R14" s="53"/>
      <c r="S14" s="125">
        <v>7</v>
      </c>
    </row>
    <row r="15" spans="1:19">
      <c r="A15" s="126" t="s">
        <v>291</v>
      </c>
      <c r="B15" s="125"/>
      <c r="C15" s="125"/>
      <c r="D15" s="125"/>
      <c r="E15" s="125"/>
      <c r="F15" s="125"/>
      <c r="G15" s="125"/>
      <c r="H15" s="125"/>
      <c r="I15" s="125"/>
      <c r="J15" s="125"/>
      <c r="K15" s="125"/>
      <c r="L15" s="125"/>
      <c r="M15" s="125"/>
      <c r="N15" s="125"/>
      <c r="O15" s="125"/>
      <c r="P15" s="125"/>
      <c r="Q15" s="125"/>
      <c r="R15" s="53"/>
      <c r="S15" s="125"/>
    </row>
    <row r="16" spans="1:19">
      <c r="A16" s="1" t="s">
        <v>290</v>
      </c>
      <c r="B16" s="125">
        <v>3</v>
      </c>
      <c r="C16" s="125">
        <v>6</v>
      </c>
      <c r="D16" s="125">
        <v>8</v>
      </c>
      <c r="E16" s="125">
        <v>5</v>
      </c>
      <c r="F16" s="125">
        <v>10</v>
      </c>
      <c r="G16" s="125">
        <v>0</v>
      </c>
      <c r="H16" s="125">
        <v>2</v>
      </c>
      <c r="I16" s="125">
        <v>0</v>
      </c>
      <c r="J16" s="125">
        <v>0</v>
      </c>
      <c r="K16" s="125">
        <v>0</v>
      </c>
      <c r="L16" s="125">
        <v>0</v>
      </c>
      <c r="M16" s="125">
        <v>0</v>
      </c>
      <c r="N16" s="125">
        <v>1</v>
      </c>
      <c r="O16" s="125">
        <v>0</v>
      </c>
      <c r="P16" s="125">
        <v>0</v>
      </c>
      <c r="Q16" s="125">
        <v>2</v>
      </c>
      <c r="R16" s="53"/>
      <c r="S16" s="125">
        <v>37</v>
      </c>
    </row>
    <row r="17" spans="1:19">
      <c r="A17" s="1" t="s">
        <v>289</v>
      </c>
      <c r="B17" s="125">
        <v>0</v>
      </c>
      <c r="C17" s="125">
        <v>0</v>
      </c>
      <c r="D17" s="125">
        <v>0</v>
      </c>
      <c r="E17" s="125">
        <v>0</v>
      </c>
      <c r="F17" s="125">
        <v>0</v>
      </c>
      <c r="G17" s="125">
        <v>0</v>
      </c>
      <c r="H17" s="125">
        <v>0</v>
      </c>
      <c r="I17" s="125">
        <v>0</v>
      </c>
      <c r="J17" s="125">
        <v>0</v>
      </c>
      <c r="K17" s="125">
        <v>0</v>
      </c>
      <c r="L17" s="125">
        <v>0</v>
      </c>
      <c r="M17" s="125">
        <v>0</v>
      </c>
      <c r="N17" s="125">
        <v>1</v>
      </c>
      <c r="O17" s="125">
        <v>11</v>
      </c>
      <c r="P17" s="125">
        <v>1</v>
      </c>
      <c r="Q17" s="125">
        <v>0</v>
      </c>
      <c r="R17" s="53"/>
      <c r="S17" s="125">
        <v>13</v>
      </c>
    </row>
    <row r="18" spans="1:19">
      <c r="A18" s="1" t="s">
        <v>288</v>
      </c>
      <c r="B18" s="125">
        <v>1</v>
      </c>
      <c r="C18" s="125">
        <v>6</v>
      </c>
      <c r="D18" s="125">
        <v>0</v>
      </c>
      <c r="E18" s="125">
        <v>0</v>
      </c>
      <c r="F18" s="125">
        <v>0</v>
      </c>
      <c r="G18" s="125">
        <v>0</v>
      </c>
      <c r="H18" s="125">
        <v>0</v>
      </c>
      <c r="I18" s="125">
        <v>0</v>
      </c>
      <c r="J18" s="125">
        <v>0</v>
      </c>
      <c r="K18" s="125">
        <v>0</v>
      </c>
      <c r="L18" s="125">
        <v>0</v>
      </c>
      <c r="M18" s="125">
        <v>0</v>
      </c>
      <c r="N18" s="125">
        <v>0</v>
      </c>
      <c r="O18" s="125">
        <v>0</v>
      </c>
      <c r="P18" s="125">
        <v>0</v>
      </c>
      <c r="Q18" s="125">
        <v>0</v>
      </c>
      <c r="R18" s="53"/>
      <c r="S18" s="125">
        <v>7</v>
      </c>
    </row>
    <row r="19" spans="1:19">
      <c r="A19" s="1" t="s">
        <v>287</v>
      </c>
      <c r="B19" s="125">
        <v>0</v>
      </c>
      <c r="C19" s="125">
        <v>3</v>
      </c>
      <c r="D19" s="125">
        <v>0</v>
      </c>
      <c r="E19" s="125">
        <v>0</v>
      </c>
      <c r="F19" s="125">
        <v>0</v>
      </c>
      <c r="G19" s="125">
        <v>0</v>
      </c>
      <c r="H19" s="125">
        <v>0</v>
      </c>
      <c r="I19" s="125">
        <v>0</v>
      </c>
      <c r="J19" s="125">
        <v>0</v>
      </c>
      <c r="K19" s="125">
        <v>0</v>
      </c>
      <c r="L19" s="125">
        <v>0</v>
      </c>
      <c r="M19" s="125">
        <v>0</v>
      </c>
      <c r="N19" s="125">
        <v>0</v>
      </c>
      <c r="O19" s="125">
        <v>1</v>
      </c>
      <c r="P19" s="125">
        <v>1</v>
      </c>
      <c r="Q19" s="125">
        <v>1</v>
      </c>
      <c r="R19" s="53"/>
      <c r="S19" s="125">
        <v>6</v>
      </c>
    </row>
    <row r="20" spans="1:19">
      <c r="A20" s="1" t="s">
        <v>286</v>
      </c>
      <c r="B20" s="125">
        <v>0</v>
      </c>
      <c r="C20" s="125">
        <v>0</v>
      </c>
      <c r="D20" s="125">
        <v>4</v>
      </c>
      <c r="E20" s="125">
        <v>0</v>
      </c>
      <c r="F20" s="125">
        <v>0</v>
      </c>
      <c r="G20" s="125">
        <v>0</v>
      </c>
      <c r="H20" s="125">
        <v>0</v>
      </c>
      <c r="I20" s="125">
        <v>0</v>
      </c>
      <c r="J20" s="125">
        <v>0</v>
      </c>
      <c r="K20" s="125">
        <v>0</v>
      </c>
      <c r="L20" s="125">
        <v>0</v>
      </c>
      <c r="M20" s="125">
        <v>0</v>
      </c>
      <c r="N20" s="125">
        <v>0</v>
      </c>
      <c r="O20" s="125">
        <v>0</v>
      </c>
      <c r="P20" s="125">
        <v>0</v>
      </c>
      <c r="Q20" s="125">
        <v>0</v>
      </c>
      <c r="R20" s="53"/>
      <c r="S20" s="125">
        <v>4</v>
      </c>
    </row>
    <row r="21" spans="1:19">
      <c r="A21" s="1" t="s">
        <v>285</v>
      </c>
      <c r="B21" s="125">
        <v>0</v>
      </c>
      <c r="C21" s="125">
        <v>0</v>
      </c>
      <c r="D21" s="125">
        <v>0</v>
      </c>
      <c r="E21" s="125">
        <v>1</v>
      </c>
      <c r="F21" s="125">
        <v>1</v>
      </c>
      <c r="G21" s="125">
        <v>0</v>
      </c>
      <c r="H21" s="125">
        <v>0</v>
      </c>
      <c r="I21" s="125">
        <v>0</v>
      </c>
      <c r="J21" s="125">
        <v>0</v>
      </c>
      <c r="K21" s="125">
        <v>0</v>
      </c>
      <c r="L21" s="125">
        <v>0</v>
      </c>
      <c r="M21" s="125">
        <v>0</v>
      </c>
      <c r="N21" s="125">
        <v>0</v>
      </c>
      <c r="O21" s="125">
        <v>0</v>
      </c>
      <c r="P21" s="125">
        <v>1</v>
      </c>
      <c r="Q21" s="125">
        <v>0</v>
      </c>
      <c r="R21" s="53"/>
      <c r="S21" s="125">
        <v>3</v>
      </c>
    </row>
    <row r="22" spans="1:19">
      <c r="A22" s="1" t="s">
        <v>284</v>
      </c>
      <c r="B22" s="125">
        <v>0</v>
      </c>
      <c r="C22" s="125">
        <v>0</v>
      </c>
      <c r="D22" s="125">
        <v>0</v>
      </c>
      <c r="E22" s="125">
        <v>0</v>
      </c>
      <c r="F22" s="125">
        <v>0</v>
      </c>
      <c r="G22" s="125">
        <v>3</v>
      </c>
      <c r="H22" s="125">
        <v>0</v>
      </c>
      <c r="I22" s="125">
        <v>0</v>
      </c>
      <c r="J22" s="125">
        <v>0</v>
      </c>
      <c r="K22" s="125">
        <v>0</v>
      </c>
      <c r="L22" s="125">
        <v>0</v>
      </c>
      <c r="M22" s="125">
        <v>0</v>
      </c>
      <c r="N22" s="125">
        <v>0</v>
      </c>
      <c r="O22" s="125">
        <v>0</v>
      </c>
      <c r="P22" s="125">
        <v>0</v>
      </c>
      <c r="Q22" s="125">
        <v>0</v>
      </c>
      <c r="R22" s="53"/>
      <c r="S22" s="125">
        <v>3</v>
      </c>
    </row>
    <row r="23" spans="1:19">
      <c r="A23" s="1" t="s">
        <v>283</v>
      </c>
      <c r="B23" s="125">
        <v>0</v>
      </c>
      <c r="C23" s="125">
        <v>0</v>
      </c>
      <c r="D23" s="125">
        <v>0</v>
      </c>
      <c r="E23" s="125">
        <v>3</v>
      </c>
      <c r="F23" s="125">
        <v>0</v>
      </c>
      <c r="G23" s="125">
        <v>0</v>
      </c>
      <c r="H23" s="125">
        <v>0</v>
      </c>
      <c r="I23" s="125">
        <v>0</v>
      </c>
      <c r="J23" s="125">
        <v>0</v>
      </c>
      <c r="K23" s="125">
        <v>0</v>
      </c>
      <c r="L23" s="125">
        <v>0</v>
      </c>
      <c r="M23" s="125">
        <v>0</v>
      </c>
      <c r="N23" s="125">
        <v>0</v>
      </c>
      <c r="O23" s="125">
        <v>0</v>
      </c>
      <c r="P23" s="125">
        <v>0</v>
      </c>
      <c r="Q23" s="125">
        <v>0</v>
      </c>
      <c r="R23" s="53"/>
      <c r="S23" s="125">
        <v>3</v>
      </c>
    </row>
    <row r="24" spans="1:19">
      <c r="A24" s="1" t="s">
        <v>282</v>
      </c>
      <c r="B24" s="125">
        <v>0</v>
      </c>
      <c r="C24" s="125">
        <v>0</v>
      </c>
      <c r="D24" s="125">
        <v>0</v>
      </c>
      <c r="E24" s="125">
        <v>0</v>
      </c>
      <c r="F24" s="125">
        <v>0</v>
      </c>
      <c r="G24" s="125">
        <v>0</v>
      </c>
      <c r="H24" s="125">
        <v>0</v>
      </c>
      <c r="I24" s="125">
        <v>1</v>
      </c>
      <c r="J24" s="125">
        <v>2</v>
      </c>
      <c r="K24" s="125">
        <v>0</v>
      </c>
      <c r="L24" s="125">
        <v>0</v>
      </c>
      <c r="M24" s="125">
        <v>0</v>
      </c>
      <c r="N24" s="125">
        <v>0</v>
      </c>
      <c r="O24" s="125">
        <v>0</v>
      </c>
      <c r="P24" s="125">
        <v>0</v>
      </c>
      <c r="Q24" s="125">
        <v>0</v>
      </c>
      <c r="R24" s="53"/>
      <c r="S24" s="125">
        <v>3</v>
      </c>
    </row>
    <row r="25" spans="1:19">
      <c r="A25" s="1" t="s">
        <v>281</v>
      </c>
      <c r="B25" s="125">
        <v>0</v>
      </c>
      <c r="C25" s="125">
        <v>0</v>
      </c>
      <c r="D25" s="125">
        <v>0</v>
      </c>
      <c r="E25" s="125">
        <v>0</v>
      </c>
      <c r="F25" s="125">
        <v>0</v>
      </c>
      <c r="G25" s="125">
        <v>0</v>
      </c>
      <c r="H25" s="125">
        <v>3</v>
      </c>
      <c r="I25" s="125">
        <v>0</v>
      </c>
      <c r="J25" s="125">
        <v>0</v>
      </c>
      <c r="K25" s="125">
        <v>0</v>
      </c>
      <c r="L25" s="125">
        <v>0</v>
      </c>
      <c r="M25" s="125">
        <v>0</v>
      </c>
      <c r="N25" s="125">
        <v>0</v>
      </c>
      <c r="O25" s="125">
        <v>0</v>
      </c>
      <c r="P25" s="125">
        <v>0</v>
      </c>
      <c r="Q25" s="125">
        <v>0</v>
      </c>
      <c r="R25" s="53"/>
      <c r="S25" s="125">
        <v>3</v>
      </c>
    </row>
    <row r="26" spans="1:19">
      <c r="A26" s="1" t="s">
        <v>280</v>
      </c>
      <c r="B26" s="125">
        <v>0</v>
      </c>
      <c r="C26" s="125">
        <v>0</v>
      </c>
      <c r="D26" s="125">
        <v>0</v>
      </c>
      <c r="E26" s="125">
        <v>0</v>
      </c>
      <c r="F26" s="125">
        <v>0</v>
      </c>
      <c r="G26" s="125">
        <v>0</v>
      </c>
      <c r="H26" s="125">
        <v>0</v>
      </c>
      <c r="I26" s="125">
        <v>0</v>
      </c>
      <c r="J26" s="125">
        <v>0</v>
      </c>
      <c r="K26" s="125">
        <v>0</v>
      </c>
      <c r="L26" s="125">
        <v>0</v>
      </c>
      <c r="M26" s="125">
        <v>0</v>
      </c>
      <c r="N26" s="125">
        <v>0</v>
      </c>
      <c r="O26" s="125">
        <v>0</v>
      </c>
      <c r="P26" s="125">
        <v>0</v>
      </c>
      <c r="Q26" s="125">
        <v>2</v>
      </c>
      <c r="R26" s="53"/>
      <c r="S26" s="125">
        <v>2</v>
      </c>
    </row>
    <row r="27" spans="1:19">
      <c r="A27" s="1" t="s">
        <v>279</v>
      </c>
      <c r="B27" s="125">
        <v>0</v>
      </c>
      <c r="C27" s="125">
        <v>0</v>
      </c>
      <c r="D27" s="125">
        <v>0</v>
      </c>
      <c r="E27" s="125">
        <v>0</v>
      </c>
      <c r="F27" s="125">
        <v>0</v>
      </c>
      <c r="G27" s="125">
        <v>0</v>
      </c>
      <c r="H27" s="125">
        <v>0</v>
      </c>
      <c r="I27" s="125">
        <v>0</v>
      </c>
      <c r="J27" s="125">
        <v>2</v>
      </c>
      <c r="K27" s="125">
        <v>0</v>
      </c>
      <c r="L27" s="125">
        <v>0</v>
      </c>
      <c r="M27" s="125">
        <v>0</v>
      </c>
      <c r="N27" s="125">
        <v>0</v>
      </c>
      <c r="O27" s="125">
        <v>0</v>
      </c>
      <c r="P27" s="125">
        <v>0</v>
      </c>
      <c r="Q27" s="125">
        <v>0</v>
      </c>
      <c r="R27" s="53"/>
      <c r="S27" s="125">
        <v>2</v>
      </c>
    </row>
    <row r="28" spans="1:19">
      <c r="A28" s="1" t="s">
        <v>278</v>
      </c>
      <c r="B28" s="125">
        <v>0</v>
      </c>
      <c r="C28" s="125">
        <v>0</v>
      </c>
      <c r="D28" s="125">
        <v>0</v>
      </c>
      <c r="E28" s="125">
        <v>0</v>
      </c>
      <c r="F28" s="125">
        <v>0</v>
      </c>
      <c r="G28" s="125">
        <v>0</v>
      </c>
      <c r="H28" s="125">
        <v>2</v>
      </c>
      <c r="I28" s="125">
        <v>0</v>
      </c>
      <c r="J28" s="125">
        <v>0</v>
      </c>
      <c r="K28" s="125">
        <v>0</v>
      </c>
      <c r="L28" s="125">
        <v>0</v>
      </c>
      <c r="M28" s="125">
        <v>0</v>
      </c>
      <c r="N28" s="125">
        <v>0</v>
      </c>
      <c r="O28" s="125">
        <v>0</v>
      </c>
      <c r="P28" s="125">
        <v>0</v>
      </c>
      <c r="Q28" s="125">
        <v>0</v>
      </c>
      <c r="R28" s="53"/>
      <c r="S28" s="125">
        <v>2</v>
      </c>
    </row>
    <row r="29" spans="1:19">
      <c r="A29" s="1" t="s">
        <v>277</v>
      </c>
      <c r="B29" s="125">
        <v>0</v>
      </c>
      <c r="C29" s="125">
        <v>0</v>
      </c>
      <c r="D29" s="125">
        <v>0</v>
      </c>
      <c r="E29" s="125">
        <v>0</v>
      </c>
      <c r="F29" s="125">
        <v>0</v>
      </c>
      <c r="G29" s="125">
        <v>0</v>
      </c>
      <c r="H29" s="125">
        <v>0</v>
      </c>
      <c r="I29" s="125">
        <v>0</v>
      </c>
      <c r="J29" s="125">
        <v>0</v>
      </c>
      <c r="K29" s="125">
        <v>0</v>
      </c>
      <c r="L29" s="125">
        <v>0</v>
      </c>
      <c r="M29" s="125">
        <v>0</v>
      </c>
      <c r="N29" s="125">
        <v>2</v>
      </c>
      <c r="O29" s="125">
        <v>0</v>
      </c>
      <c r="P29" s="125">
        <v>0</v>
      </c>
      <c r="Q29" s="125">
        <v>0</v>
      </c>
      <c r="R29" s="53"/>
      <c r="S29" s="125">
        <v>2</v>
      </c>
    </row>
    <row r="30" spans="1:19">
      <c r="A30" s="1" t="s">
        <v>276</v>
      </c>
      <c r="B30" s="125">
        <v>0</v>
      </c>
      <c r="C30" s="125">
        <v>0</v>
      </c>
      <c r="D30" s="125">
        <v>0</v>
      </c>
      <c r="E30" s="125">
        <v>0</v>
      </c>
      <c r="F30" s="125">
        <v>0</v>
      </c>
      <c r="G30" s="125">
        <v>1</v>
      </c>
      <c r="H30" s="125">
        <v>0</v>
      </c>
      <c r="I30" s="125">
        <v>0</v>
      </c>
      <c r="J30" s="125">
        <v>0</v>
      </c>
      <c r="K30" s="125">
        <v>0</v>
      </c>
      <c r="L30" s="125">
        <v>0</v>
      </c>
      <c r="M30" s="125">
        <v>0</v>
      </c>
      <c r="N30" s="125">
        <v>0</v>
      </c>
      <c r="O30" s="125">
        <v>0</v>
      </c>
      <c r="P30" s="125">
        <v>0</v>
      </c>
      <c r="Q30" s="125">
        <v>0</v>
      </c>
      <c r="R30" s="53"/>
      <c r="S30" s="125">
        <v>1</v>
      </c>
    </row>
    <row r="31" spans="1:19">
      <c r="A31" s="1" t="s">
        <v>275</v>
      </c>
      <c r="B31" s="125">
        <v>0</v>
      </c>
      <c r="C31" s="125">
        <v>0</v>
      </c>
      <c r="D31" s="125">
        <v>0</v>
      </c>
      <c r="E31" s="125">
        <v>0</v>
      </c>
      <c r="F31" s="125">
        <v>0</v>
      </c>
      <c r="G31" s="125">
        <v>0</v>
      </c>
      <c r="H31" s="125">
        <v>1</v>
      </c>
      <c r="I31" s="125">
        <v>0</v>
      </c>
      <c r="J31" s="125">
        <v>0</v>
      </c>
      <c r="K31" s="125">
        <v>0</v>
      </c>
      <c r="L31" s="125">
        <v>0</v>
      </c>
      <c r="M31" s="125">
        <v>0</v>
      </c>
      <c r="N31" s="125">
        <v>0</v>
      </c>
      <c r="O31" s="125">
        <v>0</v>
      </c>
      <c r="P31" s="125">
        <v>0</v>
      </c>
      <c r="Q31" s="125">
        <v>0</v>
      </c>
      <c r="R31" s="53"/>
      <c r="S31" s="125">
        <v>1</v>
      </c>
    </row>
    <row r="32" spans="1:19">
      <c r="A32" s="1" t="s">
        <v>274</v>
      </c>
      <c r="B32" s="125">
        <v>0</v>
      </c>
      <c r="C32" s="125">
        <v>0</v>
      </c>
      <c r="D32" s="125">
        <v>0</v>
      </c>
      <c r="E32" s="125">
        <v>0</v>
      </c>
      <c r="F32" s="125">
        <v>0</v>
      </c>
      <c r="G32" s="125">
        <v>1</v>
      </c>
      <c r="H32" s="125">
        <v>0</v>
      </c>
      <c r="I32" s="125">
        <v>0</v>
      </c>
      <c r="J32" s="125">
        <v>0</v>
      </c>
      <c r="K32" s="125">
        <v>0</v>
      </c>
      <c r="L32" s="125">
        <v>0</v>
      </c>
      <c r="M32" s="125">
        <v>0</v>
      </c>
      <c r="N32" s="125">
        <v>0</v>
      </c>
      <c r="O32" s="125">
        <v>0</v>
      </c>
      <c r="P32" s="125">
        <v>0</v>
      </c>
      <c r="Q32" s="125">
        <v>0</v>
      </c>
      <c r="R32" s="53"/>
      <c r="S32" s="125">
        <v>1</v>
      </c>
    </row>
    <row r="33" spans="1:19">
      <c r="A33" s="1" t="s">
        <v>273</v>
      </c>
      <c r="B33" s="125">
        <v>0</v>
      </c>
      <c r="C33" s="125">
        <v>0</v>
      </c>
      <c r="D33" s="125">
        <v>0</v>
      </c>
      <c r="E33" s="125">
        <v>0</v>
      </c>
      <c r="F33" s="125">
        <v>0</v>
      </c>
      <c r="G33" s="125">
        <v>0</v>
      </c>
      <c r="H33" s="125">
        <v>0</v>
      </c>
      <c r="I33" s="125">
        <v>0</v>
      </c>
      <c r="J33" s="125">
        <v>0</v>
      </c>
      <c r="K33" s="125">
        <v>0</v>
      </c>
      <c r="L33" s="125">
        <v>0</v>
      </c>
      <c r="M33" s="125">
        <v>1</v>
      </c>
      <c r="N33" s="125">
        <v>0</v>
      </c>
      <c r="O33" s="125">
        <v>0</v>
      </c>
      <c r="P33" s="125">
        <v>0</v>
      </c>
      <c r="Q33" s="125">
        <v>0</v>
      </c>
      <c r="R33" s="53"/>
      <c r="S33" s="125">
        <v>1</v>
      </c>
    </row>
    <row r="34" spans="1:19">
      <c r="A34" s="1" t="s">
        <v>272</v>
      </c>
      <c r="B34" s="125">
        <v>0</v>
      </c>
      <c r="C34" s="125">
        <v>1</v>
      </c>
      <c r="D34" s="125">
        <v>0</v>
      </c>
      <c r="E34" s="125">
        <v>0</v>
      </c>
      <c r="F34" s="125">
        <v>0</v>
      </c>
      <c r="G34" s="125">
        <v>0</v>
      </c>
      <c r="H34" s="125">
        <v>0</v>
      </c>
      <c r="I34" s="125">
        <v>0</v>
      </c>
      <c r="J34" s="125">
        <v>0</v>
      </c>
      <c r="K34" s="125">
        <v>0</v>
      </c>
      <c r="L34" s="125">
        <v>0</v>
      </c>
      <c r="M34" s="125">
        <v>0</v>
      </c>
      <c r="N34" s="125">
        <v>0</v>
      </c>
      <c r="O34" s="125">
        <v>0</v>
      </c>
      <c r="P34" s="125">
        <v>0</v>
      </c>
      <c r="Q34" s="125">
        <v>0</v>
      </c>
      <c r="R34" s="53"/>
      <c r="S34" s="125">
        <v>1</v>
      </c>
    </row>
    <row r="35" spans="1:19">
      <c r="A35" s="126" t="s">
        <v>271</v>
      </c>
      <c r="B35" s="125"/>
      <c r="C35" s="125"/>
      <c r="D35" s="125"/>
      <c r="E35" s="125"/>
      <c r="F35" s="125"/>
      <c r="G35" s="125"/>
      <c r="H35" s="125"/>
      <c r="I35" s="125"/>
      <c r="J35" s="125"/>
      <c r="K35" s="125"/>
      <c r="L35" s="125"/>
      <c r="M35" s="125"/>
      <c r="N35" s="125"/>
      <c r="O35" s="125"/>
      <c r="P35" s="125"/>
      <c r="Q35" s="125"/>
      <c r="R35" s="53"/>
      <c r="S35" s="125"/>
    </row>
    <row r="36" spans="1:19">
      <c r="A36" s="111" t="s">
        <v>60</v>
      </c>
      <c r="B36" s="125">
        <v>0</v>
      </c>
      <c r="C36" s="125">
        <v>0</v>
      </c>
      <c r="D36" s="125">
        <v>0</v>
      </c>
      <c r="E36" s="125">
        <v>0</v>
      </c>
      <c r="F36" s="125">
        <v>0</v>
      </c>
      <c r="G36" s="125">
        <v>0</v>
      </c>
      <c r="H36" s="125">
        <v>1</v>
      </c>
      <c r="I36" s="125">
        <v>3</v>
      </c>
      <c r="J36" s="125">
        <v>0</v>
      </c>
      <c r="K36" s="125">
        <v>2</v>
      </c>
      <c r="L36" s="125">
        <v>2</v>
      </c>
      <c r="M36" s="125">
        <v>4</v>
      </c>
      <c r="N36" s="125">
        <v>9</v>
      </c>
      <c r="O36" s="125">
        <v>2</v>
      </c>
      <c r="P36" s="125">
        <v>7</v>
      </c>
      <c r="Q36" s="125">
        <v>2</v>
      </c>
      <c r="R36" s="53"/>
      <c r="S36" s="125">
        <v>32</v>
      </c>
    </row>
    <row r="37" spans="1:19">
      <c r="A37" s="111" t="s">
        <v>55</v>
      </c>
      <c r="B37" s="125">
        <v>5</v>
      </c>
      <c r="C37" s="125">
        <v>2</v>
      </c>
      <c r="D37" s="125">
        <v>5</v>
      </c>
      <c r="E37" s="125">
        <v>1</v>
      </c>
      <c r="F37" s="125">
        <v>0</v>
      </c>
      <c r="G37" s="125">
        <v>5</v>
      </c>
      <c r="H37" s="125">
        <v>0</v>
      </c>
      <c r="I37" s="125">
        <v>4</v>
      </c>
      <c r="J37" s="125">
        <v>0</v>
      </c>
      <c r="K37" s="125">
        <v>0</v>
      </c>
      <c r="L37" s="125">
        <v>0</v>
      </c>
      <c r="M37" s="125">
        <v>2</v>
      </c>
      <c r="N37" s="125">
        <v>1</v>
      </c>
      <c r="O37" s="125">
        <v>0</v>
      </c>
      <c r="P37" s="125">
        <v>1</v>
      </c>
      <c r="Q37" s="125">
        <v>2</v>
      </c>
      <c r="R37" s="53"/>
      <c r="S37" s="125">
        <v>28</v>
      </c>
    </row>
    <row r="38" spans="1:19">
      <c r="A38" s="111" t="s">
        <v>270</v>
      </c>
      <c r="B38" s="125">
        <v>0</v>
      </c>
      <c r="C38" s="125">
        <v>0</v>
      </c>
      <c r="D38" s="125">
        <v>0</v>
      </c>
      <c r="E38" s="125">
        <v>0</v>
      </c>
      <c r="F38" s="125">
        <v>1</v>
      </c>
      <c r="G38" s="125">
        <v>0</v>
      </c>
      <c r="H38" s="125">
        <v>0</v>
      </c>
      <c r="I38" s="125">
        <v>0</v>
      </c>
      <c r="J38" s="125">
        <v>1</v>
      </c>
      <c r="K38" s="125">
        <v>0</v>
      </c>
      <c r="L38" s="125">
        <v>0</v>
      </c>
      <c r="M38" s="125">
        <v>10</v>
      </c>
      <c r="N38" s="125">
        <v>5</v>
      </c>
      <c r="O38" s="125">
        <v>6</v>
      </c>
      <c r="P38" s="125">
        <v>2</v>
      </c>
      <c r="Q38" s="125">
        <v>0</v>
      </c>
      <c r="R38" s="53"/>
      <c r="S38" s="125">
        <v>25</v>
      </c>
    </row>
    <row r="39" spans="1:19">
      <c r="A39" s="111" t="s">
        <v>57</v>
      </c>
      <c r="B39" s="125">
        <v>0</v>
      </c>
      <c r="C39" s="125">
        <v>0</v>
      </c>
      <c r="D39" s="125">
        <v>0</v>
      </c>
      <c r="E39" s="125">
        <v>0</v>
      </c>
      <c r="F39" s="125">
        <v>1</v>
      </c>
      <c r="G39" s="125">
        <v>0</v>
      </c>
      <c r="H39" s="125">
        <v>0</v>
      </c>
      <c r="I39" s="125">
        <v>0</v>
      </c>
      <c r="J39" s="125">
        <v>0</v>
      </c>
      <c r="K39" s="125">
        <v>0</v>
      </c>
      <c r="L39" s="125">
        <v>0</v>
      </c>
      <c r="M39" s="125">
        <v>3</v>
      </c>
      <c r="N39" s="125">
        <v>1</v>
      </c>
      <c r="O39" s="125">
        <v>1</v>
      </c>
      <c r="P39" s="125">
        <v>3</v>
      </c>
      <c r="Q39" s="125">
        <v>4</v>
      </c>
      <c r="R39" s="53"/>
      <c r="S39" s="125">
        <v>13</v>
      </c>
    </row>
    <row r="40" spans="1:19">
      <c r="A40" s="111" t="s">
        <v>56</v>
      </c>
      <c r="B40" s="125">
        <v>1</v>
      </c>
      <c r="C40" s="125">
        <v>1</v>
      </c>
      <c r="D40" s="125">
        <v>1</v>
      </c>
      <c r="E40" s="125">
        <v>0</v>
      </c>
      <c r="F40" s="125">
        <v>1</v>
      </c>
      <c r="G40" s="125">
        <v>0</v>
      </c>
      <c r="H40" s="125">
        <v>1</v>
      </c>
      <c r="I40" s="125">
        <v>1</v>
      </c>
      <c r="J40" s="125">
        <v>0</v>
      </c>
      <c r="K40" s="125">
        <v>0</v>
      </c>
      <c r="L40" s="125">
        <v>0</v>
      </c>
      <c r="M40" s="125">
        <v>2</v>
      </c>
      <c r="N40" s="125">
        <v>1</v>
      </c>
      <c r="O40" s="125">
        <v>0</v>
      </c>
      <c r="P40" s="125">
        <v>2</v>
      </c>
      <c r="Q40" s="125">
        <v>1</v>
      </c>
      <c r="R40" s="53"/>
      <c r="S40" s="125">
        <v>12</v>
      </c>
    </row>
    <row r="41" spans="1:19">
      <c r="A41" s="111" t="s">
        <v>269</v>
      </c>
      <c r="B41" s="125">
        <v>4</v>
      </c>
      <c r="C41" s="125">
        <v>0</v>
      </c>
      <c r="D41" s="125">
        <v>1</v>
      </c>
      <c r="E41" s="125">
        <v>0</v>
      </c>
      <c r="F41" s="125">
        <v>0</v>
      </c>
      <c r="G41" s="125">
        <v>0</v>
      </c>
      <c r="H41" s="125">
        <v>0</v>
      </c>
      <c r="I41" s="125">
        <v>0</v>
      </c>
      <c r="J41" s="125">
        <v>0</v>
      </c>
      <c r="K41" s="125">
        <v>0</v>
      </c>
      <c r="L41" s="125">
        <v>0</v>
      </c>
      <c r="M41" s="125">
        <v>1</v>
      </c>
      <c r="N41" s="125">
        <v>3</v>
      </c>
      <c r="O41" s="125">
        <v>1</v>
      </c>
      <c r="P41" s="125">
        <v>0</v>
      </c>
      <c r="Q41" s="125">
        <v>0</v>
      </c>
      <c r="R41" s="53"/>
      <c r="S41" s="125">
        <v>10</v>
      </c>
    </row>
    <row r="42" spans="1:19">
      <c r="A42" s="111" t="s">
        <v>268</v>
      </c>
      <c r="B42" s="125">
        <v>0</v>
      </c>
      <c r="C42" s="125">
        <v>0</v>
      </c>
      <c r="D42" s="125">
        <v>0</v>
      </c>
      <c r="E42" s="125">
        <v>0</v>
      </c>
      <c r="F42" s="125">
        <v>0</v>
      </c>
      <c r="G42" s="125">
        <v>0</v>
      </c>
      <c r="H42" s="125">
        <v>0</v>
      </c>
      <c r="I42" s="125">
        <v>0</v>
      </c>
      <c r="J42" s="125">
        <v>0</v>
      </c>
      <c r="K42" s="125">
        <v>0</v>
      </c>
      <c r="L42" s="125">
        <v>0</v>
      </c>
      <c r="M42" s="125">
        <v>0</v>
      </c>
      <c r="N42" s="125">
        <v>1</v>
      </c>
      <c r="O42" s="125">
        <v>0</v>
      </c>
      <c r="P42" s="125">
        <v>1</v>
      </c>
      <c r="Q42" s="125">
        <v>6</v>
      </c>
      <c r="R42" s="53"/>
      <c r="S42" s="125">
        <v>8</v>
      </c>
    </row>
    <row r="43" spans="1:19">
      <c r="A43" s="111" t="s">
        <v>59</v>
      </c>
      <c r="B43" s="125">
        <v>0</v>
      </c>
      <c r="C43" s="125">
        <v>0</v>
      </c>
      <c r="D43" s="125">
        <v>0</v>
      </c>
      <c r="E43" s="125">
        <v>0</v>
      </c>
      <c r="F43" s="125">
        <v>0</v>
      </c>
      <c r="G43" s="125">
        <v>0</v>
      </c>
      <c r="H43" s="125">
        <v>0</v>
      </c>
      <c r="I43" s="125">
        <v>0</v>
      </c>
      <c r="J43" s="125">
        <v>0</v>
      </c>
      <c r="K43" s="125">
        <v>0</v>
      </c>
      <c r="L43" s="125">
        <v>0</v>
      </c>
      <c r="M43" s="125">
        <v>1</v>
      </c>
      <c r="N43" s="125">
        <v>2</v>
      </c>
      <c r="O43" s="125">
        <v>3</v>
      </c>
      <c r="P43" s="125">
        <v>0</v>
      </c>
      <c r="Q43" s="125">
        <v>1</v>
      </c>
      <c r="R43" s="53"/>
      <c r="S43" s="125">
        <v>7</v>
      </c>
    </row>
    <row r="44" spans="1:19">
      <c r="A44" s="111" t="s">
        <v>62</v>
      </c>
      <c r="B44" s="125">
        <v>0</v>
      </c>
      <c r="C44" s="125">
        <v>0</v>
      </c>
      <c r="D44" s="125">
        <v>0</v>
      </c>
      <c r="E44" s="125">
        <v>0</v>
      </c>
      <c r="F44" s="125">
        <v>0</v>
      </c>
      <c r="G44" s="125">
        <v>0</v>
      </c>
      <c r="H44" s="125">
        <v>0</v>
      </c>
      <c r="I44" s="125">
        <v>0</v>
      </c>
      <c r="J44" s="125">
        <v>1</v>
      </c>
      <c r="K44" s="125">
        <v>0</v>
      </c>
      <c r="L44" s="125">
        <v>0</v>
      </c>
      <c r="M44" s="125">
        <v>0</v>
      </c>
      <c r="N44" s="125">
        <v>0</v>
      </c>
      <c r="O44" s="125">
        <v>4</v>
      </c>
      <c r="P44" s="125">
        <v>0</v>
      </c>
      <c r="Q44" s="125">
        <v>1</v>
      </c>
      <c r="R44" s="53"/>
      <c r="S44" s="125">
        <v>6</v>
      </c>
    </row>
    <row r="45" spans="1:19">
      <c r="A45" s="111" t="s">
        <v>54</v>
      </c>
      <c r="B45" s="125">
        <v>0</v>
      </c>
      <c r="C45" s="125">
        <v>0</v>
      </c>
      <c r="D45" s="125">
        <v>0</v>
      </c>
      <c r="E45" s="125">
        <v>0</v>
      </c>
      <c r="F45" s="125">
        <v>0</v>
      </c>
      <c r="G45" s="125">
        <v>0</v>
      </c>
      <c r="H45" s="125">
        <v>1</v>
      </c>
      <c r="I45" s="125">
        <v>0</v>
      </c>
      <c r="J45" s="125">
        <v>0</v>
      </c>
      <c r="K45" s="125">
        <v>0</v>
      </c>
      <c r="L45" s="125">
        <v>3</v>
      </c>
      <c r="M45" s="125">
        <v>0</v>
      </c>
      <c r="N45" s="125">
        <v>0</v>
      </c>
      <c r="O45" s="125">
        <v>0</v>
      </c>
      <c r="P45" s="125">
        <v>0</v>
      </c>
      <c r="Q45" s="125">
        <v>0</v>
      </c>
      <c r="R45" s="53"/>
      <c r="S45" s="125">
        <v>4</v>
      </c>
    </row>
    <row r="46" spans="1:19">
      <c r="A46" s="111" t="s">
        <v>267</v>
      </c>
      <c r="B46" s="125">
        <v>0</v>
      </c>
      <c r="C46" s="125">
        <v>0</v>
      </c>
      <c r="D46" s="125">
        <v>0</v>
      </c>
      <c r="E46" s="125">
        <v>0</v>
      </c>
      <c r="F46" s="125">
        <v>0</v>
      </c>
      <c r="G46" s="125">
        <v>0</v>
      </c>
      <c r="H46" s="125">
        <v>0</v>
      </c>
      <c r="I46" s="125">
        <v>0</v>
      </c>
      <c r="J46" s="125">
        <v>0</v>
      </c>
      <c r="K46" s="125">
        <v>0</v>
      </c>
      <c r="L46" s="125">
        <v>0</v>
      </c>
      <c r="M46" s="125">
        <v>0</v>
      </c>
      <c r="N46" s="125">
        <v>3</v>
      </c>
      <c r="O46" s="125">
        <v>1</v>
      </c>
      <c r="P46" s="125">
        <v>0</v>
      </c>
      <c r="Q46" s="125">
        <v>0</v>
      </c>
      <c r="R46" s="53"/>
      <c r="S46" s="125">
        <v>4</v>
      </c>
    </row>
    <row r="47" spans="1:19">
      <c r="A47" s="111" t="s">
        <v>266</v>
      </c>
      <c r="B47" s="125">
        <v>0</v>
      </c>
      <c r="C47" s="125">
        <v>0</v>
      </c>
      <c r="D47" s="125">
        <v>0</v>
      </c>
      <c r="E47" s="125">
        <v>0</v>
      </c>
      <c r="F47" s="125">
        <v>0</v>
      </c>
      <c r="G47" s="125">
        <v>1</v>
      </c>
      <c r="H47" s="125">
        <v>0</v>
      </c>
      <c r="I47" s="125">
        <v>0</v>
      </c>
      <c r="J47" s="125">
        <v>0</v>
      </c>
      <c r="K47" s="125">
        <v>0</v>
      </c>
      <c r="L47" s="125">
        <v>0</v>
      </c>
      <c r="M47" s="125">
        <v>0</v>
      </c>
      <c r="N47" s="125">
        <v>2</v>
      </c>
      <c r="O47" s="125">
        <v>0</v>
      </c>
      <c r="P47" s="125">
        <v>0</v>
      </c>
      <c r="Q47" s="125">
        <v>0</v>
      </c>
      <c r="R47" s="53"/>
      <c r="S47" s="125">
        <v>3</v>
      </c>
    </row>
    <row r="48" spans="1:19">
      <c r="A48" s="111" t="s">
        <v>265</v>
      </c>
      <c r="B48" s="125">
        <v>0</v>
      </c>
      <c r="C48" s="125">
        <v>0</v>
      </c>
      <c r="D48" s="125">
        <v>0</v>
      </c>
      <c r="E48" s="125">
        <v>0</v>
      </c>
      <c r="F48" s="125">
        <v>0</v>
      </c>
      <c r="G48" s="125">
        <v>0</v>
      </c>
      <c r="H48" s="125">
        <v>0</v>
      </c>
      <c r="I48" s="125">
        <v>0</v>
      </c>
      <c r="J48" s="125">
        <v>0</v>
      </c>
      <c r="K48" s="125">
        <v>0</v>
      </c>
      <c r="L48" s="125">
        <v>0</v>
      </c>
      <c r="M48" s="125">
        <v>0</v>
      </c>
      <c r="N48" s="125">
        <v>0</v>
      </c>
      <c r="O48" s="125">
        <v>0</v>
      </c>
      <c r="P48" s="125">
        <v>2</v>
      </c>
      <c r="Q48" s="125">
        <v>1</v>
      </c>
      <c r="R48" s="53"/>
      <c r="S48" s="125">
        <v>3</v>
      </c>
    </row>
    <row r="49" spans="1:20">
      <c r="A49" s="111" t="s">
        <v>264</v>
      </c>
      <c r="B49" s="125">
        <v>0</v>
      </c>
      <c r="C49" s="125">
        <v>0</v>
      </c>
      <c r="D49" s="125">
        <v>0</v>
      </c>
      <c r="E49" s="125">
        <v>1</v>
      </c>
      <c r="F49" s="125">
        <v>0</v>
      </c>
      <c r="G49" s="125">
        <v>0</v>
      </c>
      <c r="H49" s="125">
        <v>0</v>
      </c>
      <c r="I49" s="125">
        <v>0</v>
      </c>
      <c r="J49" s="125">
        <v>0</v>
      </c>
      <c r="K49" s="125">
        <v>0</v>
      </c>
      <c r="L49" s="125">
        <v>0</v>
      </c>
      <c r="M49" s="125">
        <v>0</v>
      </c>
      <c r="N49" s="125">
        <v>0</v>
      </c>
      <c r="O49" s="125">
        <v>0</v>
      </c>
      <c r="P49" s="125">
        <v>0</v>
      </c>
      <c r="Q49" s="125">
        <v>1</v>
      </c>
      <c r="R49" s="53"/>
      <c r="S49" s="125">
        <v>2</v>
      </c>
    </row>
    <row r="50" spans="1:20">
      <c r="A50" s="111" t="s">
        <v>263</v>
      </c>
      <c r="B50" s="125">
        <v>0</v>
      </c>
      <c r="C50" s="125">
        <v>0</v>
      </c>
      <c r="D50" s="125">
        <v>0</v>
      </c>
      <c r="E50" s="125">
        <v>0</v>
      </c>
      <c r="F50" s="125">
        <v>0</v>
      </c>
      <c r="G50" s="125">
        <v>0</v>
      </c>
      <c r="H50" s="125">
        <v>0</v>
      </c>
      <c r="I50" s="125">
        <v>0</v>
      </c>
      <c r="J50" s="125">
        <v>0</v>
      </c>
      <c r="K50" s="125">
        <v>0</v>
      </c>
      <c r="L50" s="125">
        <v>0</v>
      </c>
      <c r="M50" s="125">
        <v>0</v>
      </c>
      <c r="N50" s="125">
        <v>0</v>
      </c>
      <c r="O50" s="125">
        <v>1</v>
      </c>
      <c r="P50" s="125">
        <v>0</v>
      </c>
      <c r="Q50" s="125">
        <v>1</v>
      </c>
      <c r="R50" s="53"/>
      <c r="S50" s="125">
        <v>2</v>
      </c>
    </row>
    <row r="51" spans="1:20">
      <c r="A51" s="111" t="s">
        <v>262</v>
      </c>
      <c r="B51" s="125">
        <v>0</v>
      </c>
      <c r="C51" s="125">
        <v>0</v>
      </c>
      <c r="D51" s="125">
        <v>0</v>
      </c>
      <c r="E51" s="125">
        <v>0</v>
      </c>
      <c r="F51" s="125">
        <v>0</v>
      </c>
      <c r="G51" s="125">
        <v>0</v>
      </c>
      <c r="H51" s="125">
        <v>0</v>
      </c>
      <c r="I51" s="125">
        <v>0</v>
      </c>
      <c r="J51" s="125">
        <v>0</v>
      </c>
      <c r="K51" s="125">
        <v>0</v>
      </c>
      <c r="L51" s="125">
        <v>0</v>
      </c>
      <c r="M51" s="125">
        <v>0</v>
      </c>
      <c r="N51" s="125">
        <v>0</v>
      </c>
      <c r="O51" s="125">
        <v>0</v>
      </c>
      <c r="P51" s="125">
        <v>2</v>
      </c>
      <c r="Q51" s="125">
        <v>0</v>
      </c>
      <c r="R51" s="53"/>
      <c r="S51" s="125">
        <v>2</v>
      </c>
    </row>
    <row r="52" spans="1:20">
      <c r="A52" s="111" t="s">
        <v>261</v>
      </c>
      <c r="B52" s="125">
        <v>0</v>
      </c>
      <c r="C52" s="125">
        <v>0</v>
      </c>
      <c r="D52" s="125">
        <v>0</v>
      </c>
      <c r="E52" s="125">
        <v>0</v>
      </c>
      <c r="F52" s="125">
        <v>0</v>
      </c>
      <c r="G52" s="125">
        <v>0</v>
      </c>
      <c r="H52" s="125">
        <v>0</v>
      </c>
      <c r="I52" s="125">
        <v>0</v>
      </c>
      <c r="J52" s="125">
        <v>0</v>
      </c>
      <c r="K52" s="125">
        <v>0</v>
      </c>
      <c r="L52" s="125">
        <v>0</v>
      </c>
      <c r="M52" s="125">
        <v>0</v>
      </c>
      <c r="N52" s="125">
        <v>0</v>
      </c>
      <c r="O52" s="125">
        <v>2</v>
      </c>
      <c r="P52" s="125">
        <v>0</v>
      </c>
      <c r="Q52" s="125">
        <v>0</v>
      </c>
      <c r="R52" s="53"/>
      <c r="S52" s="125">
        <v>2</v>
      </c>
    </row>
    <row r="53" spans="1:20">
      <c r="A53" s="111" t="s">
        <v>260</v>
      </c>
      <c r="B53" s="125">
        <v>0</v>
      </c>
      <c r="C53" s="125">
        <v>0</v>
      </c>
      <c r="D53" s="125">
        <v>0</v>
      </c>
      <c r="E53" s="125">
        <v>0</v>
      </c>
      <c r="F53" s="125">
        <v>0</v>
      </c>
      <c r="G53" s="125">
        <v>0</v>
      </c>
      <c r="H53" s="125">
        <v>0</v>
      </c>
      <c r="I53" s="125">
        <v>0</v>
      </c>
      <c r="J53" s="125">
        <v>0</v>
      </c>
      <c r="K53" s="125">
        <v>0</v>
      </c>
      <c r="L53" s="125">
        <v>0</v>
      </c>
      <c r="M53" s="125">
        <v>0</v>
      </c>
      <c r="N53" s="125">
        <v>0</v>
      </c>
      <c r="O53" s="125">
        <v>0</v>
      </c>
      <c r="P53" s="125">
        <v>2</v>
      </c>
      <c r="Q53" s="125">
        <v>0</v>
      </c>
      <c r="R53" s="53"/>
      <c r="S53" s="125">
        <v>2</v>
      </c>
    </row>
    <row r="54" spans="1:20">
      <c r="A54" s="111" t="s">
        <v>259</v>
      </c>
      <c r="B54" s="125">
        <v>1</v>
      </c>
      <c r="C54" s="125">
        <v>1</v>
      </c>
      <c r="D54" s="125">
        <v>0</v>
      </c>
      <c r="E54" s="125">
        <v>0</v>
      </c>
      <c r="F54" s="125">
        <v>0</v>
      </c>
      <c r="G54" s="125">
        <v>0</v>
      </c>
      <c r="H54" s="125">
        <v>0</v>
      </c>
      <c r="I54" s="125">
        <v>0</v>
      </c>
      <c r="J54" s="125">
        <v>0</v>
      </c>
      <c r="K54" s="125">
        <v>0</v>
      </c>
      <c r="L54" s="125">
        <v>0</v>
      </c>
      <c r="M54" s="125">
        <v>0</v>
      </c>
      <c r="N54" s="125">
        <v>0</v>
      </c>
      <c r="O54" s="125">
        <v>0</v>
      </c>
      <c r="P54" s="125">
        <v>0</v>
      </c>
      <c r="Q54" s="125">
        <v>0</v>
      </c>
      <c r="R54" s="53"/>
      <c r="S54" s="125">
        <v>2</v>
      </c>
    </row>
    <row r="55" spans="1:20">
      <c r="A55" s="111" t="s">
        <v>258</v>
      </c>
      <c r="B55" s="125">
        <v>0</v>
      </c>
      <c r="C55" s="125">
        <v>0</v>
      </c>
      <c r="D55" s="125">
        <v>0</v>
      </c>
      <c r="E55" s="125">
        <v>0</v>
      </c>
      <c r="F55" s="125">
        <v>0</v>
      </c>
      <c r="G55" s="125">
        <v>0</v>
      </c>
      <c r="H55" s="125">
        <v>0</v>
      </c>
      <c r="I55" s="125">
        <v>0</v>
      </c>
      <c r="J55" s="125">
        <v>0</v>
      </c>
      <c r="K55" s="125">
        <v>0</v>
      </c>
      <c r="L55" s="125">
        <v>0</v>
      </c>
      <c r="M55" s="125">
        <v>0</v>
      </c>
      <c r="N55" s="125">
        <v>0</v>
      </c>
      <c r="O55" s="125">
        <v>0</v>
      </c>
      <c r="P55" s="125">
        <v>0</v>
      </c>
      <c r="Q55" s="125">
        <v>1</v>
      </c>
      <c r="R55" s="53"/>
      <c r="S55" s="125">
        <v>1</v>
      </c>
    </row>
    <row r="56" spans="1:20">
      <c r="A56" s="111" t="s">
        <v>257</v>
      </c>
      <c r="B56" s="125">
        <v>0</v>
      </c>
      <c r="C56" s="125">
        <v>0</v>
      </c>
      <c r="D56" s="125">
        <v>0</v>
      </c>
      <c r="E56" s="125">
        <v>0</v>
      </c>
      <c r="F56" s="125">
        <v>0</v>
      </c>
      <c r="G56" s="125">
        <v>0</v>
      </c>
      <c r="H56" s="125">
        <v>0</v>
      </c>
      <c r="I56" s="125">
        <v>0</v>
      </c>
      <c r="J56" s="125">
        <v>0</v>
      </c>
      <c r="K56" s="125">
        <v>0</v>
      </c>
      <c r="L56" s="125">
        <v>0</v>
      </c>
      <c r="M56" s="125">
        <v>0</v>
      </c>
      <c r="N56" s="125">
        <v>1</v>
      </c>
      <c r="O56" s="125">
        <v>0</v>
      </c>
      <c r="P56" s="125">
        <v>0</v>
      </c>
      <c r="Q56" s="125">
        <v>0</v>
      </c>
      <c r="R56" s="53"/>
      <c r="S56" s="125">
        <v>1</v>
      </c>
    </row>
    <row r="57" spans="1:20">
      <c r="A57" s="111" t="s">
        <v>256</v>
      </c>
      <c r="B57" s="125">
        <v>0</v>
      </c>
      <c r="C57" s="125">
        <v>0</v>
      </c>
      <c r="D57" s="125">
        <v>0</v>
      </c>
      <c r="E57" s="125">
        <v>0</v>
      </c>
      <c r="F57" s="125">
        <v>0</v>
      </c>
      <c r="G57" s="125">
        <v>0</v>
      </c>
      <c r="H57" s="125">
        <v>0</v>
      </c>
      <c r="I57" s="125">
        <v>0</v>
      </c>
      <c r="J57" s="125">
        <v>0</v>
      </c>
      <c r="K57" s="125">
        <v>0</v>
      </c>
      <c r="L57" s="125">
        <v>0</v>
      </c>
      <c r="M57" s="125">
        <v>0</v>
      </c>
      <c r="N57" s="125">
        <v>0</v>
      </c>
      <c r="O57" s="125">
        <v>0</v>
      </c>
      <c r="P57" s="125">
        <v>0</v>
      </c>
      <c r="Q57" s="125">
        <v>1</v>
      </c>
      <c r="R57" s="53"/>
      <c r="S57" s="125">
        <v>1</v>
      </c>
    </row>
    <row r="58" spans="1:20">
      <c r="A58" s="111" t="s">
        <v>255</v>
      </c>
      <c r="B58" s="125">
        <v>0</v>
      </c>
      <c r="C58" s="125">
        <v>0</v>
      </c>
      <c r="D58" s="125">
        <v>0</v>
      </c>
      <c r="E58" s="125">
        <v>0</v>
      </c>
      <c r="F58" s="125">
        <v>0</v>
      </c>
      <c r="G58" s="125">
        <v>0</v>
      </c>
      <c r="H58" s="125">
        <v>1</v>
      </c>
      <c r="I58" s="125">
        <v>0</v>
      </c>
      <c r="J58" s="125">
        <v>0</v>
      </c>
      <c r="K58" s="125">
        <v>0</v>
      </c>
      <c r="L58" s="125">
        <v>0</v>
      </c>
      <c r="M58" s="125">
        <v>0</v>
      </c>
      <c r="N58" s="125">
        <v>0</v>
      </c>
      <c r="O58" s="125">
        <v>0</v>
      </c>
      <c r="P58" s="125">
        <v>0</v>
      </c>
      <c r="Q58" s="125">
        <v>0</v>
      </c>
      <c r="R58" s="53"/>
      <c r="S58" s="125">
        <v>1</v>
      </c>
    </row>
    <row r="59" spans="1:20">
      <c r="A59" s="111" t="s">
        <v>254</v>
      </c>
      <c r="B59" s="125">
        <v>0</v>
      </c>
      <c r="C59" s="125">
        <v>0</v>
      </c>
      <c r="D59" s="125">
        <v>0</v>
      </c>
      <c r="E59" s="125">
        <v>0</v>
      </c>
      <c r="F59" s="125">
        <v>0</v>
      </c>
      <c r="G59" s="125">
        <v>0</v>
      </c>
      <c r="H59" s="125">
        <v>0</v>
      </c>
      <c r="I59" s="125">
        <v>0</v>
      </c>
      <c r="J59" s="125">
        <v>0</v>
      </c>
      <c r="K59" s="125">
        <v>0</v>
      </c>
      <c r="L59" s="125">
        <v>0</v>
      </c>
      <c r="M59" s="125">
        <v>0</v>
      </c>
      <c r="N59" s="125">
        <v>0</v>
      </c>
      <c r="O59" s="125">
        <v>0</v>
      </c>
      <c r="P59" s="125">
        <v>0</v>
      </c>
      <c r="Q59" s="125">
        <v>1</v>
      </c>
      <c r="R59" s="53"/>
      <c r="S59" s="125">
        <v>1</v>
      </c>
    </row>
    <row r="60" spans="1:20">
      <c r="A60" s="111" t="s">
        <v>253</v>
      </c>
      <c r="B60" s="125">
        <v>0</v>
      </c>
      <c r="C60" s="125">
        <v>0</v>
      </c>
      <c r="D60" s="125">
        <v>0</v>
      </c>
      <c r="E60" s="125">
        <v>0</v>
      </c>
      <c r="F60" s="125">
        <v>0</v>
      </c>
      <c r="G60" s="125">
        <v>0</v>
      </c>
      <c r="H60" s="125">
        <v>0</v>
      </c>
      <c r="I60" s="125">
        <v>0</v>
      </c>
      <c r="J60" s="125">
        <v>0</v>
      </c>
      <c r="K60" s="125">
        <v>0</v>
      </c>
      <c r="L60" s="125">
        <v>0</v>
      </c>
      <c r="M60" s="125">
        <v>0</v>
      </c>
      <c r="N60" s="125">
        <v>1</v>
      </c>
      <c r="O60" s="125">
        <v>0</v>
      </c>
      <c r="P60" s="125">
        <v>0</v>
      </c>
      <c r="Q60" s="125">
        <v>0</v>
      </c>
      <c r="R60" s="53"/>
      <c r="S60" s="125">
        <v>1</v>
      </c>
    </row>
    <row r="61" spans="1:20">
      <c r="A61" s="128"/>
      <c r="B61" s="125"/>
      <c r="C61" s="125"/>
      <c r="D61" s="125"/>
      <c r="E61" s="125"/>
      <c r="F61" s="125"/>
      <c r="G61" s="125"/>
      <c r="H61" s="125"/>
      <c r="I61" s="125"/>
      <c r="J61" s="125"/>
      <c r="K61" s="125"/>
      <c r="L61" s="125"/>
      <c r="M61" s="125"/>
      <c r="N61" s="125"/>
      <c r="O61" s="125"/>
      <c r="P61" s="125"/>
      <c r="Q61" s="125"/>
      <c r="R61" s="53"/>
      <c r="S61" s="125"/>
    </row>
    <row r="62" spans="1:20">
      <c r="A62" s="28" t="s">
        <v>105</v>
      </c>
      <c r="B62" s="127">
        <v>18</v>
      </c>
      <c r="C62" s="127">
        <v>23</v>
      </c>
      <c r="D62" s="127">
        <v>20</v>
      </c>
      <c r="E62" s="127">
        <v>11</v>
      </c>
      <c r="F62" s="127">
        <v>20</v>
      </c>
      <c r="G62" s="127">
        <v>11</v>
      </c>
      <c r="H62" s="127">
        <v>12</v>
      </c>
      <c r="I62" s="127">
        <v>10</v>
      </c>
      <c r="J62" s="127">
        <v>7</v>
      </c>
      <c r="K62" s="127">
        <v>2</v>
      </c>
      <c r="L62" s="127">
        <v>8</v>
      </c>
      <c r="M62" s="127">
        <v>30</v>
      </c>
      <c r="N62" s="127">
        <v>37</v>
      </c>
      <c r="O62" s="127">
        <v>36</v>
      </c>
      <c r="P62" s="127">
        <v>26</v>
      </c>
      <c r="Q62" s="127">
        <v>29</v>
      </c>
      <c r="R62" s="127">
        <v>0</v>
      </c>
      <c r="S62" s="127">
        <v>300</v>
      </c>
      <c r="T62" s="30"/>
    </row>
    <row r="63" spans="1:20">
      <c r="A63" s="335" t="s">
        <v>106</v>
      </c>
      <c r="B63" s="335"/>
      <c r="C63" s="335"/>
      <c r="D63" s="335"/>
      <c r="E63" s="335"/>
      <c r="F63" s="335"/>
      <c r="G63" s="335"/>
      <c r="H63" s="335"/>
      <c r="I63" s="335"/>
      <c r="J63" s="335"/>
      <c r="K63" s="335"/>
      <c r="L63" s="335"/>
      <c r="M63" s="335"/>
      <c r="N63" s="335"/>
      <c r="O63" s="335"/>
      <c r="P63" s="335"/>
      <c r="Q63" s="335"/>
      <c r="R63" s="335"/>
      <c r="S63" s="335"/>
    </row>
    <row r="64" spans="1:20" ht="6" customHeight="1">
      <c r="A64" s="36"/>
      <c r="B64" s="6"/>
      <c r="C64" s="6"/>
      <c r="D64" s="6"/>
      <c r="E64" s="6"/>
      <c r="F64" s="6"/>
      <c r="G64" s="6"/>
      <c r="H64" s="6"/>
      <c r="I64" s="6"/>
      <c r="J64" s="6"/>
      <c r="K64" s="6"/>
      <c r="L64" s="6"/>
      <c r="M64" s="6"/>
      <c r="N64" s="6"/>
      <c r="O64" s="6"/>
      <c r="P64" s="40"/>
      <c r="Q64" s="40"/>
      <c r="R64" s="57"/>
      <c r="S64" s="6"/>
    </row>
    <row r="65" spans="1:19">
      <c r="A65" s="326" t="s">
        <v>7</v>
      </c>
      <c r="B65" s="327"/>
      <c r="C65" s="327"/>
      <c r="D65" s="327"/>
      <c r="E65" s="327"/>
      <c r="F65" s="327"/>
      <c r="G65" s="327"/>
      <c r="H65" s="327"/>
      <c r="I65" s="327"/>
      <c r="J65" s="327"/>
      <c r="K65" s="327"/>
      <c r="L65" s="327"/>
      <c r="M65" s="327"/>
      <c r="N65" s="327"/>
      <c r="O65" s="327"/>
      <c r="P65" s="327"/>
      <c r="Q65" s="327"/>
      <c r="R65" s="327"/>
      <c r="S65" s="327"/>
    </row>
    <row r="66" spans="1:19" s="32" customFormat="1" ht="22.5" customHeight="1">
      <c r="A66" s="324" t="s">
        <v>252</v>
      </c>
      <c r="B66" s="324"/>
      <c r="C66" s="324"/>
      <c r="D66" s="324"/>
      <c r="E66" s="324"/>
      <c r="F66" s="324"/>
      <c r="G66" s="324"/>
      <c r="H66" s="324"/>
      <c r="I66" s="324"/>
      <c r="J66" s="324"/>
      <c r="K66" s="324"/>
      <c r="L66" s="324"/>
      <c r="M66" s="324"/>
      <c r="N66" s="324"/>
      <c r="O66" s="324"/>
      <c r="P66" s="324"/>
      <c r="Q66" s="324"/>
      <c r="R66" s="324"/>
      <c r="S66" s="324"/>
    </row>
    <row r="67" spans="1:19" s="32" customFormat="1">
      <c r="A67" s="327" t="s">
        <v>226</v>
      </c>
      <c r="B67" s="327"/>
      <c r="C67" s="327"/>
      <c r="D67" s="327"/>
      <c r="E67" s="327"/>
      <c r="F67" s="327"/>
      <c r="G67" s="327"/>
      <c r="H67" s="327"/>
      <c r="I67" s="327"/>
      <c r="J67" s="327"/>
      <c r="K67" s="327"/>
      <c r="L67" s="327"/>
      <c r="M67" s="327"/>
      <c r="N67" s="327"/>
      <c r="O67" s="327"/>
      <c r="P67" s="327"/>
      <c r="Q67" s="327"/>
      <c r="R67" s="327"/>
      <c r="S67" s="327"/>
    </row>
    <row r="68" spans="1:19" s="32" customFormat="1">
      <c r="A68" s="327" t="s">
        <v>225</v>
      </c>
      <c r="B68" s="327"/>
      <c r="C68" s="327"/>
      <c r="D68" s="327"/>
      <c r="E68" s="327"/>
      <c r="F68" s="327"/>
      <c r="G68" s="327"/>
      <c r="H68" s="327"/>
      <c r="I68" s="327"/>
      <c r="J68" s="327"/>
      <c r="K68" s="327"/>
      <c r="L68" s="327"/>
      <c r="M68" s="327"/>
      <c r="N68" s="327"/>
      <c r="O68" s="327"/>
      <c r="P68" s="327"/>
      <c r="Q68" s="327"/>
      <c r="R68" s="327"/>
      <c r="S68" s="327"/>
    </row>
    <row r="69" spans="1:19">
      <c r="A69" s="328" t="s">
        <v>224</v>
      </c>
      <c r="B69" s="328"/>
      <c r="C69" s="328"/>
      <c r="D69" s="328"/>
      <c r="E69" s="328"/>
      <c r="F69" s="328"/>
      <c r="G69" s="328"/>
      <c r="H69" s="328"/>
      <c r="I69" s="328"/>
      <c r="J69" s="328"/>
      <c r="K69" s="328"/>
      <c r="L69" s="328"/>
      <c r="M69" s="328"/>
      <c r="N69" s="328"/>
      <c r="O69" s="328"/>
      <c r="P69" s="328"/>
      <c r="Q69" s="328"/>
      <c r="R69" s="328"/>
      <c r="S69" s="328"/>
    </row>
    <row r="70" spans="1:19">
      <c r="A70" s="348" t="s">
        <v>251</v>
      </c>
      <c r="B70" s="348"/>
      <c r="C70" s="348"/>
      <c r="D70" s="348"/>
      <c r="E70" s="348"/>
      <c r="F70" s="348"/>
      <c r="G70" s="348"/>
      <c r="H70" s="348"/>
      <c r="I70" s="348"/>
      <c r="J70" s="348"/>
      <c r="K70" s="348"/>
      <c r="L70" s="348"/>
      <c r="M70" s="348"/>
      <c r="N70" s="348"/>
      <c r="O70" s="348"/>
      <c r="P70" s="348"/>
      <c r="Q70" s="348"/>
      <c r="R70" s="348"/>
      <c r="S70" s="348"/>
    </row>
    <row r="71" spans="1:19">
      <c r="A71" s="325" t="s">
        <v>584</v>
      </c>
      <c r="B71" s="325"/>
      <c r="C71" s="325"/>
      <c r="D71" s="325"/>
      <c r="E71" s="325"/>
      <c r="F71" s="325"/>
      <c r="G71" s="325"/>
      <c r="H71" s="325"/>
      <c r="I71" s="325"/>
      <c r="J71" s="325"/>
      <c r="K71" s="325"/>
      <c r="L71" s="325"/>
      <c r="M71" s="325"/>
      <c r="N71" s="325"/>
      <c r="O71" s="325"/>
      <c r="P71" s="325"/>
      <c r="Q71" s="325"/>
      <c r="R71" s="325"/>
      <c r="S71" s="325"/>
    </row>
  </sheetData>
  <mergeCells count="11">
    <mergeCell ref="A1:S1"/>
    <mergeCell ref="B4:Q4"/>
    <mergeCell ref="S4:S5"/>
    <mergeCell ref="A63:S63"/>
    <mergeCell ref="A65:S65"/>
    <mergeCell ref="A66:S66"/>
    <mergeCell ref="A67:S67"/>
    <mergeCell ref="A68:S68"/>
    <mergeCell ref="A69:S69"/>
    <mergeCell ref="A70:S70"/>
    <mergeCell ref="A71:S71"/>
  </mergeCells>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dimension ref="A1:T83"/>
  <sheetViews>
    <sheetView zoomScaleNormal="100" zoomScaleSheetLayoutView="70" workbookViewId="0">
      <selection sqref="A1:S1"/>
    </sheetView>
  </sheetViews>
  <sheetFormatPr defaultRowHeight="11.25"/>
  <cols>
    <col min="1" max="1" width="48.7109375" style="5" customWidth="1"/>
    <col min="2" max="15" width="8.7109375" style="5" customWidth="1"/>
    <col min="16" max="17" width="8.7109375" style="124" customWidth="1"/>
    <col min="18" max="18" width="1.140625" style="123" customWidth="1"/>
    <col min="19" max="19" width="8.85546875" style="5" customWidth="1"/>
    <col min="20" max="16384" width="9.140625" style="5"/>
  </cols>
  <sheetData>
    <row r="1" spans="1:19" ht="15" customHeight="1">
      <c r="A1" s="329" t="s">
        <v>328</v>
      </c>
      <c r="B1" s="329"/>
      <c r="C1" s="329"/>
      <c r="D1" s="329"/>
      <c r="E1" s="329"/>
      <c r="F1" s="329"/>
      <c r="G1" s="329"/>
      <c r="H1" s="329"/>
      <c r="I1" s="329"/>
      <c r="J1" s="329"/>
      <c r="K1" s="329"/>
      <c r="L1" s="329"/>
      <c r="M1" s="329"/>
      <c r="N1" s="329"/>
      <c r="O1" s="329"/>
      <c r="P1" s="329"/>
      <c r="Q1" s="329"/>
      <c r="R1" s="329"/>
      <c r="S1" s="329"/>
    </row>
    <row r="2" spans="1:19" ht="7.5" customHeight="1">
      <c r="A2" s="6"/>
      <c r="B2" s="6"/>
      <c r="C2" s="6"/>
      <c r="D2" s="6"/>
      <c r="E2" s="6"/>
      <c r="F2" s="6"/>
      <c r="G2" s="6"/>
      <c r="H2" s="6"/>
      <c r="I2" s="6"/>
      <c r="J2" s="6"/>
      <c r="K2" s="6"/>
      <c r="L2" s="6"/>
      <c r="M2" s="6"/>
      <c r="N2" s="6"/>
      <c r="O2" s="6"/>
      <c r="P2" s="40"/>
      <c r="Q2" s="40"/>
      <c r="R2" s="57"/>
      <c r="S2" s="6"/>
    </row>
    <row r="3" spans="1:19">
      <c r="A3" s="7" t="s">
        <v>0</v>
      </c>
      <c r="B3" s="8"/>
      <c r="C3" s="8"/>
      <c r="D3" s="8"/>
      <c r="E3" s="8"/>
      <c r="F3" s="8"/>
      <c r="G3" s="8"/>
      <c r="H3" s="8"/>
      <c r="I3" s="8"/>
      <c r="J3" s="8"/>
      <c r="K3" s="8"/>
      <c r="L3" s="8"/>
      <c r="M3" s="8"/>
      <c r="N3" s="8"/>
      <c r="O3" s="8"/>
      <c r="P3" s="8"/>
      <c r="Q3" s="8"/>
      <c r="R3" s="9"/>
      <c r="S3" s="10" t="s">
        <v>78</v>
      </c>
    </row>
    <row r="4" spans="1:19" ht="15.75" customHeight="1">
      <c r="A4" s="11"/>
      <c r="B4" s="331" t="s">
        <v>249</v>
      </c>
      <c r="C4" s="331"/>
      <c r="D4" s="331"/>
      <c r="E4" s="331"/>
      <c r="F4" s="331"/>
      <c r="G4" s="331"/>
      <c r="H4" s="331"/>
      <c r="I4" s="331"/>
      <c r="J4" s="331"/>
      <c r="K4" s="331"/>
      <c r="L4" s="331"/>
      <c r="M4" s="331"/>
      <c r="N4" s="331"/>
      <c r="O4" s="331"/>
      <c r="P4" s="331"/>
      <c r="Q4" s="331"/>
      <c r="R4" s="12"/>
      <c r="S4" s="333" t="s">
        <v>81</v>
      </c>
    </row>
    <row r="5" spans="1:19" ht="39" customHeight="1">
      <c r="A5" s="8" t="s">
        <v>248</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1"/>
      <c r="S5" s="334"/>
    </row>
    <row r="6" spans="1:19" ht="6" customHeight="1">
      <c r="A6" s="11"/>
      <c r="B6" s="16"/>
      <c r="C6" s="16"/>
      <c r="D6" s="16"/>
      <c r="E6" s="16"/>
      <c r="F6" s="16"/>
      <c r="G6" s="16"/>
      <c r="H6" s="16"/>
      <c r="I6" s="16"/>
      <c r="J6" s="16"/>
      <c r="K6" s="16"/>
      <c r="L6" s="17"/>
      <c r="M6" s="17"/>
      <c r="N6" s="17"/>
      <c r="O6" s="17"/>
      <c r="P6" s="17"/>
      <c r="Q6" s="17"/>
      <c r="R6" s="11"/>
      <c r="S6" s="16"/>
    </row>
    <row r="7" spans="1:19">
      <c r="A7" s="126" t="s">
        <v>50</v>
      </c>
      <c r="B7" s="126"/>
      <c r="C7" s="19"/>
      <c r="D7" s="19"/>
      <c r="E7" s="19"/>
      <c r="F7" s="19"/>
      <c r="G7" s="19"/>
      <c r="H7" s="19"/>
      <c r="I7" s="19"/>
      <c r="J7" s="19"/>
      <c r="K7" s="19"/>
      <c r="L7" s="19"/>
      <c r="M7" s="19"/>
      <c r="N7" s="19"/>
      <c r="O7" s="19"/>
      <c r="P7" s="19"/>
      <c r="Q7" s="19"/>
      <c r="R7" s="19"/>
      <c r="S7" s="6"/>
    </row>
    <row r="8" spans="1:19">
      <c r="A8" s="111" t="s">
        <v>289</v>
      </c>
      <c r="B8" s="125">
        <v>3</v>
      </c>
      <c r="C8" s="125">
        <v>2</v>
      </c>
      <c r="D8" s="125">
        <v>0</v>
      </c>
      <c r="E8" s="125">
        <v>0</v>
      </c>
      <c r="F8" s="125">
        <v>0</v>
      </c>
      <c r="G8" s="125">
        <v>0</v>
      </c>
      <c r="H8" s="125">
        <v>6</v>
      </c>
      <c r="I8" s="125">
        <v>0</v>
      </c>
      <c r="J8" s="125">
        <v>0</v>
      </c>
      <c r="K8" s="125">
        <v>0</v>
      </c>
      <c r="L8" s="125">
        <v>2</v>
      </c>
      <c r="M8" s="125">
        <v>0</v>
      </c>
      <c r="N8" s="125">
        <v>1</v>
      </c>
      <c r="O8" s="125">
        <v>0</v>
      </c>
      <c r="P8" s="125">
        <v>0</v>
      </c>
      <c r="Q8" s="125">
        <v>0</v>
      </c>
      <c r="R8" s="53"/>
      <c r="S8" s="125">
        <v>14</v>
      </c>
    </row>
    <row r="9" spans="1:19">
      <c r="A9" s="111" t="s">
        <v>295</v>
      </c>
      <c r="B9" s="125">
        <v>1</v>
      </c>
      <c r="C9" s="125">
        <v>1</v>
      </c>
      <c r="D9" s="125">
        <v>0</v>
      </c>
      <c r="E9" s="125">
        <v>0</v>
      </c>
      <c r="F9" s="125">
        <v>2</v>
      </c>
      <c r="G9" s="125">
        <v>3</v>
      </c>
      <c r="H9" s="125">
        <v>0</v>
      </c>
      <c r="I9" s="125">
        <v>1</v>
      </c>
      <c r="J9" s="125">
        <v>0</v>
      </c>
      <c r="K9" s="125">
        <v>0</v>
      </c>
      <c r="L9" s="125">
        <v>0</v>
      </c>
      <c r="M9" s="125">
        <v>3</v>
      </c>
      <c r="N9" s="125">
        <v>0</v>
      </c>
      <c r="O9" s="125">
        <v>0</v>
      </c>
      <c r="P9" s="125">
        <v>0</v>
      </c>
      <c r="Q9" s="125">
        <v>1</v>
      </c>
      <c r="R9" s="53"/>
      <c r="S9" s="125">
        <v>12</v>
      </c>
    </row>
    <row r="10" spans="1:19">
      <c r="A10" s="111" t="s">
        <v>296</v>
      </c>
      <c r="B10" s="125">
        <v>0</v>
      </c>
      <c r="C10" s="125">
        <v>0</v>
      </c>
      <c r="D10" s="125">
        <v>0</v>
      </c>
      <c r="E10" s="125">
        <v>0</v>
      </c>
      <c r="F10" s="125">
        <v>0</v>
      </c>
      <c r="G10" s="125">
        <v>0</v>
      </c>
      <c r="H10" s="125">
        <v>0</v>
      </c>
      <c r="I10" s="125">
        <v>0</v>
      </c>
      <c r="J10" s="125">
        <v>0</v>
      </c>
      <c r="K10" s="125">
        <v>0</v>
      </c>
      <c r="L10" s="125">
        <v>0</v>
      </c>
      <c r="M10" s="125">
        <v>1</v>
      </c>
      <c r="N10" s="125">
        <v>0</v>
      </c>
      <c r="O10" s="125">
        <v>0</v>
      </c>
      <c r="P10" s="125">
        <v>0</v>
      </c>
      <c r="Q10" s="125">
        <v>0</v>
      </c>
      <c r="R10" s="53"/>
      <c r="S10" s="125">
        <v>1</v>
      </c>
    </row>
    <row r="11" spans="1:19">
      <c r="A11" s="111" t="s">
        <v>327</v>
      </c>
      <c r="B11" s="125">
        <v>0</v>
      </c>
      <c r="C11" s="125">
        <v>0</v>
      </c>
      <c r="D11" s="125">
        <v>0</v>
      </c>
      <c r="E11" s="125">
        <v>0</v>
      </c>
      <c r="F11" s="125">
        <v>0</v>
      </c>
      <c r="G11" s="125">
        <v>0</v>
      </c>
      <c r="H11" s="125">
        <v>0</v>
      </c>
      <c r="I11" s="125">
        <v>0</v>
      </c>
      <c r="J11" s="125">
        <v>0</v>
      </c>
      <c r="K11" s="125">
        <v>0</v>
      </c>
      <c r="L11" s="125">
        <v>1</v>
      </c>
      <c r="M11" s="125">
        <v>0</v>
      </c>
      <c r="N11" s="125">
        <v>0</v>
      </c>
      <c r="O11" s="125">
        <v>0</v>
      </c>
      <c r="P11" s="125">
        <v>0</v>
      </c>
      <c r="Q11" s="125">
        <v>0</v>
      </c>
      <c r="R11" s="53"/>
      <c r="S11" s="125">
        <v>1</v>
      </c>
    </row>
    <row r="12" spans="1:19">
      <c r="A12" s="111" t="s">
        <v>326</v>
      </c>
      <c r="B12" s="125">
        <v>0</v>
      </c>
      <c r="C12" s="125">
        <v>0</v>
      </c>
      <c r="D12" s="125">
        <v>0</v>
      </c>
      <c r="E12" s="125">
        <v>0</v>
      </c>
      <c r="F12" s="125">
        <v>0</v>
      </c>
      <c r="G12" s="125">
        <v>0</v>
      </c>
      <c r="H12" s="125">
        <v>0</v>
      </c>
      <c r="I12" s="125">
        <v>0</v>
      </c>
      <c r="J12" s="125">
        <v>0</v>
      </c>
      <c r="K12" s="125">
        <v>0</v>
      </c>
      <c r="L12" s="125">
        <v>0</v>
      </c>
      <c r="M12" s="125">
        <v>1</v>
      </c>
      <c r="N12" s="125">
        <v>0</v>
      </c>
      <c r="O12" s="125">
        <v>0</v>
      </c>
      <c r="P12" s="125">
        <v>0</v>
      </c>
      <c r="Q12" s="125">
        <v>0</v>
      </c>
      <c r="R12" s="53"/>
      <c r="S12" s="125">
        <v>1</v>
      </c>
    </row>
    <row r="13" spans="1:19">
      <c r="A13" s="126" t="s">
        <v>325</v>
      </c>
      <c r="B13" s="125"/>
      <c r="C13" s="125"/>
      <c r="D13" s="125"/>
      <c r="E13" s="125"/>
      <c r="F13" s="125"/>
      <c r="G13" s="125"/>
      <c r="H13" s="125"/>
      <c r="I13" s="125"/>
      <c r="J13" s="125"/>
      <c r="K13" s="125"/>
      <c r="L13" s="125"/>
      <c r="M13" s="125"/>
      <c r="N13" s="125"/>
      <c r="O13" s="125"/>
      <c r="P13" s="125"/>
      <c r="Q13" s="125"/>
      <c r="R13" s="53"/>
      <c r="S13" s="125"/>
    </row>
    <row r="14" spans="1:19">
      <c r="A14" s="111" t="s">
        <v>292</v>
      </c>
      <c r="B14" s="125">
        <v>0</v>
      </c>
      <c r="C14" s="125">
        <v>0</v>
      </c>
      <c r="D14" s="125">
        <v>0</v>
      </c>
      <c r="E14" s="125">
        <v>0</v>
      </c>
      <c r="F14" s="125">
        <v>0</v>
      </c>
      <c r="G14" s="125">
        <v>0</v>
      </c>
      <c r="H14" s="125">
        <v>0</v>
      </c>
      <c r="I14" s="125">
        <v>0</v>
      </c>
      <c r="J14" s="125">
        <v>0</v>
      </c>
      <c r="K14" s="125">
        <v>0</v>
      </c>
      <c r="L14" s="125">
        <v>5</v>
      </c>
      <c r="M14" s="125">
        <v>0</v>
      </c>
      <c r="N14" s="125">
        <v>0</v>
      </c>
      <c r="O14" s="125">
        <v>0</v>
      </c>
      <c r="P14" s="125">
        <v>0</v>
      </c>
      <c r="Q14" s="125">
        <v>0</v>
      </c>
      <c r="R14" s="53"/>
      <c r="S14" s="125">
        <v>5</v>
      </c>
    </row>
    <row r="15" spans="1:19">
      <c r="A15" s="111" t="s">
        <v>324</v>
      </c>
      <c r="B15" s="125">
        <v>0</v>
      </c>
      <c r="C15" s="125">
        <v>0</v>
      </c>
      <c r="D15" s="125">
        <v>0</v>
      </c>
      <c r="E15" s="125">
        <v>0</v>
      </c>
      <c r="F15" s="125">
        <v>0</v>
      </c>
      <c r="G15" s="125">
        <v>0</v>
      </c>
      <c r="H15" s="125">
        <v>0</v>
      </c>
      <c r="I15" s="125">
        <v>0</v>
      </c>
      <c r="J15" s="125">
        <v>0</v>
      </c>
      <c r="K15" s="125">
        <v>1</v>
      </c>
      <c r="L15" s="125">
        <v>0</v>
      </c>
      <c r="M15" s="125">
        <v>0</v>
      </c>
      <c r="N15" s="125">
        <v>0</v>
      </c>
      <c r="O15" s="125">
        <v>0</v>
      </c>
      <c r="P15" s="125">
        <v>0</v>
      </c>
      <c r="Q15" s="125">
        <v>0</v>
      </c>
      <c r="R15" s="53"/>
      <c r="S15" s="125">
        <v>1</v>
      </c>
    </row>
    <row r="16" spans="1:19">
      <c r="A16" s="111" t="s">
        <v>293</v>
      </c>
      <c r="B16" s="125">
        <v>0</v>
      </c>
      <c r="C16" s="125">
        <v>0</v>
      </c>
      <c r="D16" s="125">
        <v>1</v>
      </c>
      <c r="E16" s="125">
        <v>0</v>
      </c>
      <c r="F16" s="125">
        <v>0</v>
      </c>
      <c r="G16" s="125">
        <v>0</v>
      </c>
      <c r="H16" s="125">
        <v>0</v>
      </c>
      <c r="I16" s="125">
        <v>0</v>
      </c>
      <c r="J16" s="125">
        <v>0</v>
      </c>
      <c r="K16" s="125">
        <v>0</v>
      </c>
      <c r="L16" s="125">
        <v>0</v>
      </c>
      <c r="M16" s="125">
        <v>0</v>
      </c>
      <c r="N16" s="125">
        <v>0</v>
      </c>
      <c r="O16" s="125">
        <v>0</v>
      </c>
      <c r="P16" s="125">
        <v>0</v>
      </c>
      <c r="Q16" s="125">
        <v>0</v>
      </c>
      <c r="R16" s="53"/>
      <c r="S16" s="125">
        <v>1</v>
      </c>
    </row>
    <row r="17" spans="1:19">
      <c r="A17" s="111" t="s">
        <v>323</v>
      </c>
      <c r="B17" s="125">
        <v>0</v>
      </c>
      <c r="C17" s="125">
        <v>0</v>
      </c>
      <c r="D17" s="125">
        <v>0</v>
      </c>
      <c r="E17" s="125">
        <v>0</v>
      </c>
      <c r="F17" s="125">
        <v>0</v>
      </c>
      <c r="G17" s="125">
        <v>0</v>
      </c>
      <c r="H17" s="125">
        <v>0</v>
      </c>
      <c r="I17" s="125">
        <v>0</v>
      </c>
      <c r="J17" s="125">
        <v>0</v>
      </c>
      <c r="K17" s="125">
        <v>0</v>
      </c>
      <c r="L17" s="125">
        <v>0</v>
      </c>
      <c r="M17" s="125">
        <v>0</v>
      </c>
      <c r="N17" s="125">
        <v>0</v>
      </c>
      <c r="O17" s="125">
        <v>1</v>
      </c>
      <c r="P17" s="125">
        <v>0</v>
      </c>
      <c r="Q17" s="125">
        <v>0</v>
      </c>
      <c r="R17" s="53"/>
      <c r="S17" s="125">
        <v>1</v>
      </c>
    </row>
    <row r="18" spans="1:19">
      <c r="A18" s="126" t="s">
        <v>291</v>
      </c>
      <c r="B18" s="125"/>
      <c r="C18" s="125"/>
      <c r="D18" s="125"/>
      <c r="E18" s="125"/>
      <c r="F18" s="125"/>
      <c r="G18" s="125"/>
      <c r="H18" s="125"/>
      <c r="I18" s="125"/>
      <c r="J18" s="125"/>
      <c r="K18" s="125"/>
      <c r="L18" s="125"/>
      <c r="M18" s="125"/>
      <c r="N18" s="125"/>
      <c r="O18" s="125"/>
      <c r="P18" s="125"/>
      <c r="Q18" s="125"/>
      <c r="R18" s="53"/>
      <c r="S18" s="125"/>
    </row>
    <row r="19" spans="1:19">
      <c r="A19" s="111" t="s">
        <v>287</v>
      </c>
      <c r="B19" s="125">
        <v>1</v>
      </c>
      <c r="C19" s="125">
        <v>2</v>
      </c>
      <c r="D19" s="125">
        <v>1</v>
      </c>
      <c r="E19" s="125">
        <v>3</v>
      </c>
      <c r="F19" s="125">
        <v>0</v>
      </c>
      <c r="G19" s="125">
        <v>0</v>
      </c>
      <c r="H19" s="125">
        <v>0</v>
      </c>
      <c r="I19" s="125">
        <v>2</v>
      </c>
      <c r="J19" s="125">
        <v>0</v>
      </c>
      <c r="K19" s="125">
        <v>0</v>
      </c>
      <c r="L19" s="125">
        <v>2</v>
      </c>
      <c r="M19" s="125">
        <v>0</v>
      </c>
      <c r="N19" s="125">
        <v>0</v>
      </c>
      <c r="O19" s="125">
        <v>0</v>
      </c>
      <c r="P19" s="125">
        <v>0</v>
      </c>
      <c r="Q19" s="125">
        <v>0</v>
      </c>
      <c r="R19" s="53"/>
      <c r="S19" s="125">
        <v>11</v>
      </c>
    </row>
    <row r="20" spans="1:19">
      <c r="A20" s="111" t="s">
        <v>289</v>
      </c>
      <c r="B20" s="125">
        <v>1</v>
      </c>
      <c r="C20" s="125">
        <v>0</v>
      </c>
      <c r="D20" s="125">
        <v>0</v>
      </c>
      <c r="E20" s="125">
        <v>0</v>
      </c>
      <c r="F20" s="125">
        <v>0</v>
      </c>
      <c r="G20" s="125">
        <v>0</v>
      </c>
      <c r="H20" s="125">
        <v>0</v>
      </c>
      <c r="I20" s="125">
        <v>3</v>
      </c>
      <c r="J20" s="125">
        <v>0</v>
      </c>
      <c r="K20" s="125">
        <v>2</v>
      </c>
      <c r="L20" s="125">
        <v>2</v>
      </c>
      <c r="M20" s="125">
        <v>0</v>
      </c>
      <c r="N20" s="125">
        <v>0</v>
      </c>
      <c r="O20" s="125">
        <v>0</v>
      </c>
      <c r="P20" s="125">
        <v>0</v>
      </c>
      <c r="Q20" s="125">
        <v>0</v>
      </c>
      <c r="R20" s="53"/>
      <c r="S20" s="125">
        <v>8</v>
      </c>
    </row>
    <row r="21" spans="1:19">
      <c r="A21" s="111" t="s">
        <v>282</v>
      </c>
      <c r="B21" s="125">
        <v>0</v>
      </c>
      <c r="C21" s="125">
        <v>0</v>
      </c>
      <c r="D21" s="125">
        <v>0</v>
      </c>
      <c r="E21" s="125">
        <v>0</v>
      </c>
      <c r="F21" s="125">
        <v>0</v>
      </c>
      <c r="G21" s="125">
        <v>0</v>
      </c>
      <c r="H21" s="125">
        <v>0</v>
      </c>
      <c r="I21" s="125">
        <v>0</v>
      </c>
      <c r="J21" s="125">
        <v>0</v>
      </c>
      <c r="K21" s="125">
        <v>5</v>
      </c>
      <c r="L21" s="125">
        <v>0</v>
      </c>
      <c r="M21" s="125">
        <v>0</v>
      </c>
      <c r="N21" s="125">
        <v>0</v>
      </c>
      <c r="O21" s="125">
        <v>0</v>
      </c>
      <c r="P21" s="125">
        <v>0</v>
      </c>
      <c r="Q21" s="125">
        <v>0</v>
      </c>
      <c r="R21" s="53"/>
      <c r="S21" s="125">
        <v>5</v>
      </c>
    </row>
    <row r="22" spans="1:19">
      <c r="A22" s="111" t="s">
        <v>322</v>
      </c>
      <c r="B22" s="125">
        <v>0</v>
      </c>
      <c r="C22" s="125">
        <v>0</v>
      </c>
      <c r="D22" s="125">
        <v>0</v>
      </c>
      <c r="E22" s="125">
        <v>0</v>
      </c>
      <c r="F22" s="125">
        <v>0</v>
      </c>
      <c r="G22" s="125">
        <v>4</v>
      </c>
      <c r="H22" s="125">
        <v>0</v>
      </c>
      <c r="I22" s="125">
        <v>0</v>
      </c>
      <c r="J22" s="125">
        <v>0</v>
      </c>
      <c r="K22" s="125">
        <v>0</v>
      </c>
      <c r="L22" s="125">
        <v>0</v>
      </c>
      <c r="M22" s="125">
        <v>0</v>
      </c>
      <c r="N22" s="125">
        <v>0</v>
      </c>
      <c r="O22" s="125">
        <v>0</v>
      </c>
      <c r="P22" s="125">
        <v>0</v>
      </c>
      <c r="Q22" s="125">
        <v>0</v>
      </c>
      <c r="R22" s="53"/>
      <c r="S22" s="125">
        <v>4</v>
      </c>
    </row>
    <row r="23" spans="1:19">
      <c r="A23" s="111" t="s">
        <v>285</v>
      </c>
      <c r="B23" s="125">
        <v>0</v>
      </c>
      <c r="C23" s="125">
        <v>0</v>
      </c>
      <c r="D23" s="125">
        <v>0</v>
      </c>
      <c r="E23" s="125">
        <v>1</v>
      </c>
      <c r="F23" s="125">
        <v>1</v>
      </c>
      <c r="G23" s="125">
        <v>0</v>
      </c>
      <c r="H23" s="125">
        <v>1</v>
      </c>
      <c r="I23" s="125">
        <v>0</v>
      </c>
      <c r="J23" s="125">
        <v>0</v>
      </c>
      <c r="K23" s="125">
        <v>0</v>
      </c>
      <c r="L23" s="125">
        <v>0</v>
      </c>
      <c r="M23" s="125">
        <v>0</v>
      </c>
      <c r="N23" s="125">
        <v>0</v>
      </c>
      <c r="O23" s="125">
        <v>0</v>
      </c>
      <c r="P23" s="125">
        <v>0</v>
      </c>
      <c r="Q23" s="125">
        <v>0</v>
      </c>
      <c r="R23" s="53"/>
      <c r="S23" s="125">
        <v>3</v>
      </c>
    </row>
    <row r="24" spans="1:19">
      <c r="A24" s="111" t="s">
        <v>321</v>
      </c>
      <c r="B24" s="125">
        <v>2</v>
      </c>
      <c r="C24" s="125">
        <v>0</v>
      </c>
      <c r="D24" s="125">
        <v>0</v>
      </c>
      <c r="E24" s="125">
        <v>0</v>
      </c>
      <c r="F24" s="125">
        <v>0</v>
      </c>
      <c r="G24" s="125">
        <v>0</v>
      </c>
      <c r="H24" s="125">
        <v>0</v>
      </c>
      <c r="I24" s="125">
        <v>0</v>
      </c>
      <c r="J24" s="125">
        <v>0</v>
      </c>
      <c r="K24" s="125">
        <v>0</v>
      </c>
      <c r="L24" s="125">
        <v>0</v>
      </c>
      <c r="M24" s="125">
        <v>0</v>
      </c>
      <c r="N24" s="125">
        <v>0</v>
      </c>
      <c r="O24" s="125">
        <v>0</v>
      </c>
      <c r="P24" s="125">
        <v>0</v>
      </c>
      <c r="Q24" s="125">
        <v>0</v>
      </c>
      <c r="R24" s="53"/>
      <c r="S24" s="125">
        <v>2</v>
      </c>
    </row>
    <row r="25" spans="1:19">
      <c r="A25" s="111" t="s">
        <v>320</v>
      </c>
      <c r="B25" s="125">
        <v>0</v>
      </c>
      <c r="C25" s="125">
        <v>0</v>
      </c>
      <c r="D25" s="125">
        <v>0</v>
      </c>
      <c r="E25" s="125">
        <v>0</v>
      </c>
      <c r="F25" s="125">
        <v>0</v>
      </c>
      <c r="G25" s="125">
        <v>0</v>
      </c>
      <c r="H25" s="125">
        <v>0</v>
      </c>
      <c r="I25" s="125">
        <v>0</v>
      </c>
      <c r="J25" s="125">
        <v>1</v>
      </c>
      <c r="K25" s="125">
        <v>1</v>
      </c>
      <c r="L25" s="125">
        <v>0</v>
      </c>
      <c r="M25" s="125">
        <v>0</v>
      </c>
      <c r="N25" s="125">
        <v>0</v>
      </c>
      <c r="O25" s="125">
        <v>0</v>
      </c>
      <c r="P25" s="125">
        <v>0</v>
      </c>
      <c r="Q25" s="125">
        <v>0</v>
      </c>
      <c r="R25" s="53"/>
      <c r="S25" s="125">
        <v>2</v>
      </c>
    </row>
    <row r="26" spans="1:19">
      <c r="A26" s="111" t="s">
        <v>279</v>
      </c>
      <c r="B26" s="125">
        <v>0</v>
      </c>
      <c r="C26" s="125">
        <v>0</v>
      </c>
      <c r="D26" s="125">
        <v>0</v>
      </c>
      <c r="E26" s="125">
        <v>0</v>
      </c>
      <c r="F26" s="125">
        <v>0</v>
      </c>
      <c r="G26" s="125">
        <v>0</v>
      </c>
      <c r="H26" s="125">
        <v>1</v>
      </c>
      <c r="I26" s="125">
        <v>0</v>
      </c>
      <c r="J26" s="125">
        <v>0</v>
      </c>
      <c r="K26" s="125">
        <v>0</v>
      </c>
      <c r="L26" s="125">
        <v>0</v>
      </c>
      <c r="M26" s="125">
        <v>0</v>
      </c>
      <c r="N26" s="125">
        <v>0</v>
      </c>
      <c r="O26" s="125">
        <v>0</v>
      </c>
      <c r="P26" s="125">
        <v>0</v>
      </c>
      <c r="Q26" s="125">
        <v>0</v>
      </c>
      <c r="R26" s="53"/>
      <c r="S26" s="125">
        <v>1</v>
      </c>
    </row>
    <row r="27" spans="1:19">
      <c r="A27" s="111" t="s">
        <v>275</v>
      </c>
      <c r="B27" s="125">
        <v>0</v>
      </c>
      <c r="C27" s="125">
        <v>0</v>
      </c>
      <c r="D27" s="125">
        <v>0</v>
      </c>
      <c r="E27" s="125">
        <v>0</v>
      </c>
      <c r="F27" s="125">
        <v>0</v>
      </c>
      <c r="G27" s="125">
        <v>0</v>
      </c>
      <c r="H27" s="125">
        <v>0</v>
      </c>
      <c r="I27" s="125">
        <v>0</v>
      </c>
      <c r="J27" s="125">
        <v>0</v>
      </c>
      <c r="K27" s="125">
        <v>0</v>
      </c>
      <c r="L27" s="125">
        <v>0</v>
      </c>
      <c r="M27" s="125">
        <v>1</v>
      </c>
      <c r="N27" s="125">
        <v>0</v>
      </c>
      <c r="O27" s="125">
        <v>0</v>
      </c>
      <c r="P27" s="125">
        <v>0</v>
      </c>
      <c r="Q27" s="125">
        <v>0</v>
      </c>
      <c r="R27" s="53"/>
      <c r="S27" s="125">
        <v>1</v>
      </c>
    </row>
    <row r="28" spans="1:19">
      <c r="A28" s="111" t="s">
        <v>276</v>
      </c>
      <c r="B28" s="125">
        <v>0</v>
      </c>
      <c r="C28" s="125">
        <v>0</v>
      </c>
      <c r="D28" s="125">
        <v>0</v>
      </c>
      <c r="E28" s="125">
        <v>0</v>
      </c>
      <c r="F28" s="125">
        <v>0</v>
      </c>
      <c r="G28" s="125">
        <v>1</v>
      </c>
      <c r="H28" s="125">
        <v>0</v>
      </c>
      <c r="I28" s="125">
        <v>0</v>
      </c>
      <c r="J28" s="125">
        <v>0</v>
      </c>
      <c r="K28" s="125">
        <v>0</v>
      </c>
      <c r="L28" s="125">
        <v>0</v>
      </c>
      <c r="M28" s="125">
        <v>0</v>
      </c>
      <c r="N28" s="125">
        <v>0</v>
      </c>
      <c r="O28" s="125">
        <v>0</v>
      </c>
      <c r="P28" s="125">
        <v>0</v>
      </c>
      <c r="Q28" s="125">
        <v>0</v>
      </c>
      <c r="R28" s="53"/>
      <c r="S28" s="125">
        <v>1</v>
      </c>
    </row>
    <row r="29" spans="1:19">
      <c r="A29" s="111" t="s">
        <v>288</v>
      </c>
      <c r="B29" s="125">
        <v>0</v>
      </c>
      <c r="C29" s="125">
        <v>1</v>
      </c>
      <c r="D29" s="125">
        <v>0</v>
      </c>
      <c r="E29" s="125">
        <v>0</v>
      </c>
      <c r="F29" s="125">
        <v>0</v>
      </c>
      <c r="G29" s="125">
        <v>0</v>
      </c>
      <c r="H29" s="125">
        <v>0</v>
      </c>
      <c r="I29" s="125">
        <v>0</v>
      </c>
      <c r="J29" s="125">
        <v>0</v>
      </c>
      <c r="K29" s="125">
        <v>0</v>
      </c>
      <c r="L29" s="125">
        <v>0</v>
      </c>
      <c r="M29" s="125">
        <v>0</v>
      </c>
      <c r="N29" s="125">
        <v>0</v>
      </c>
      <c r="O29" s="125">
        <v>0</v>
      </c>
      <c r="P29" s="125">
        <v>0</v>
      </c>
      <c r="Q29" s="125">
        <v>0</v>
      </c>
      <c r="R29" s="53"/>
      <c r="S29" s="125">
        <v>1</v>
      </c>
    </row>
    <row r="30" spans="1:19">
      <c r="A30" s="111" t="s">
        <v>273</v>
      </c>
      <c r="B30" s="125">
        <v>0</v>
      </c>
      <c r="C30" s="125">
        <v>0</v>
      </c>
      <c r="D30" s="125">
        <v>0</v>
      </c>
      <c r="E30" s="125">
        <v>0</v>
      </c>
      <c r="F30" s="125">
        <v>0</v>
      </c>
      <c r="G30" s="125">
        <v>0</v>
      </c>
      <c r="H30" s="125">
        <v>0</v>
      </c>
      <c r="I30" s="125">
        <v>1</v>
      </c>
      <c r="J30" s="125">
        <v>0</v>
      </c>
      <c r="K30" s="125">
        <v>0</v>
      </c>
      <c r="L30" s="125">
        <v>0</v>
      </c>
      <c r="M30" s="125">
        <v>0</v>
      </c>
      <c r="N30" s="125">
        <v>0</v>
      </c>
      <c r="O30" s="125">
        <v>0</v>
      </c>
      <c r="P30" s="125">
        <v>0</v>
      </c>
      <c r="Q30" s="125">
        <v>0</v>
      </c>
      <c r="R30" s="53"/>
      <c r="S30" s="125">
        <v>1</v>
      </c>
    </row>
    <row r="31" spans="1:19">
      <c r="A31" s="111" t="s">
        <v>319</v>
      </c>
      <c r="B31" s="125">
        <v>0</v>
      </c>
      <c r="C31" s="125">
        <v>0</v>
      </c>
      <c r="D31" s="125">
        <v>0</v>
      </c>
      <c r="E31" s="125">
        <v>0</v>
      </c>
      <c r="F31" s="125">
        <v>0</v>
      </c>
      <c r="G31" s="125">
        <v>0</v>
      </c>
      <c r="H31" s="125">
        <v>0</v>
      </c>
      <c r="I31" s="125">
        <v>0</v>
      </c>
      <c r="J31" s="125">
        <v>0</v>
      </c>
      <c r="K31" s="125">
        <v>0</v>
      </c>
      <c r="L31" s="125">
        <v>1</v>
      </c>
      <c r="M31" s="125">
        <v>0</v>
      </c>
      <c r="N31" s="125">
        <v>0</v>
      </c>
      <c r="O31" s="125">
        <v>0</v>
      </c>
      <c r="P31" s="125">
        <v>0</v>
      </c>
      <c r="Q31" s="125">
        <v>0</v>
      </c>
      <c r="R31" s="53"/>
      <c r="S31" s="125">
        <v>1</v>
      </c>
    </row>
    <row r="32" spans="1:19">
      <c r="A32" s="126" t="s">
        <v>318</v>
      </c>
      <c r="B32" s="125"/>
      <c r="C32" s="125"/>
      <c r="D32" s="125"/>
      <c r="E32" s="125"/>
      <c r="F32" s="125"/>
      <c r="G32" s="125"/>
      <c r="H32" s="125"/>
      <c r="I32" s="125"/>
      <c r="J32" s="125"/>
      <c r="K32" s="125"/>
      <c r="L32" s="125"/>
      <c r="M32" s="125"/>
      <c r="N32" s="125"/>
      <c r="O32" s="125"/>
      <c r="P32" s="125"/>
      <c r="Q32" s="125"/>
      <c r="R32" s="53"/>
      <c r="S32" s="125"/>
    </row>
    <row r="33" spans="1:19">
      <c r="A33" s="111" t="s">
        <v>259</v>
      </c>
      <c r="B33" s="125">
        <v>15</v>
      </c>
      <c r="C33" s="125">
        <v>13</v>
      </c>
      <c r="D33" s="125">
        <v>4</v>
      </c>
      <c r="E33" s="125">
        <v>4</v>
      </c>
      <c r="F33" s="125">
        <v>1</v>
      </c>
      <c r="G33" s="125">
        <v>1</v>
      </c>
      <c r="H33" s="125">
        <v>0</v>
      </c>
      <c r="I33" s="125">
        <v>0</v>
      </c>
      <c r="J33" s="125">
        <v>0</v>
      </c>
      <c r="K33" s="125">
        <v>0</v>
      </c>
      <c r="L33" s="125">
        <v>0</v>
      </c>
      <c r="M33" s="125">
        <v>0</v>
      </c>
      <c r="N33" s="125">
        <v>0</v>
      </c>
      <c r="O33" s="125">
        <v>0</v>
      </c>
      <c r="P33" s="125">
        <v>0</v>
      </c>
      <c r="Q33" s="125">
        <v>1</v>
      </c>
      <c r="R33" s="53"/>
      <c r="S33" s="125">
        <v>39</v>
      </c>
    </row>
    <row r="34" spans="1:19">
      <c r="A34" s="111" t="s">
        <v>269</v>
      </c>
      <c r="B34" s="125">
        <v>3</v>
      </c>
      <c r="C34" s="125">
        <v>7</v>
      </c>
      <c r="D34" s="125">
        <v>3</v>
      </c>
      <c r="E34" s="125">
        <v>2</v>
      </c>
      <c r="F34" s="125">
        <v>4</v>
      </c>
      <c r="G34" s="125">
        <v>1</v>
      </c>
      <c r="H34" s="125">
        <v>4</v>
      </c>
      <c r="I34" s="125">
        <v>2</v>
      </c>
      <c r="J34" s="125">
        <v>0</v>
      </c>
      <c r="K34" s="125">
        <v>4</v>
      </c>
      <c r="L34" s="125">
        <v>1</v>
      </c>
      <c r="M34" s="125">
        <v>0</v>
      </c>
      <c r="N34" s="125">
        <v>4</v>
      </c>
      <c r="O34" s="125">
        <v>0</v>
      </c>
      <c r="P34" s="125">
        <v>1</v>
      </c>
      <c r="Q34" s="125">
        <v>2</v>
      </c>
      <c r="R34" s="53"/>
      <c r="S34" s="125">
        <v>38</v>
      </c>
    </row>
    <row r="35" spans="1:19">
      <c r="A35" s="111" t="s">
        <v>60</v>
      </c>
      <c r="B35" s="125">
        <v>0</v>
      </c>
      <c r="C35" s="125">
        <v>0</v>
      </c>
      <c r="D35" s="125">
        <v>0</v>
      </c>
      <c r="E35" s="125">
        <v>0</v>
      </c>
      <c r="F35" s="125">
        <v>0</v>
      </c>
      <c r="G35" s="125">
        <v>1</v>
      </c>
      <c r="H35" s="125">
        <v>0</v>
      </c>
      <c r="I35" s="125">
        <v>4</v>
      </c>
      <c r="J35" s="125">
        <v>2</v>
      </c>
      <c r="K35" s="125">
        <v>7</v>
      </c>
      <c r="L35" s="125">
        <v>9</v>
      </c>
      <c r="M35" s="125">
        <v>5</v>
      </c>
      <c r="N35" s="125">
        <v>0</v>
      </c>
      <c r="O35" s="125">
        <v>4</v>
      </c>
      <c r="P35" s="125">
        <v>2</v>
      </c>
      <c r="Q35" s="125">
        <v>3</v>
      </c>
      <c r="R35" s="53"/>
      <c r="S35" s="125">
        <v>37</v>
      </c>
    </row>
    <row r="36" spans="1:19">
      <c r="A36" s="111" t="s">
        <v>56</v>
      </c>
      <c r="B36" s="125">
        <v>1</v>
      </c>
      <c r="C36" s="125">
        <v>6</v>
      </c>
      <c r="D36" s="125">
        <v>2</v>
      </c>
      <c r="E36" s="125">
        <v>1</v>
      </c>
      <c r="F36" s="125">
        <v>0</v>
      </c>
      <c r="G36" s="125">
        <v>2</v>
      </c>
      <c r="H36" s="125">
        <v>4</v>
      </c>
      <c r="I36" s="125">
        <v>2</v>
      </c>
      <c r="J36" s="125">
        <v>2</v>
      </c>
      <c r="K36" s="125">
        <v>0</v>
      </c>
      <c r="L36" s="125">
        <v>1</v>
      </c>
      <c r="M36" s="125">
        <v>2</v>
      </c>
      <c r="N36" s="125">
        <v>1</v>
      </c>
      <c r="O36" s="125">
        <v>0</v>
      </c>
      <c r="P36" s="125">
        <v>3</v>
      </c>
      <c r="Q36" s="125">
        <v>3</v>
      </c>
      <c r="R36" s="53"/>
      <c r="S36" s="125">
        <v>30</v>
      </c>
    </row>
    <row r="37" spans="1:19">
      <c r="A37" s="111" t="s">
        <v>57</v>
      </c>
      <c r="B37" s="125">
        <v>1</v>
      </c>
      <c r="C37" s="125">
        <v>0</v>
      </c>
      <c r="D37" s="125">
        <v>1</v>
      </c>
      <c r="E37" s="125">
        <v>2</v>
      </c>
      <c r="F37" s="125">
        <v>0</v>
      </c>
      <c r="G37" s="125">
        <v>0</v>
      </c>
      <c r="H37" s="125">
        <v>0</v>
      </c>
      <c r="I37" s="125">
        <v>1</v>
      </c>
      <c r="J37" s="125">
        <v>0</v>
      </c>
      <c r="K37" s="125">
        <v>0</v>
      </c>
      <c r="L37" s="125">
        <v>1</v>
      </c>
      <c r="M37" s="125">
        <v>18</v>
      </c>
      <c r="N37" s="125">
        <v>0</v>
      </c>
      <c r="O37" s="125">
        <v>1</v>
      </c>
      <c r="P37" s="125">
        <v>0</v>
      </c>
      <c r="Q37" s="125">
        <v>2</v>
      </c>
      <c r="R37" s="53"/>
      <c r="S37" s="125">
        <v>27</v>
      </c>
    </row>
    <row r="38" spans="1:19">
      <c r="A38" s="111" t="s">
        <v>270</v>
      </c>
      <c r="B38" s="125">
        <v>0</v>
      </c>
      <c r="C38" s="125">
        <v>1</v>
      </c>
      <c r="D38" s="125">
        <v>0</v>
      </c>
      <c r="E38" s="125">
        <v>1</v>
      </c>
      <c r="F38" s="125">
        <v>0</v>
      </c>
      <c r="G38" s="125">
        <v>1</v>
      </c>
      <c r="H38" s="125">
        <v>1</v>
      </c>
      <c r="I38" s="125">
        <v>7</v>
      </c>
      <c r="J38" s="125">
        <v>1</v>
      </c>
      <c r="K38" s="125">
        <v>2</v>
      </c>
      <c r="L38" s="125">
        <v>1</v>
      </c>
      <c r="M38" s="125">
        <v>0</v>
      </c>
      <c r="N38" s="125">
        <v>0</v>
      </c>
      <c r="O38" s="125">
        <v>0</v>
      </c>
      <c r="P38" s="125">
        <v>9</v>
      </c>
      <c r="Q38" s="125">
        <v>2</v>
      </c>
      <c r="R38" s="53"/>
      <c r="S38" s="125">
        <v>26</v>
      </c>
    </row>
    <row r="39" spans="1:19">
      <c r="A39" s="111" t="s">
        <v>266</v>
      </c>
      <c r="B39" s="125">
        <v>1</v>
      </c>
      <c r="C39" s="125">
        <v>0</v>
      </c>
      <c r="D39" s="125">
        <v>4</v>
      </c>
      <c r="E39" s="125">
        <v>2</v>
      </c>
      <c r="F39" s="125">
        <v>1</v>
      </c>
      <c r="G39" s="125">
        <v>2</v>
      </c>
      <c r="H39" s="125">
        <v>1</v>
      </c>
      <c r="I39" s="125">
        <v>2</v>
      </c>
      <c r="J39" s="125">
        <v>3</v>
      </c>
      <c r="K39" s="125">
        <v>0</v>
      </c>
      <c r="L39" s="125">
        <v>7</v>
      </c>
      <c r="M39" s="125">
        <v>3</v>
      </c>
      <c r="N39" s="125">
        <v>0</v>
      </c>
      <c r="O39" s="125">
        <v>0</v>
      </c>
      <c r="P39" s="125">
        <v>0</v>
      </c>
      <c r="Q39" s="125">
        <v>0</v>
      </c>
      <c r="R39" s="53"/>
      <c r="S39" s="125">
        <v>26</v>
      </c>
    </row>
    <row r="40" spans="1:19">
      <c r="A40" s="111" t="s">
        <v>264</v>
      </c>
      <c r="B40" s="125">
        <v>5</v>
      </c>
      <c r="C40" s="125">
        <v>0</v>
      </c>
      <c r="D40" s="125">
        <v>1</v>
      </c>
      <c r="E40" s="125">
        <v>0</v>
      </c>
      <c r="F40" s="125">
        <v>0</v>
      </c>
      <c r="G40" s="125">
        <v>1</v>
      </c>
      <c r="H40" s="125">
        <v>0</v>
      </c>
      <c r="I40" s="125">
        <v>2</v>
      </c>
      <c r="J40" s="125">
        <v>0</v>
      </c>
      <c r="K40" s="125">
        <v>1</v>
      </c>
      <c r="L40" s="125">
        <v>0</v>
      </c>
      <c r="M40" s="125">
        <v>4</v>
      </c>
      <c r="N40" s="125">
        <v>2</v>
      </c>
      <c r="O40" s="125">
        <v>2</v>
      </c>
      <c r="P40" s="125">
        <v>0</v>
      </c>
      <c r="Q40" s="125">
        <v>1</v>
      </c>
      <c r="R40" s="53"/>
      <c r="S40" s="125">
        <v>19</v>
      </c>
    </row>
    <row r="41" spans="1:19">
      <c r="A41" s="111" t="s">
        <v>317</v>
      </c>
      <c r="B41" s="125">
        <v>0</v>
      </c>
      <c r="C41" s="125">
        <v>0</v>
      </c>
      <c r="D41" s="125">
        <v>0</v>
      </c>
      <c r="E41" s="125">
        <v>0</v>
      </c>
      <c r="F41" s="125">
        <v>2</v>
      </c>
      <c r="G41" s="125">
        <v>5</v>
      </c>
      <c r="H41" s="125">
        <v>3</v>
      </c>
      <c r="I41" s="125">
        <v>6</v>
      </c>
      <c r="J41" s="125">
        <v>3</v>
      </c>
      <c r="K41" s="125">
        <v>0</v>
      </c>
      <c r="L41" s="125">
        <v>0</v>
      </c>
      <c r="M41" s="125">
        <v>0</v>
      </c>
      <c r="N41" s="125">
        <v>0</v>
      </c>
      <c r="O41" s="125">
        <v>0</v>
      </c>
      <c r="P41" s="125">
        <v>0</v>
      </c>
      <c r="Q41" s="125">
        <v>0</v>
      </c>
      <c r="R41" s="53"/>
      <c r="S41" s="125">
        <v>19</v>
      </c>
    </row>
    <row r="42" spans="1:19">
      <c r="A42" s="111" t="s">
        <v>316</v>
      </c>
      <c r="B42" s="125">
        <v>2</v>
      </c>
      <c r="C42" s="125">
        <v>1</v>
      </c>
      <c r="D42" s="125">
        <v>1</v>
      </c>
      <c r="E42" s="125">
        <v>1</v>
      </c>
      <c r="F42" s="125">
        <v>1</v>
      </c>
      <c r="G42" s="125">
        <v>1</v>
      </c>
      <c r="H42" s="125">
        <v>1</v>
      </c>
      <c r="I42" s="125">
        <v>0</v>
      </c>
      <c r="J42" s="125">
        <v>0</v>
      </c>
      <c r="K42" s="125">
        <v>0</v>
      </c>
      <c r="L42" s="125">
        <v>1</v>
      </c>
      <c r="M42" s="125">
        <v>2</v>
      </c>
      <c r="N42" s="125">
        <v>1</v>
      </c>
      <c r="O42" s="125">
        <v>0</v>
      </c>
      <c r="P42" s="125">
        <v>0</v>
      </c>
      <c r="Q42" s="125">
        <v>0</v>
      </c>
      <c r="R42" s="53"/>
      <c r="S42" s="125">
        <v>12</v>
      </c>
    </row>
    <row r="43" spans="1:19">
      <c r="A43" s="111" t="s">
        <v>54</v>
      </c>
      <c r="B43" s="125">
        <v>2</v>
      </c>
      <c r="C43" s="125">
        <v>0</v>
      </c>
      <c r="D43" s="125">
        <v>0</v>
      </c>
      <c r="E43" s="125">
        <v>2</v>
      </c>
      <c r="F43" s="125">
        <v>1</v>
      </c>
      <c r="G43" s="125">
        <v>0</v>
      </c>
      <c r="H43" s="125">
        <v>1</v>
      </c>
      <c r="I43" s="125">
        <v>1</v>
      </c>
      <c r="J43" s="125">
        <v>0</v>
      </c>
      <c r="K43" s="125">
        <v>0</v>
      </c>
      <c r="L43" s="125">
        <v>0</v>
      </c>
      <c r="M43" s="125">
        <v>0</v>
      </c>
      <c r="N43" s="125">
        <v>1</v>
      </c>
      <c r="O43" s="125">
        <v>4</v>
      </c>
      <c r="P43" s="125">
        <v>0</v>
      </c>
      <c r="Q43" s="125">
        <v>0</v>
      </c>
      <c r="R43" s="53"/>
      <c r="S43" s="125">
        <v>12</v>
      </c>
    </row>
    <row r="44" spans="1:19">
      <c r="A44" s="111" t="s">
        <v>55</v>
      </c>
      <c r="B44" s="125">
        <v>0</v>
      </c>
      <c r="C44" s="125">
        <v>1</v>
      </c>
      <c r="D44" s="125">
        <v>0</v>
      </c>
      <c r="E44" s="125">
        <v>0</v>
      </c>
      <c r="F44" s="125">
        <v>0</v>
      </c>
      <c r="G44" s="125">
        <v>0</v>
      </c>
      <c r="H44" s="125">
        <v>0</v>
      </c>
      <c r="I44" s="125">
        <v>2</v>
      </c>
      <c r="J44" s="125">
        <v>0</v>
      </c>
      <c r="K44" s="125">
        <v>1</v>
      </c>
      <c r="L44" s="125">
        <v>6</v>
      </c>
      <c r="M44" s="125">
        <v>0</v>
      </c>
      <c r="N44" s="125">
        <v>0</v>
      </c>
      <c r="O44" s="125">
        <v>0</v>
      </c>
      <c r="P44" s="125">
        <v>1</v>
      </c>
      <c r="Q44" s="125">
        <v>1</v>
      </c>
      <c r="R44" s="53"/>
      <c r="S44" s="125">
        <v>12</v>
      </c>
    </row>
    <row r="45" spans="1:19">
      <c r="A45" s="111" t="s">
        <v>315</v>
      </c>
      <c r="B45" s="125">
        <v>0</v>
      </c>
      <c r="C45" s="125">
        <v>0</v>
      </c>
      <c r="D45" s="125">
        <v>0</v>
      </c>
      <c r="E45" s="125">
        <v>0</v>
      </c>
      <c r="F45" s="125">
        <v>0</v>
      </c>
      <c r="G45" s="125">
        <v>0</v>
      </c>
      <c r="H45" s="125">
        <v>0</v>
      </c>
      <c r="I45" s="125">
        <v>1</v>
      </c>
      <c r="J45" s="125">
        <v>0</v>
      </c>
      <c r="K45" s="125">
        <v>0</v>
      </c>
      <c r="L45" s="125">
        <v>9</v>
      </c>
      <c r="M45" s="125">
        <v>0</v>
      </c>
      <c r="N45" s="125">
        <v>0</v>
      </c>
      <c r="O45" s="125">
        <v>0</v>
      </c>
      <c r="P45" s="125">
        <v>0</v>
      </c>
      <c r="Q45" s="125">
        <v>0</v>
      </c>
      <c r="R45" s="53"/>
      <c r="S45" s="125">
        <v>10</v>
      </c>
    </row>
    <row r="46" spans="1:19">
      <c r="A46" s="111" t="s">
        <v>59</v>
      </c>
      <c r="B46" s="125">
        <v>0</v>
      </c>
      <c r="C46" s="125">
        <v>0</v>
      </c>
      <c r="D46" s="125">
        <v>0</v>
      </c>
      <c r="E46" s="125">
        <v>0</v>
      </c>
      <c r="F46" s="125">
        <v>0</v>
      </c>
      <c r="G46" s="125">
        <v>0</v>
      </c>
      <c r="H46" s="125">
        <v>0</v>
      </c>
      <c r="I46" s="125">
        <v>0</v>
      </c>
      <c r="J46" s="125">
        <v>0</v>
      </c>
      <c r="K46" s="125">
        <v>1</v>
      </c>
      <c r="L46" s="125">
        <v>4</v>
      </c>
      <c r="M46" s="125">
        <v>3</v>
      </c>
      <c r="N46" s="125">
        <v>0</v>
      </c>
      <c r="O46" s="125">
        <v>0</v>
      </c>
      <c r="P46" s="125">
        <v>1</v>
      </c>
      <c r="Q46" s="125">
        <v>1</v>
      </c>
      <c r="R46" s="53"/>
      <c r="S46" s="125">
        <v>10</v>
      </c>
    </row>
    <row r="47" spans="1:19">
      <c r="A47" s="111" t="s">
        <v>62</v>
      </c>
      <c r="B47" s="125">
        <v>0</v>
      </c>
      <c r="C47" s="125">
        <v>0</v>
      </c>
      <c r="D47" s="125">
        <v>0</v>
      </c>
      <c r="E47" s="125">
        <v>0</v>
      </c>
      <c r="F47" s="125">
        <v>0</v>
      </c>
      <c r="G47" s="125">
        <v>6</v>
      </c>
      <c r="H47" s="125">
        <v>0</v>
      </c>
      <c r="I47" s="125">
        <v>0</v>
      </c>
      <c r="J47" s="125">
        <v>1</v>
      </c>
      <c r="K47" s="125">
        <v>0</v>
      </c>
      <c r="L47" s="125">
        <v>0</v>
      </c>
      <c r="M47" s="125">
        <v>1</v>
      </c>
      <c r="N47" s="125">
        <v>0</v>
      </c>
      <c r="O47" s="125">
        <v>1</v>
      </c>
      <c r="P47" s="125">
        <v>0</v>
      </c>
      <c r="Q47" s="125">
        <v>0</v>
      </c>
      <c r="R47" s="53"/>
      <c r="S47" s="125">
        <v>9</v>
      </c>
    </row>
    <row r="48" spans="1:19">
      <c r="A48" s="111" t="s">
        <v>263</v>
      </c>
      <c r="B48" s="125">
        <v>0</v>
      </c>
      <c r="C48" s="125">
        <v>0</v>
      </c>
      <c r="D48" s="125">
        <v>0</v>
      </c>
      <c r="E48" s="125">
        <v>0</v>
      </c>
      <c r="F48" s="125">
        <v>0</v>
      </c>
      <c r="G48" s="125">
        <v>0</v>
      </c>
      <c r="H48" s="125">
        <v>0</v>
      </c>
      <c r="I48" s="125">
        <v>0</v>
      </c>
      <c r="J48" s="125">
        <v>0</v>
      </c>
      <c r="K48" s="125">
        <v>0</v>
      </c>
      <c r="L48" s="125">
        <v>0</v>
      </c>
      <c r="M48" s="125">
        <v>1</v>
      </c>
      <c r="N48" s="125">
        <v>1</v>
      </c>
      <c r="O48" s="125">
        <v>1</v>
      </c>
      <c r="P48" s="125">
        <v>1</v>
      </c>
      <c r="Q48" s="125">
        <v>2</v>
      </c>
      <c r="R48" s="53"/>
      <c r="S48" s="125">
        <v>6</v>
      </c>
    </row>
    <row r="49" spans="1:20">
      <c r="A49" s="111" t="s">
        <v>314</v>
      </c>
      <c r="B49" s="125">
        <v>1</v>
      </c>
      <c r="C49" s="125">
        <v>1</v>
      </c>
      <c r="D49" s="125">
        <v>0</v>
      </c>
      <c r="E49" s="125">
        <v>0</v>
      </c>
      <c r="F49" s="125">
        <v>0</v>
      </c>
      <c r="G49" s="125">
        <v>0</v>
      </c>
      <c r="H49" s="125">
        <v>0</v>
      </c>
      <c r="I49" s="125">
        <v>0</v>
      </c>
      <c r="J49" s="125">
        <v>0</v>
      </c>
      <c r="K49" s="125">
        <v>0</v>
      </c>
      <c r="L49" s="125">
        <v>0</v>
      </c>
      <c r="M49" s="125">
        <v>2</v>
      </c>
      <c r="N49" s="125">
        <v>0</v>
      </c>
      <c r="O49" s="125">
        <v>1</v>
      </c>
      <c r="P49" s="125">
        <v>0</v>
      </c>
      <c r="Q49" s="125">
        <v>0</v>
      </c>
      <c r="R49" s="53"/>
      <c r="S49" s="125">
        <v>5</v>
      </c>
    </row>
    <row r="50" spans="1:20">
      <c r="A50" s="111" t="s">
        <v>257</v>
      </c>
      <c r="B50" s="125">
        <v>0</v>
      </c>
      <c r="C50" s="125">
        <v>0</v>
      </c>
      <c r="D50" s="125">
        <v>0</v>
      </c>
      <c r="E50" s="125">
        <v>0</v>
      </c>
      <c r="F50" s="125">
        <v>1</v>
      </c>
      <c r="G50" s="125">
        <v>0</v>
      </c>
      <c r="H50" s="125">
        <v>0</v>
      </c>
      <c r="I50" s="125">
        <v>0</v>
      </c>
      <c r="J50" s="125">
        <v>0</v>
      </c>
      <c r="K50" s="125">
        <v>0</v>
      </c>
      <c r="L50" s="125">
        <v>1</v>
      </c>
      <c r="M50" s="125">
        <v>2</v>
      </c>
      <c r="N50" s="125">
        <v>0</v>
      </c>
      <c r="O50" s="125">
        <v>1</v>
      </c>
      <c r="P50" s="125">
        <v>0</v>
      </c>
      <c r="Q50" s="125">
        <v>0</v>
      </c>
      <c r="R50" s="53"/>
      <c r="S50" s="125">
        <v>5</v>
      </c>
    </row>
    <row r="51" spans="1:20">
      <c r="A51" s="111" t="s">
        <v>256</v>
      </c>
      <c r="B51" s="125">
        <v>0</v>
      </c>
      <c r="C51" s="125">
        <v>0</v>
      </c>
      <c r="D51" s="125">
        <v>0</v>
      </c>
      <c r="E51" s="125">
        <v>0</v>
      </c>
      <c r="F51" s="125">
        <v>0</v>
      </c>
      <c r="G51" s="125">
        <v>0</v>
      </c>
      <c r="H51" s="125">
        <v>0</v>
      </c>
      <c r="I51" s="125">
        <v>0</v>
      </c>
      <c r="J51" s="125">
        <v>0</v>
      </c>
      <c r="K51" s="125">
        <v>0</v>
      </c>
      <c r="L51" s="125">
        <v>0</v>
      </c>
      <c r="M51" s="125">
        <v>4</v>
      </c>
      <c r="N51" s="125">
        <v>0</v>
      </c>
      <c r="O51" s="125">
        <v>0</v>
      </c>
      <c r="P51" s="125">
        <v>0</v>
      </c>
      <c r="Q51" s="125">
        <v>0</v>
      </c>
      <c r="R51" s="53"/>
      <c r="S51" s="125">
        <v>4</v>
      </c>
    </row>
    <row r="52" spans="1:20">
      <c r="A52" s="111" t="s">
        <v>313</v>
      </c>
      <c r="B52" s="125">
        <v>0</v>
      </c>
      <c r="C52" s="125">
        <v>0</v>
      </c>
      <c r="D52" s="125">
        <v>0</v>
      </c>
      <c r="E52" s="125">
        <v>0</v>
      </c>
      <c r="F52" s="125">
        <v>0</v>
      </c>
      <c r="G52" s="125">
        <v>0</v>
      </c>
      <c r="H52" s="125">
        <v>1</v>
      </c>
      <c r="I52" s="125">
        <v>0</v>
      </c>
      <c r="J52" s="125">
        <v>0</v>
      </c>
      <c r="K52" s="125">
        <v>2</v>
      </c>
      <c r="L52" s="125">
        <v>1</v>
      </c>
      <c r="M52" s="125">
        <v>0</v>
      </c>
      <c r="N52" s="125">
        <v>0</v>
      </c>
      <c r="O52" s="125">
        <v>0</v>
      </c>
      <c r="P52" s="125">
        <v>0</v>
      </c>
      <c r="Q52" s="125">
        <v>0</v>
      </c>
      <c r="R52" s="53"/>
      <c r="S52" s="125">
        <v>4</v>
      </c>
    </row>
    <row r="53" spans="1:20">
      <c r="A53" s="111" t="s">
        <v>254</v>
      </c>
      <c r="B53" s="125">
        <v>0</v>
      </c>
      <c r="C53" s="125">
        <v>0</v>
      </c>
      <c r="D53" s="125">
        <v>0</v>
      </c>
      <c r="E53" s="125">
        <v>0</v>
      </c>
      <c r="F53" s="125">
        <v>0</v>
      </c>
      <c r="G53" s="125">
        <v>1</v>
      </c>
      <c r="H53" s="125">
        <v>0</v>
      </c>
      <c r="I53" s="125">
        <v>0</v>
      </c>
      <c r="J53" s="125">
        <v>0</v>
      </c>
      <c r="K53" s="125">
        <v>0</v>
      </c>
      <c r="L53" s="125">
        <v>1</v>
      </c>
      <c r="M53" s="125">
        <v>0</v>
      </c>
      <c r="N53" s="125">
        <v>0</v>
      </c>
      <c r="O53" s="125">
        <v>0</v>
      </c>
      <c r="P53" s="125">
        <v>1</v>
      </c>
      <c r="Q53" s="125">
        <v>0</v>
      </c>
      <c r="R53" s="53"/>
      <c r="S53" s="125">
        <v>3</v>
      </c>
    </row>
    <row r="54" spans="1:20">
      <c r="A54" s="111" t="s">
        <v>265</v>
      </c>
      <c r="B54" s="125">
        <v>0</v>
      </c>
      <c r="C54" s="125">
        <v>0</v>
      </c>
      <c r="D54" s="125">
        <v>0</v>
      </c>
      <c r="E54" s="125">
        <v>0</v>
      </c>
      <c r="F54" s="125">
        <v>0</v>
      </c>
      <c r="G54" s="125">
        <v>0</v>
      </c>
      <c r="H54" s="125">
        <v>1</v>
      </c>
      <c r="I54" s="125">
        <v>0</v>
      </c>
      <c r="J54" s="125">
        <v>0</v>
      </c>
      <c r="K54" s="125">
        <v>0</v>
      </c>
      <c r="L54" s="125">
        <v>0</v>
      </c>
      <c r="M54" s="125">
        <v>1</v>
      </c>
      <c r="N54" s="125">
        <v>0</v>
      </c>
      <c r="O54" s="125">
        <v>0</v>
      </c>
      <c r="P54" s="125">
        <v>0</v>
      </c>
      <c r="Q54" s="125">
        <v>1</v>
      </c>
      <c r="R54" s="53"/>
      <c r="S54" s="125">
        <v>3</v>
      </c>
    </row>
    <row r="55" spans="1:20">
      <c r="A55" s="111" t="s">
        <v>268</v>
      </c>
      <c r="B55" s="125">
        <v>0</v>
      </c>
      <c r="C55" s="125">
        <v>0</v>
      </c>
      <c r="D55" s="125">
        <v>0</v>
      </c>
      <c r="E55" s="125">
        <v>0</v>
      </c>
      <c r="F55" s="125">
        <v>0</v>
      </c>
      <c r="G55" s="125">
        <v>0</v>
      </c>
      <c r="H55" s="125">
        <v>0</v>
      </c>
      <c r="I55" s="125">
        <v>0</v>
      </c>
      <c r="J55" s="125">
        <v>0</v>
      </c>
      <c r="K55" s="125">
        <v>0</v>
      </c>
      <c r="L55" s="125">
        <v>0</v>
      </c>
      <c r="M55" s="125">
        <v>1</v>
      </c>
      <c r="N55" s="125">
        <v>2</v>
      </c>
      <c r="O55" s="125">
        <v>0</v>
      </c>
      <c r="P55" s="125">
        <v>0</v>
      </c>
      <c r="Q55" s="125">
        <v>0</v>
      </c>
      <c r="R55" s="53"/>
      <c r="S55" s="125">
        <v>3</v>
      </c>
    </row>
    <row r="56" spans="1:20">
      <c r="A56" s="111" t="s">
        <v>312</v>
      </c>
      <c r="B56" s="125">
        <v>0</v>
      </c>
      <c r="C56" s="125">
        <v>0</v>
      </c>
      <c r="D56" s="125">
        <v>0</v>
      </c>
      <c r="E56" s="125">
        <v>0</v>
      </c>
      <c r="F56" s="125">
        <v>0</v>
      </c>
      <c r="G56" s="125">
        <v>0</v>
      </c>
      <c r="H56" s="125">
        <v>0</v>
      </c>
      <c r="I56" s="125">
        <v>0</v>
      </c>
      <c r="J56" s="125">
        <v>0</v>
      </c>
      <c r="K56" s="125">
        <v>0</v>
      </c>
      <c r="L56" s="125">
        <v>0</v>
      </c>
      <c r="M56" s="125">
        <v>2</v>
      </c>
      <c r="N56" s="125">
        <v>0</v>
      </c>
      <c r="O56" s="125">
        <v>0</v>
      </c>
      <c r="P56" s="125">
        <v>0</v>
      </c>
      <c r="Q56" s="125">
        <v>1</v>
      </c>
      <c r="R56" s="53"/>
      <c r="S56" s="125">
        <v>3</v>
      </c>
    </row>
    <row r="57" spans="1:20">
      <c r="A57" s="111" t="s">
        <v>253</v>
      </c>
      <c r="B57" s="125">
        <v>0</v>
      </c>
      <c r="C57" s="125">
        <v>0</v>
      </c>
      <c r="D57" s="125">
        <v>0</v>
      </c>
      <c r="E57" s="125">
        <v>0</v>
      </c>
      <c r="F57" s="125">
        <v>0</v>
      </c>
      <c r="G57" s="125">
        <v>0</v>
      </c>
      <c r="H57" s="125">
        <v>0</v>
      </c>
      <c r="I57" s="125">
        <v>0</v>
      </c>
      <c r="J57" s="125">
        <v>0</v>
      </c>
      <c r="K57" s="125">
        <v>0</v>
      </c>
      <c r="L57" s="125">
        <v>0</v>
      </c>
      <c r="M57" s="125">
        <v>0</v>
      </c>
      <c r="N57" s="125">
        <v>1</v>
      </c>
      <c r="O57" s="125">
        <v>0</v>
      </c>
      <c r="P57" s="125">
        <v>0</v>
      </c>
      <c r="Q57" s="125">
        <v>1</v>
      </c>
      <c r="R57" s="53"/>
      <c r="S57" s="125">
        <v>2</v>
      </c>
    </row>
    <row r="58" spans="1:20">
      <c r="A58" s="111" t="s">
        <v>311</v>
      </c>
      <c r="B58" s="125">
        <v>0</v>
      </c>
      <c r="C58" s="125">
        <v>0</v>
      </c>
      <c r="D58" s="125">
        <v>0</v>
      </c>
      <c r="E58" s="125">
        <v>0</v>
      </c>
      <c r="F58" s="125">
        <v>0</v>
      </c>
      <c r="G58" s="125">
        <v>0</v>
      </c>
      <c r="H58" s="125">
        <v>0</v>
      </c>
      <c r="I58" s="125">
        <v>0</v>
      </c>
      <c r="J58" s="125">
        <v>0</v>
      </c>
      <c r="K58" s="125">
        <v>0</v>
      </c>
      <c r="L58" s="125">
        <v>0</v>
      </c>
      <c r="M58" s="125">
        <v>0</v>
      </c>
      <c r="N58" s="125">
        <v>0</v>
      </c>
      <c r="O58" s="125">
        <v>0</v>
      </c>
      <c r="P58" s="125">
        <v>0</v>
      </c>
      <c r="Q58" s="125">
        <v>2</v>
      </c>
      <c r="R58" s="53"/>
      <c r="S58" s="125">
        <v>2</v>
      </c>
    </row>
    <row r="59" spans="1:20">
      <c r="A59" s="111" t="s">
        <v>310</v>
      </c>
      <c r="B59" s="125">
        <v>0</v>
      </c>
      <c r="C59" s="125">
        <v>1</v>
      </c>
      <c r="D59" s="125">
        <v>1</v>
      </c>
      <c r="E59" s="125">
        <v>0</v>
      </c>
      <c r="F59" s="125">
        <v>0</v>
      </c>
      <c r="G59" s="125">
        <v>0</v>
      </c>
      <c r="H59" s="125">
        <v>0</v>
      </c>
      <c r="I59" s="125">
        <v>0</v>
      </c>
      <c r="J59" s="125">
        <v>0</v>
      </c>
      <c r="K59" s="125">
        <v>0</v>
      </c>
      <c r="L59" s="125">
        <v>0</v>
      </c>
      <c r="M59" s="125">
        <v>0</v>
      </c>
      <c r="N59" s="125">
        <v>0</v>
      </c>
      <c r="O59" s="125">
        <v>0</v>
      </c>
      <c r="P59" s="125">
        <v>0</v>
      </c>
      <c r="Q59" s="125">
        <v>0</v>
      </c>
      <c r="R59" s="53"/>
      <c r="S59" s="125">
        <v>2</v>
      </c>
    </row>
    <row r="60" spans="1:20">
      <c r="A60" s="111" t="s">
        <v>309</v>
      </c>
      <c r="B60" s="125">
        <v>0</v>
      </c>
      <c r="C60" s="125">
        <v>0</v>
      </c>
      <c r="D60" s="125">
        <v>0</v>
      </c>
      <c r="E60" s="125">
        <v>0</v>
      </c>
      <c r="F60" s="125">
        <v>0</v>
      </c>
      <c r="G60" s="125">
        <v>0</v>
      </c>
      <c r="H60" s="125">
        <v>0</v>
      </c>
      <c r="I60" s="125">
        <v>2</v>
      </c>
      <c r="J60" s="125">
        <v>0</v>
      </c>
      <c r="K60" s="125">
        <v>0</v>
      </c>
      <c r="L60" s="125">
        <v>0</v>
      </c>
      <c r="M60" s="125">
        <v>0</v>
      </c>
      <c r="N60" s="125">
        <v>0</v>
      </c>
      <c r="O60" s="125">
        <v>0</v>
      </c>
      <c r="P60" s="125">
        <v>0</v>
      </c>
      <c r="Q60" s="125">
        <v>0</v>
      </c>
      <c r="R60" s="53"/>
      <c r="S60" s="125">
        <v>2</v>
      </c>
    </row>
    <row r="61" spans="1:20">
      <c r="A61" s="111" t="s">
        <v>308</v>
      </c>
      <c r="B61" s="125">
        <v>0</v>
      </c>
      <c r="C61" s="125">
        <v>0</v>
      </c>
      <c r="D61" s="125">
        <v>0</v>
      </c>
      <c r="E61" s="125">
        <v>0</v>
      </c>
      <c r="F61" s="125">
        <v>0</v>
      </c>
      <c r="G61" s="125">
        <v>0</v>
      </c>
      <c r="H61" s="125">
        <v>2</v>
      </c>
      <c r="I61" s="125">
        <v>0</v>
      </c>
      <c r="J61" s="125">
        <v>0</v>
      </c>
      <c r="K61" s="125">
        <v>0</v>
      </c>
      <c r="L61" s="125">
        <v>0</v>
      </c>
      <c r="M61" s="125">
        <v>0</v>
      </c>
      <c r="N61" s="125">
        <v>0</v>
      </c>
      <c r="O61" s="125">
        <v>0</v>
      </c>
      <c r="P61" s="125">
        <v>0</v>
      </c>
      <c r="Q61" s="125">
        <v>0</v>
      </c>
      <c r="R61" s="53"/>
      <c r="S61" s="125">
        <v>2</v>
      </c>
    </row>
    <row r="62" spans="1:20" s="123" customFormat="1">
      <c r="A62" s="111" t="s">
        <v>307</v>
      </c>
      <c r="B62" s="125">
        <v>0</v>
      </c>
      <c r="C62" s="125">
        <v>2</v>
      </c>
      <c r="D62" s="125">
        <v>0</v>
      </c>
      <c r="E62" s="125">
        <v>0</v>
      </c>
      <c r="F62" s="125">
        <v>0</v>
      </c>
      <c r="G62" s="125">
        <v>0</v>
      </c>
      <c r="H62" s="125">
        <v>0</v>
      </c>
      <c r="I62" s="125">
        <v>0</v>
      </c>
      <c r="J62" s="125">
        <v>0</v>
      </c>
      <c r="K62" s="125">
        <v>0</v>
      </c>
      <c r="L62" s="125">
        <v>0</v>
      </c>
      <c r="M62" s="125">
        <v>0</v>
      </c>
      <c r="N62" s="125">
        <v>0</v>
      </c>
      <c r="O62" s="125">
        <v>0</v>
      </c>
      <c r="P62" s="125">
        <v>0</v>
      </c>
      <c r="Q62" s="125">
        <v>0</v>
      </c>
      <c r="R62" s="53"/>
      <c r="S62" s="125">
        <v>2</v>
      </c>
      <c r="T62" s="5"/>
    </row>
    <row r="63" spans="1:20">
      <c r="A63" s="111" t="s">
        <v>306</v>
      </c>
      <c r="B63" s="125">
        <v>0</v>
      </c>
      <c r="C63" s="125">
        <v>0</v>
      </c>
      <c r="D63" s="125">
        <v>0</v>
      </c>
      <c r="E63" s="125">
        <v>0</v>
      </c>
      <c r="F63" s="125">
        <v>0</v>
      </c>
      <c r="G63" s="125">
        <v>0</v>
      </c>
      <c r="H63" s="125">
        <v>0</v>
      </c>
      <c r="I63" s="125">
        <v>0</v>
      </c>
      <c r="J63" s="125">
        <v>0</v>
      </c>
      <c r="K63" s="125">
        <v>0</v>
      </c>
      <c r="L63" s="125">
        <v>0</v>
      </c>
      <c r="M63" s="125">
        <v>1</v>
      </c>
      <c r="N63" s="125">
        <v>0</v>
      </c>
      <c r="O63" s="125">
        <v>0</v>
      </c>
      <c r="P63" s="125">
        <v>0</v>
      </c>
      <c r="Q63" s="125">
        <v>0</v>
      </c>
      <c r="R63" s="53"/>
      <c r="S63" s="125">
        <v>1</v>
      </c>
    </row>
    <row r="64" spans="1:20">
      <c r="A64" s="111" t="s">
        <v>261</v>
      </c>
      <c r="B64" s="125">
        <v>0</v>
      </c>
      <c r="C64" s="125">
        <v>0</v>
      </c>
      <c r="D64" s="125">
        <v>0</v>
      </c>
      <c r="E64" s="125">
        <v>0</v>
      </c>
      <c r="F64" s="125">
        <v>0</v>
      </c>
      <c r="G64" s="125">
        <v>0</v>
      </c>
      <c r="H64" s="125">
        <v>0</v>
      </c>
      <c r="I64" s="125">
        <v>0</v>
      </c>
      <c r="J64" s="125">
        <v>0</v>
      </c>
      <c r="K64" s="125">
        <v>0</v>
      </c>
      <c r="L64" s="125">
        <v>0</v>
      </c>
      <c r="M64" s="125">
        <v>0</v>
      </c>
      <c r="N64" s="125">
        <v>0</v>
      </c>
      <c r="O64" s="125">
        <v>0</v>
      </c>
      <c r="P64" s="125">
        <v>1</v>
      </c>
      <c r="Q64" s="125">
        <v>0</v>
      </c>
      <c r="R64" s="53"/>
      <c r="S64" s="125">
        <v>1</v>
      </c>
      <c r="T64" s="123"/>
    </row>
    <row r="65" spans="1:20">
      <c r="A65" s="111" t="s">
        <v>305</v>
      </c>
      <c r="B65" s="125">
        <v>0</v>
      </c>
      <c r="C65" s="125">
        <v>0</v>
      </c>
      <c r="D65" s="125">
        <v>0</v>
      </c>
      <c r="E65" s="125">
        <v>0</v>
      </c>
      <c r="F65" s="125">
        <v>0</v>
      </c>
      <c r="G65" s="125">
        <v>0</v>
      </c>
      <c r="H65" s="125">
        <v>0</v>
      </c>
      <c r="I65" s="125">
        <v>0</v>
      </c>
      <c r="J65" s="125">
        <v>0</v>
      </c>
      <c r="K65" s="125">
        <v>0</v>
      </c>
      <c r="L65" s="125">
        <v>1</v>
      </c>
      <c r="M65" s="125">
        <v>0</v>
      </c>
      <c r="N65" s="125">
        <v>0</v>
      </c>
      <c r="O65" s="125">
        <v>0</v>
      </c>
      <c r="P65" s="125">
        <v>0</v>
      </c>
      <c r="Q65" s="125">
        <v>0</v>
      </c>
      <c r="R65" s="53"/>
      <c r="S65" s="125">
        <v>1</v>
      </c>
      <c r="T65" s="123"/>
    </row>
    <row r="66" spans="1:20">
      <c r="A66" s="111" t="s">
        <v>304</v>
      </c>
      <c r="B66" s="125">
        <v>0</v>
      </c>
      <c r="C66" s="125">
        <v>0</v>
      </c>
      <c r="D66" s="125">
        <v>0</v>
      </c>
      <c r="E66" s="125">
        <v>1</v>
      </c>
      <c r="F66" s="125">
        <v>0</v>
      </c>
      <c r="G66" s="125">
        <v>0</v>
      </c>
      <c r="H66" s="125">
        <v>0</v>
      </c>
      <c r="I66" s="125">
        <v>0</v>
      </c>
      <c r="J66" s="125">
        <v>0</v>
      </c>
      <c r="K66" s="125">
        <v>0</v>
      </c>
      <c r="L66" s="125">
        <v>0</v>
      </c>
      <c r="M66" s="125">
        <v>0</v>
      </c>
      <c r="N66" s="125">
        <v>0</v>
      </c>
      <c r="O66" s="125">
        <v>0</v>
      </c>
      <c r="P66" s="125">
        <v>0</v>
      </c>
      <c r="Q66" s="125">
        <v>0</v>
      </c>
      <c r="R66" s="53"/>
      <c r="S66" s="125">
        <v>1</v>
      </c>
      <c r="T66" s="123"/>
    </row>
    <row r="67" spans="1:20">
      <c r="A67" s="111" t="s">
        <v>303</v>
      </c>
      <c r="B67" s="125">
        <v>0</v>
      </c>
      <c r="C67" s="125">
        <v>0</v>
      </c>
      <c r="D67" s="125">
        <v>0</v>
      </c>
      <c r="E67" s="125">
        <v>0</v>
      </c>
      <c r="F67" s="125">
        <v>0</v>
      </c>
      <c r="G67" s="125">
        <v>0</v>
      </c>
      <c r="H67" s="125">
        <v>0</v>
      </c>
      <c r="I67" s="125">
        <v>0</v>
      </c>
      <c r="J67" s="125">
        <v>0</v>
      </c>
      <c r="K67" s="125">
        <v>0</v>
      </c>
      <c r="L67" s="125">
        <v>0</v>
      </c>
      <c r="M67" s="125">
        <v>0</v>
      </c>
      <c r="N67" s="125">
        <v>0</v>
      </c>
      <c r="O67" s="125">
        <v>0</v>
      </c>
      <c r="P67" s="125">
        <v>1</v>
      </c>
      <c r="Q67" s="125">
        <v>0</v>
      </c>
      <c r="R67" s="53"/>
      <c r="S67" s="125">
        <v>1</v>
      </c>
      <c r="T67" s="123"/>
    </row>
    <row r="68" spans="1:20">
      <c r="A68" s="111" t="s">
        <v>302</v>
      </c>
      <c r="B68" s="125">
        <v>0</v>
      </c>
      <c r="C68" s="125">
        <v>0</v>
      </c>
      <c r="D68" s="125">
        <v>0</v>
      </c>
      <c r="E68" s="125">
        <v>0</v>
      </c>
      <c r="F68" s="125">
        <v>0</v>
      </c>
      <c r="G68" s="125">
        <v>0</v>
      </c>
      <c r="H68" s="125">
        <v>0</v>
      </c>
      <c r="I68" s="125">
        <v>0</v>
      </c>
      <c r="J68" s="125">
        <v>0</v>
      </c>
      <c r="K68" s="125">
        <v>0</v>
      </c>
      <c r="L68" s="125">
        <v>0</v>
      </c>
      <c r="M68" s="125">
        <v>0</v>
      </c>
      <c r="N68" s="125">
        <v>1</v>
      </c>
      <c r="O68" s="125">
        <v>0</v>
      </c>
      <c r="P68" s="125">
        <v>0</v>
      </c>
      <c r="Q68" s="125">
        <v>0</v>
      </c>
      <c r="R68" s="53"/>
      <c r="S68" s="125">
        <v>1</v>
      </c>
      <c r="T68" s="123"/>
    </row>
    <row r="69" spans="1:20">
      <c r="A69" s="111" t="s">
        <v>301</v>
      </c>
      <c r="B69" s="125">
        <v>0</v>
      </c>
      <c r="C69" s="125">
        <v>0</v>
      </c>
      <c r="D69" s="125">
        <v>0</v>
      </c>
      <c r="E69" s="125">
        <v>0</v>
      </c>
      <c r="F69" s="125">
        <v>0</v>
      </c>
      <c r="G69" s="125">
        <v>0</v>
      </c>
      <c r="H69" s="125">
        <v>0</v>
      </c>
      <c r="I69" s="125">
        <v>0</v>
      </c>
      <c r="J69" s="125">
        <v>0</v>
      </c>
      <c r="K69" s="125">
        <v>0</v>
      </c>
      <c r="L69" s="125">
        <v>0</v>
      </c>
      <c r="M69" s="125">
        <v>0</v>
      </c>
      <c r="N69" s="125">
        <v>0</v>
      </c>
      <c r="O69" s="125">
        <v>0</v>
      </c>
      <c r="P69" s="125">
        <v>0</v>
      </c>
      <c r="Q69" s="125">
        <v>1</v>
      </c>
      <c r="R69" s="53"/>
      <c r="S69" s="125">
        <v>1</v>
      </c>
      <c r="T69" s="123"/>
    </row>
    <row r="70" spans="1:20">
      <c r="A70" s="111" t="s">
        <v>300</v>
      </c>
      <c r="B70" s="125">
        <v>0</v>
      </c>
      <c r="C70" s="125">
        <v>0</v>
      </c>
      <c r="D70" s="125">
        <v>0</v>
      </c>
      <c r="E70" s="125">
        <v>0</v>
      </c>
      <c r="F70" s="125">
        <v>0</v>
      </c>
      <c r="G70" s="125">
        <v>0</v>
      </c>
      <c r="H70" s="125">
        <v>0</v>
      </c>
      <c r="I70" s="125">
        <v>0</v>
      </c>
      <c r="J70" s="125">
        <v>0</v>
      </c>
      <c r="K70" s="125">
        <v>0</v>
      </c>
      <c r="L70" s="125">
        <v>1</v>
      </c>
      <c r="M70" s="125">
        <v>0</v>
      </c>
      <c r="N70" s="125">
        <v>0</v>
      </c>
      <c r="O70" s="125">
        <v>0</v>
      </c>
      <c r="P70" s="125">
        <v>0</v>
      </c>
      <c r="Q70" s="125">
        <v>0</v>
      </c>
      <c r="R70" s="53"/>
      <c r="S70" s="125">
        <v>1</v>
      </c>
      <c r="T70" s="123"/>
    </row>
    <row r="71" spans="1:20">
      <c r="A71" s="111" t="s">
        <v>299</v>
      </c>
      <c r="B71" s="125">
        <v>0</v>
      </c>
      <c r="C71" s="125">
        <v>0</v>
      </c>
      <c r="D71" s="125">
        <v>1</v>
      </c>
      <c r="E71" s="125">
        <v>0</v>
      </c>
      <c r="F71" s="125">
        <v>0</v>
      </c>
      <c r="G71" s="125">
        <v>0</v>
      </c>
      <c r="H71" s="125">
        <v>0</v>
      </c>
      <c r="I71" s="125">
        <v>0</v>
      </c>
      <c r="J71" s="125">
        <v>0</v>
      </c>
      <c r="K71" s="125">
        <v>0</v>
      </c>
      <c r="L71" s="125">
        <v>0</v>
      </c>
      <c r="M71" s="125">
        <v>0</v>
      </c>
      <c r="N71" s="125">
        <v>0</v>
      </c>
      <c r="O71" s="125">
        <v>0</v>
      </c>
      <c r="P71" s="125">
        <v>0</v>
      </c>
      <c r="Q71" s="125">
        <v>0</v>
      </c>
      <c r="R71" s="53"/>
      <c r="S71" s="125">
        <v>1</v>
      </c>
      <c r="T71" s="123"/>
    </row>
    <row r="72" spans="1:20">
      <c r="A72" s="111" t="s">
        <v>298</v>
      </c>
      <c r="B72" s="125">
        <v>0</v>
      </c>
      <c r="C72" s="125">
        <v>0</v>
      </c>
      <c r="D72" s="125">
        <v>0</v>
      </c>
      <c r="E72" s="125">
        <v>1</v>
      </c>
      <c r="F72" s="125">
        <v>0</v>
      </c>
      <c r="G72" s="125">
        <v>0</v>
      </c>
      <c r="H72" s="125">
        <v>0</v>
      </c>
      <c r="I72" s="125">
        <v>0</v>
      </c>
      <c r="J72" s="125">
        <v>0</v>
      </c>
      <c r="K72" s="125">
        <v>0</v>
      </c>
      <c r="L72" s="125">
        <v>0</v>
      </c>
      <c r="M72" s="125">
        <v>0</v>
      </c>
      <c r="N72" s="125">
        <v>0</v>
      </c>
      <c r="O72" s="125">
        <v>0</v>
      </c>
      <c r="P72" s="125">
        <v>0</v>
      </c>
      <c r="Q72" s="125">
        <v>0</v>
      </c>
      <c r="R72" s="53"/>
      <c r="S72" s="125">
        <v>1</v>
      </c>
      <c r="T72" s="123"/>
    </row>
    <row r="73" spans="1:20">
      <c r="A73" s="111" t="s">
        <v>258</v>
      </c>
      <c r="B73" s="125">
        <v>0</v>
      </c>
      <c r="C73" s="125">
        <v>0</v>
      </c>
      <c r="D73" s="125">
        <v>1</v>
      </c>
      <c r="E73" s="125">
        <v>0</v>
      </c>
      <c r="F73" s="125">
        <v>0</v>
      </c>
      <c r="G73" s="125">
        <v>0</v>
      </c>
      <c r="H73" s="125">
        <v>0</v>
      </c>
      <c r="I73" s="125">
        <v>0</v>
      </c>
      <c r="J73" s="125">
        <v>0</v>
      </c>
      <c r="K73" s="125">
        <v>0</v>
      </c>
      <c r="L73" s="125">
        <v>0</v>
      </c>
      <c r="M73" s="125">
        <v>0</v>
      </c>
      <c r="N73" s="125">
        <v>0</v>
      </c>
      <c r="O73" s="125">
        <v>0</v>
      </c>
      <c r="P73" s="125">
        <v>0</v>
      </c>
      <c r="Q73" s="125">
        <v>0</v>
      </c>
      <c r="R73" s="53"/>
      <c r="S73" s="125">
        <v>1</v>
      </c>
      <c r="T73" s="123"/>
    </row>
    <row r="74" spans="1:20">
      <c r="A74" s="111"/>
      <c r="B74" s="125"/>
      <c r="C74" s="125"/>
      <c r="D74" s="125"/>
      <c r="E74" s="125"/>
      <c r="F74" s="125"/>
      <c r="G74" s="125"/>
      <c r="H74" s="125"/>
      <c r="I74" s="125"/>
      <c r="J74" s="125"/>
      <c r="K74" s="125"/>
      <c r="L74" s="125"/>
      <c r="M74" s="125"/>
      <c r="N74" s="125"/>
      <c r="O74" s="125"/>
      <c r="P74" s="125"/>
      <c r="Q74" s="125"/>
      <c r="R74" s="53"/>
      <c r="S74" s="125"/>
      <c r="T74" s="123"/>
    </row>
    <row r="75" spans="1:20" s="32" customFormat="1">
      <c r="A75" s="28" t="s">
        <v>105</v>
      </c>
      <c r="B75" s="72">
        <v>39</v>
      </c>
      <c r="C75" s="72">
        <v>39</v>
      </c>
      <c r="D75" s="72">
        <v>21</v>
      </c>
      <c r="E75" s="72">
        <v>21</v>
      </c>
      <c r="F75" s="72">
        <v>14</v>
      </c>
      <c r="G75" s="72">
        <v>30</v>
      </c>
      <c r="H75" s="72">
        <v>27</v>
      </c>
      <c r="I75" s="72">
        <v>39</v>
      </c>
      <c r="J75" s="72">
        <v>13</v>
      </c>
      <c r="K75" s="72">
        <v>27</v>
      </c>
      <c r="L75" s="72">
        <v>58</v>
      </c>
      <c r="M75" s="72">
        <v>58</v>
      </c>
      <c r="N75" s="72">
        <v>15</v>
      </c>
      <c r="O75" s="72">
        <v>16</v>
      </c>
      <c r="P75" s="72">
        <v>21</v>
      </c>
      <c r="Q75" s="72">
        <v>25</v>
      </c>
      <c r="R75" s="72">
        <v>0</v>
      </c>
      <c r="S75" s="72">
        <v>463</v>
      </c>
      <c r="T75" s="5"/>
    </row>
    <row r="76" spans="1:20" s="32" customFormat="1">
      <c r="A76" s="335" t="s">
        <v>106</v>
      </c>
      <c r="B76" s="335"/>
      <c r="C76" s="335"/>
      <c r="D76" s="335"/>
      <c r="E76" s="335"/>
      <c r="F76" s="335"/>
      <c r="G76" s="335"/>
      <c r="H76" s="335"/>
      <c r="I76" s="335"/>
      <c r="J76" s="335"/>
      <c r="K76" s="335"/>
      <c r="L76" s="335"/>
      <c r="M76" s="335"/>
      <c r="N76" s="335"/>
      <c r="O76" s="335"/>
      <c r="P76" s="335"/>
      <c r="Q76" s="335"/>
      <c r="R76" s="335"/>
      <c r="S76" s="335"/>
      <c r="T76" s="5"/>
    </row>
    <row r="77" spans="1:20" s="32" customFormat="1" ht="6" customHeight="1">
      <c r="A77" s="36"/>
      <c r="B77" s="36"/>
      <c r="C77" s="36"/>
      <c r="D77" s="36"/>
      <c r="E77" s="36"/>
      <c r="F77" s="36"/>
      <c r="G77" s="36"/>
      <c r="H77" s="36"/>
      <c r="I77" s="36"/>
      <c r="J77" s="36"/>
      <c r="K77" s="36"/>
      <c r="L77" s="36"/>
      <c r="M77" s="36"/>
      <c r="N77" s="36"/>
      <c r="O77" s="36"/>
      <c r="P77" s="130"/>
      <c r="Q77" s="130"/>
      <c r="R77" s="129"/>
      <c r="S77" s="36"/>
    </row>
    <row r="78" spans="1:20" s="32" customFormat="1">
      <c r="A78" s="326" t="s">
        <v>7</v>
      </c>
      <c r="B78" s="327"/>
      <c r="C78" s="327"/>
      <c r="D78" s="327"/>
      <c r="E78" s="327"/>
      <c r="F78" s="327"/>
      <c r="G78" s="327"/>
      <c r="H78" s="327"/>
      <c r="I78" s="327"/>
      <c r="J78" s="327"/>
      <c r="K78" s="327"/>
      <c r="L78" s="327"/>
      <c r="M78" s="327"/>
      <c r="N78" s="327"/>
      <c r="O78" s="327"/>
      <c r="P78" s="327"/>
      <c r="Q78" s="327"/>
      <c r="R78" s="327"/>
      <c r="S78" s="327"/>
    </row>
    <row r="79" spans="1:20" ht="22.5" customHeight="1">
      <c r="A79" s="324" t="s">
        <v>227</v>
      </c>
      <c r="B79" s="324"/>
      <c r="C79" s="324"/>
      <c r="D79" s="324"/>
      <c r="E79" s="324"/>
      <c r="F79" s="324"/>
      <c r="G79" s="324"/>
      <c r="H79" s="324"/>
      <c r="I79" s="324"/>
      <c r="J79" s="324"/>
      <c r="K79" s="324"/>
      <c r="L79" s="324"/>
      <c r="M79" s="324"/>
      <c r="N79" s="324"/>
      <c r="O79" s="324"/>
      <c r="P79" s="324"/>
      <c r="Q79" s="324"/>
      <c r="R79" s="324"/>
      <c r="S79" s="324"/>
      <c r="T79" s="32"/>
    </row>
    <row r="80" spans="1:20">
      <c r="A80" s="327" t="s">
        <v>226</v>
      </c>
      <c r="B80" s="327"/>
      <c r="C80" s="327"/>
      <c r="D80" s="327"/>
      <c r="E80" s="327"/>
      <c r="F80" s="327"/>
      <c r="G80" s="327"/>
      <c r="H80" s="327"/>
      <c r="I80" s="327"/>
      <c r="J80" s="327"/>
      <c r="K80" s="327"/>
      <c r="L80" s="327"/>
      <c r="M80" s="327"/>
      <c r="N80" s="327"/>
      <c r="O80" s="327"/>
      <c r="P80" s="327"/>
      <c r="Q80" s="327"/>
      <c r="R80" s="327"/>
      <c r="S80" s="327"/>
    </row>
    <row r="81" spans="1:19">
      <c r="A81" s="327" t="s">
        <v>225</v>
      </c>
      <c r="B81" s="327"/>
      <c r="C81" s="327"/>
      <c r="D81" s="327"/>
      <c r="E81" s="327"/>
      <c r="F81" s="327"/>
      <c r="G81" s="327"/>
      <c r="H81" s="327"/>
      <c r="I81" s="327"/>
      <c r="J81" s="327"/>
      <c r="K81" s="327"/>
      <c r="L81" s="327"/>
      <c r="M81" s="327"/>
      <c r="N81" s="327"/>
      <c r="O81" s="327"/>
      <c r="P81" s="327"/>
      <c r="Q81" s="327"/>
      <c r="R81" s="327"/>
      <c r="S81" s="327"/>
    </row>
    <row r="82" spans="1:19">
      <c r="A82" s="328" t="s">
        <v>224</v>
      </c>
      <c r="B82" s="328"/>
      <c r="C82" s="328"/>
      <c r="D82" s="328"/>
      <c r="E82" s="328"/>
      <c r="F82" s="328"/>
      <c r="G82" s="328"/>
      <c r="H82" s="328"/>
      <c r="I82" s="328"/>
      <c r="J82" s="328"/>
      <c r="K82" s="328"/>
      <c r="L82" s="328"/>
      <c r="M82" s="328"/>
      <c r="N82" s="328"/>
      <c r="O82" s="328"/>
      <c r="P82" s="328"/>
      <c r="Q82" s="328"/>
      <c r="R82" s="328"/>
      <c r="S82" s="328"/>
    </row>
    <row r="83" spans="1:19">
      <c r="A83" s="325" t="s">
        <v>585</v>
      </c>
      <c r="B83" s="325"/>
      <c r="C83" s="325"/>
      <c r="D83" s="325"/>
      <c r="E83" s="325"/>
      <c r="F83" s="325"/>
      <c r="G83" s="325"/>
      <c r="H83" s="325"/>
      <c r="I83" s="325"/>
      <c r="J83" s="325"/>
      <c r="K83" s="325"/>
      <c r="L83" s="325"/>
      <c r="M83" s="325"/>
      <c r="N83" s="325"/>
      <c r="O83" s="325"/>
      <c r="P83" s="325"/>
      <c r="Q83" s="325"/>
      <c r="R83" s="325"/>
      <c r="S83" s="325"/>
    </row>
  </sheetData>
  <mergeCells count="10">
    <mergeCell ref="A80:S80"/>
    <mergeCell ref="A81:S81"/>
    <mergeCell ref="A82:S82"/>
    <mergeCell ref="A83:S83"/>
    <mergeCell ref="A1:S1"/>
    <mergeCell ref="B4:Q4"/>
    <mergeCell ref="S4:S5"/>
    <mergeCell ref="A76:S76"/>
    <mergeCell ref="A78:S78"/>
    <mergeCell ref="A79:S79"/>
  </mergeCells>
  <conditionalFormatting sqref="B74:Q74">
    <cfRule type="cellIs" dxfId="0" priority="1" stopIfTrue="1" operator="equal">
      <formula>#REF!</formula>
    </cfRule>
  </conditionalFormatting>
  <pageMargins left="0.7" right="0.7" top="0.75" bottom="0.75" header="0.3" footer="0.3"/>
  <pageSetup paperSize="9" scale="79" fitToHeight="2" orientation="landscape" horizontalDpi="1200" verticalDpi="1200" r:id="rId1"/>
  <rowBreaks count="1" manualBreakCount="1">
    <brk id="32" max="17" man="1"/>
  </rowBreaks>
</worksheet>
</file>

<file path=xl/worksheets/sheet9.xml><?xml version="1.0" encoding="utf-8"?>
<worksheet xmlns="http://schemas.openxmlformats.org/spreadsheetml/2006/main" xmlns:r="http://schemas.openxmlformats.org/officeDocument/2006/relationships">
  <dimension ref="A1:V79"/>
  <sheetViews>
    <sheetView zoomScaleNormal="100" zoomScaleSheetLayoutView="70" workbookViewId="0">
      <selection sqref="A1:U1"/>
    </sheetView>
  </sheetViews>
  <sheetFormatPr defaultColWidth="63.85546875" defaultRowHeight="11.25"/>
  <cols>
    <col min="1" max="1" width="44.42578125" style="5" customWidth="1"/>
    <col min="2" max="17" width="8.85546875" style="5" customWidth="1"/>
    <col min="18" max="18" width="1.140625" style="5" customWidth="1"/>
    <col min="19" max="19" width="8.42578125" style="5" customWidth="1"/>
    <col min="20" max="20" width="1.140625" style="5" customWidth="1"/>
    <col min="21" max="21" width="9.140625" style="5" customWidth="1"/>
    <col min="22" max="22" width="6.42578125" style="5" customWidth="1"/>
    <col min="23" max="29" width="32.5703125" style="5" bestFit="1" customWidth="1"/>
    <col min="30" max="30" width="37.28515625" style="5" bestFit="1" customWidth="1"/>
    <col min="31" max="40" width="74.140625" style="5" bestFit="1" customWidth="1"/>
    <col min="41" max="41" width="78.85546875" style="5" bestFit="1" customWidth="1"/>
    <col min="42" max="51" width="42.28515625" style="5" bestFit="1" customWidth="1"/>
    <col min="52" max="52" width="47" style="5" bestFit="1" customWidth="1"/>
    <col min="53" max="62" width="39.5703125" style="5" bestFit="1" customWidth="1"/>
    <col min="63" max="63" width="44.28515625" style="5" bestFit="1" customWidth="1"/>
    <col min="64" max="73" width="58.85546875" style="5" bestFit="1" customWidth="1"/>
    <col min="74" max="74" width="63.5703125" style="5" bestFit="1" customWidth="1"/>
    <col min="75" max="84" width="61.7109375" style="5" bestFit="1" customWidth="1"/>
    <col min="85" max="85" width="66.42578125" style="5" bestFit="1" customWidth="1"/>
    <col min="86" max="95" width="46.7109375" style="5" bestFit="1" customWidth="1"/>
    <col min="96" max="96" width="51.42578125" style="5" bestFit="1" customWidth="1"/>
    <col min="97" max="106" width="19.28515625" style="5" bestFit="1" customWidth="1"/>
    <col min="107" max="107" width="24" style="5" bestFit="1" customWidth="1"/>
    <col min="108" max="117" width="31.140625" style="5" bestFit="1" customWidth="1"/>
    <col min="118" max="118" width="35.85546875" style="5" bestFit="1" customWidth="1"/>
    <col min="119" max="128" width="46.28515625" style="5" bestFit="1" customWidth="1"/>
    <col min="129" max="129" width="51" style="5" bestFit="1" customWidth="1"/>
    <col min="130" max="139" width="42.85546875" style="5" bestFit="1" customWidth="1"/>
    <col min="140" max="140" width="47.5703125" style="5" bestFit="1" customWidth="1"/>
    <col min="141" max="150" width="40" style="5" bestFit="1" customWidth="1"/>
    <col min="151" max="151" width="44.7109375" style="5" bestFit="1" customWidth="1"/>
    <col min="152" max="161" width="19.28515625" style="5" bestFit="1" customWidth="1"/>
    <col min="162" max="162" width="24" style="5" bestFit="1" customWidth="1"/>
    <col min="163" max="172" width="40.7109375" style="5" bestFit="1" customWidth="1"/>
    <col min="173" max="173" width="45.42578125" style="5" bestFit="1" customWidth="1"/>
    <col min="174" max="183" width="22.7109375" style="5" bestFit="1" customWidth="1"/>
    <col min="184" max="184" width="27.42578125" style="5" bestFit="1" customWidth="1"/>
    <col min="185" max="194" width="35.7109375" style="5" bestFit="1" customWidth="1"/>
    <col min="195" max="195" width="40.42578125" style="5" bestFit="1" customWidth="1"/>
    <col min="196" max="205" width="43.140625" style="5" bestFit="1" customWidth="1"/>
    <col min="206" max="206" width="47.85546875" style="5" bestFit="1" customWidth="1"/>
    <col min="207" max="216" width="21.5703125" style="5" bestFit="1" customWidth="1"/>
    <col min="217" max="217" width="26.28515625" style="5" bestFit="1" customWidth="1"/>
    <col min="218" max="227" width="62.140625" style="5" bestFit="1" customWidth="1"/>
    <col min="228" max="228" width="67" style="5" bestFit="1" customWidth="1"/>
    <col min="229" max="238" width="50.5703125" style="5" bestFit="1" customWidth="1"/>
    <col min="239" max="239" width="55.28515625" style="5" bestFit="1" customWidth="1"/>
    <col min="240" max="249" width="68.140625" style="5" bestFit="1" customWidth="1"/>
    <col min="250" max="250" width="72.85546875" style="5" bestFit="1" customWidth="1"/>
    <col min="251" max="16384" width="63.85546875" style="5"/>
  </cols>
  <sheetData>
    <row r="1" spans="1:21" s="6" customFormat="1" ht="15" customHeight="1">
      <c r="A1" s="329" t="s">
        <v>354</v>
      </c>
      <c r="B1" s="329"/>
      <c r="C1" s="329"/>
      <c r="D1" s="329"/>
      <c r="E1" s="329"/>
      <c r="F1" s="329"/>
      <c r="G1" s="329"/>
      <c r="H1" s="329"/>
      <c r="I1" s="329"/>
      <c r="J1" s="329"/>
      <c r="K1" s="329"/>
      <c r="L1" s="329"/>
      <c r="M1" s="329"/>
      <c r="N1" s="329"/>
      <c r="O1" s="329"/>
      <c r="P1" s="329"/>
      <c r="Q1" s="329"/>
      <c r="R1" s="329"/>
      <c r="S1" s="329"/>
      <c r="T1" s="329"/>
      <c r="U1" s="329"/>
    </row>
    <row r="2" spans="1:21" s="6" customFormat="1" ht="7.5" customHeight="1">
      <c r="A2" s="57"/>
      <c r="B2" s="57"/>
      <c r="K2" s="11"/>
      <c r="L2" s="11"/>
      <c r="M2" s="11"/>
      <c r="N2" s="11"/>
      <c r="O2" s="11"/>
      <c r="P2" s="11"/>
      <c r="Q2" s="11"/>
      <c r="R2" s="11"/>
      <c r="S2" s="11"/>
      <c r="T2" s="11"/>
    </row>
    <row r="3" spans="1:21">
      <c r="A3" s="7" t="s">
        <v>0</v>
      </c>
      <c r="B3" s="8"/>
      <c r="C3" s="330"/>
      <c r="D3" s="330"/>
      <c r="E3" s="330"/>
      <c r="F3" s="330"/>
      <c r="G3" s="330"/>
      <c r="H3" s="330"/>
      <c r="I3" s="330"/>
      <c r="J3" s="330"/>
      <c r="K3" s="330"/>
      <c r="L3" s="330"/>
      <c r="M3" s="330"/>
      <c r="N3" s="330"/>
      <c r="O3" s="330"/>
      <c r="P3" s="330"/>
      <c r="Q3" s="9"/>
      <c r="R3" s="9"/>
      <c r="S3" s="9"/>
      <c r="T3" s="9"/>
      <c r="U3" s="10" t="s">
        <v>78</v>
      </c>
    </row>
    <row r="4" spans="1:21" s="115" customFormat="1" ht="15.75" customHeight="1">
      <c r="A4" s="11"/>
      <c r="B4" s="331" t="s">
        <v>351</v>
      </c>
      <c r="C4" s="331"/>
      <c r="D4" s="331"/>
      <c r="E4" s="331"/>
      <c r="F4" s="331"/>
      <c r="G4" s="331"/>
      <c r="H4" s="331"/>
      <c r="I4" s="331"/>
      <c r="J4" s="331"/>
      <c r="K4" s="331"/>
      <c r="L4" s="331"/>
      <c r="M4" s="331"/>
      <c r="N4" s="331"/>
      <c r="O4" s="331"/>
      <c r="P4" s="331"/>
      <c r="Q4" s="331"/>
      <c r="R4" s="12"/>
      <c r="S4" s="12"/>
      <c r="T4" s="12"/>
      <c r="U4" s="333" t="s">
        <v>81</v>
      </c>
    </row>
    <row r="5" spans="1:21" ht="38.25" customHeight="1">
      <c r="A5" s="8" t="s">
        <v>350</v>
      </c>
      <c r="B5" s="13" t="s">
        <v>82</v>
      </c>
      <c r="C5" s="13" t="s">
        <v>83</v>
      </c>
      <c r="D5" s="13" t="s">
        <v>84</v>
      </c>
      <c r="E5" s="13" t="s">
        <v>85</v>
      </c>
      <c r="F5" s="13" t="s">
        <v>86</v>
      </c>
      <c r="G5" s="13" t="s">
        <v>87</v>
      </c>
      <c r="H5" s="13" t="s">
        <v>88</v>
      </c>
      <c r="I5" s="13" t="s">
        <v>89</v>
      </c>
      <c r="J5" s="13" t="s">
        <v>90</v>
      </c>
      <c r="K5" s="13" t="s">
        <v>91</v>
      </c>
      <c r="L5" s="13" t="s">
        <v>92</v>
      </c>
      <c r="M5" s="13" t="s">
        <v>93</v>
      </c>
      <c r="N5" s="13" t="s">
        <v>94</v>
      </c>
      <c r="O5" s="13" t="s">
        <v>95</v>
      </c>
      <c r="P5" s="13" t="s">
        <v>96</v>
      </c>
      <c r="Q5" s="13" t="s">
        <v>97</v>
      </c>
      <c r="R5" s="14"/>
      <c r="S5" s="136" t="s">
        <v>349</v>
      </c>
      <c r="T5" s="11"/>
      <c r="U5" s="334"/>
    </row>
    <row r="6" spans="1:21" ht="6" customHeight="1">
      <c r="A6" s="11"/>
      <c r="B6" s="16"/>
      <c r="C6" s="16"/>
      <c r="D6" s="16"/>
      <c r="E6" s="16"/>
      <c r="F6" s="16"/>
      <c r="G6" s="16"/>
      <c r="H6" s="16"/>
      <c r="I6" s="16"/>
      <c r="J6" s="16"/>
      <c r="K6" s="16"/>
      <c r="L6" s="17"/>
      <c r="M6" s="17"/>
      <c r="N6" s="17"/>
      <c r="O6" s="17"/>
      <c r="P6" s="17"/>
      <c r="Q6" s="17"/>
      <c r="R6" s="14"/>
      <c r="S6" s="135"/>
      <c r="T6" s="11"/>
      <c r="U6" s="16"/>
    </row>
    <row r="7" spans="1:21" ht="12.75">
      <c r="A7" s="65" t="s">
        <v>348</v>
      </c>
      <c r="B7" s="138">
        <v>46</v>
      </c>
      <c r="C7" s="138">
        <v>38</v>
      </c>
      <c r="D7" s="138">
        <v>19</v>
      </c>
      <c r="E7" s="138">
        <v>30</v>
      </c>
      <c r="F7" s="138">
        <v>56</v>
      </c>
      <c r="G7" s="138">
        <v>53</v>
      </c>
      <c r="H7" s="138">
        <v>29</v>
      </c>
      <c r="I7" s="138">
        <v>24</v>
      </c>
      <c r="J7" s="138">
        <v>30</v>
      </c>
      <c r="K7" s="138">
        <v>38</v>
      </c>
      <c r="L7" s="138">
        <v>47</v>
      </c>
      <c r="M7" s="138">
        <v>42</v>
      </c>
      <c r="N7" s="138">
        <v>71</v>
      </c>
      <c r="O7" s="138">
        <v>65</v>
      </c>
      <c r="P7" s="138">
        <v>74</v>
      </c>
      <c r="Q7" s="138">
        <v>81</v>
      </c>
      <c r="R7" s="127"/>
      <c r="S7" s="101">
        <v>7</v>
      </c>
      <c r="T7" s="131"/>
      <c r="U7" s="138">
        <v>743</v>
      </c>
    </row>
    <row r="8" spans="1:21" s="139" customFormat="1">
      <c r="A8" s="134" t="s">
        <v>29</v>
      </c>
      <c r="B8" s="25"/>
      <c r="C8" s="25"/>
      <c r="D8" s="25"/>
      <c r="E8" s="25"/>
      <c r="F8" s="25"/>
      <c r="G8" s="25"/>
      <c r="H8" s="25"/>
      <c r="I8" s="25"/>
      <c r="J8" s="25"/>
      <c r="K8" s="25"/>
      <c r="L8" s="25"/>
      <c r="M8" s="25"/>
      <c r="N8" s="25"/>
      <c r="O8" s="25"/>
      <c r="P8" s="25"/>
      <c r="Q8" s="25"/>
      <c r="R8" s="25"/>
      <c r="S8" s="101"/>
      <c r="T8" s="25"/>
      <c r="U8" s="25"/>
    </row>
    <row r="9" spans="1:21" s="32" customFormat="1">
      <c r="A9" s="133" t="s">
        <v>347</v>
      </c>
      <c r="B9" s="71">
        <v>13</v>
      </c>
      <c r="C9" s="71">
        <v>13</v>
      </c>
      <c r="D9" s="71">
        <v>8</v>
      </c>
      <c r="E9" s="71">
        <v>3</v>
      </c>
      <c r="F9" s="71">
        <v>8</v>
      </c>
      <c r="G9" s="71">
        <v>6</v>
      </c>
      <c r="H9" s="71">
        <v>5</v>
      </c>
      <c r="I9" s="71">
        <v>2</v>
      </c>
      <c r="J9" s="71">
        <v>6</v>
      </c>
      <c r="K9" s="71">
        <v>2</v>
      </c>
      <c r="L9" s="71">
        <v>2</v>
      </c>
      <c r="M9" s="71">
        <v>5</v>
      </c>
      <c r="N9" s="71">
        <v>9</v>
      </c>
      <c r="O9" s="71">
        <v>1</v>
      </c>
      <c r="P9" s="71">
        <v>4</v>
      </c>
      <c r="Q9" s="71">
        <v>4</v>
      </c>
      <c r="R9" s="125"/>
      <c r="S9" s="104">
        <v>0</v>
      </c>
      <c r="T9" s="27"/>
      <c r="U9" s="71">
        <v>91</v>
      </c>
    </row>
    <row r="10" spans="1:21" s="32" customFormat="1">
      <c r="A10" s="133" t="s">
        <v>346</v>
      </c>
      <c r="B10" s="71">
        <v>0</v>
      </c>
      <c r="C10" s="71">
        <v>0</v>
      </c>
      <c r="D10" s="71">
        <v>0</v>
      </c>
      <c r="E10" s="71">
        <v>0</v>
      </c>
      <c r="F10" s="71">
        <v>0</v>
      </c>
      <c r="G10" s="71">
        <v>0</v>
      </c>
      <c r="H10" s="71">
        <v>0</v>
      </c>
      <c r="I10" s="71">
        <v>0</v>
      </c>
      <c r="J10" s="71">
        <v>0</v>
      </c>
      <c r="K10" s="71">
        <v>0</v>
      </c>
      <c r="L10" s="71">
        <v>0</v>
      </c>
      <c r="M10" s="71">
        <v>0</v>
      </c>
      <c r="N10" s="71">
        <v>0</v>
      </c>
      <c r="O10" s="71">
        <v>3</v>
      </c>
      <c r="P10" s="71">
        <v>3</v>
      </c>
      <c r="Q10" s="71">
        <v>59</v>
      </c>
      <c r="R10" s="125"/>
      <c r="S10" s="104">
        <v>56</v>
      </c>
      <c r="T10" s="71"/>
      <c r="U10" s="71">
        <v>65</v>
      </c>
    </row>
    <row r="11" spans="1:21" s="32" customFormat="1" ht="12.75">
      <c r="A11" s="133" t="s">
        <v>345</v>
      </c>
      <c r="B11" s="71">
        <v>0</v>
      </c>
      <c r="C11" s="71">
        <v>0</v>
      </c>
      <c r="D11" s="71">
        <v>0</v>
      </c>
      <c r="E11" s="71">
        <v>0</v>
      </c>
      <c r="F11" s="71">
        <v>0</v>
      </c>
      <c r="G11" s="71">
        <v>0</v>
      </c>
      <c r="H11" s="71">
        <v>0</v>
      </c>
      <c r="I11" s="71">
        <v>0</v>
      </c>
      <c r="J11" s="71">
        <v>0</v>
      </c>
      <c r="K11" s="71">
        <v>0</v>
      </c>
      <c r="L11" s="71">
        <v>0</v>
      </c>
      <c r="M11" s="71">
        <v>0</v>
      </c>
      <c r="N11" s="71">
        <v>0</v>
      </c>
      <c r="O11" s="71">
        <v>0</v>
      </c>
      <c r="P11" s="71">
        <v>2</v>
      </c>
      <c r="Q11" s="71">
        <v>0</v>
      </c>
      <c r="R11" s="125"/>
      <c r="S11" s="104">
        <v>-2</v>
      </c>
      <c r="T11" s="71"/>
      <c r="U11" s="71">
        <v>2</v>
      </c>
    </row>
    <row r="12" spans="1:21" s="32" customFormat="1" ht="6" customHeight="1">
      <c r="A12" s="60"/>
      <c r="B12" s="71"/>
      <c r="C12" s="71"/>
      <c r="D12" s="71"/>
      <c r="E12" s="71"/>
      <c r="F12" s="71"/>
      <c r="G12" s="71"/>
      <c r="H12" s="71"/>
      <c r="I12" s="71"/>
      <c r="J12" s="71"/>
      <c r="K12" s="71"/>
      <c r="L12" s="71"/>
      <c r="M12" s="71"/>
      <c r="N12" s="71"/>
      <c r="O12" s="71"/>
      <c r="P12" s="71"/>
      <c r="Q12" s="71"/>
      <c r="R12" s="125"/>
      <c r="S12" s="101"/>
      <c r="T12" s="71"/>
      <c r="U12" s="71"/>
    </row>
    <row r="13" spans="1:21">
      <c r="A13" s="65" t="s">
        <v>344</v>
      </c>
      <c r="B13" s="138">
        <v>33</v>
      </c>
      <c r="C13" s="138">
        <v>25</v>
      </c>
      <c r="D13" s="138">
        <v>11</v>
      </c>
      <c r="E13" s="138">
        <v>27</v>
      </c>
      <c r="F13" s="138">
        <v>48</v>
      </c>
      <c r="G13" s="138">
        <v>47</v>
      </c>
      <c r="H13" s="138">
        <v>24</v>
      </c>
      <c r="I13" s="138">
        <v>22</v>
      </c>
      <c r="J13" s="138">
        <v>24</v>
      </c>
      <c r="K13" s="138">
        <v>36</v>
      </c>
      <c r="L13" s="138">
        <v>45</v>
      </c>
      <c r="M13" s="138">
        <v>37</v>
      </c>
      <c r="N13" s="138">
        <v>62</v>
      </c>
      <c r="O13" s="138">
        <v>61</v>
      </c>
      <c r="P13" s="138">
        <v>65</v>
      </c>
      <c r="Q13" s="138">
        <v>18</v>
      </c>
      <c r="R13" s="127"/>
      <c r="S13" s="101">
        <v>-47</v>
      </c>
      <c r="T13" s="25"/>
      <c r="U13" s="138">
        <v>585</v>
      </c>
    </row>
    <row r="14" spans="1:21" ht="6" customHeight="1">
      <c r="A14" s="65"/>
      <c r="B14" s="138"/>
      <c r="C14" s="138"/>
      <c r="D14" s="138"/>
      <c r="E14" s="138"/>
      <c r="F14" s="138"/>
      <c r="G14" s="138"/>
      <c r="H14" s="138"/>
      <c r="I14" s="138"/>
      <c r="J14" s="138"/>
      <c r="K14" s="138"/>
      <c r="L14" s="138"/>
      <c r="M14" s="138"/>
      <c r="N14" s="138"/>
      <c r="O14" s="138"/>
      <c r="P14" s="138"/>
      <c r="Q14" s="138"/>
      <c r="R14" s="127"/>
      <c r="S14" s="101"/>
      <c r="T14" s="25"/>
      <c r="U14" s="138"/>
    </row>
    <row r="15" spans="1:21" ht="12.75">
      <c r="A15" s="126" t="s">
        <v>343</v>
      </c>
      <c r="B15" s="138">
        <v>17</v>
      </c>
      <c r="C15" s="138">
        <v>16</v>
      </c>
      <c r="D15" s="138">
        <v>6</v>
      </c>
      <c r="E15" s="138">
        <v>24</v>
      </c>
      <c r="F15" s="138">
        <v>31</v>
      </c>
      <c r="G15" s="138">
        <v>35</v>
      </c>
      <c r="H15" s="138">
        <v>18</v>
      </c>
      <c r="I15" s="138">
        <v>19</v>
      </c>
      <c r="J15" s="138">
        <v>24</v>
      </c>
      <c r="K15" s="138">
        <v>31</v>
      </c>
      <c r="L15" s="138">
        <v>41</v>
      </c>
      <c r="M15" s="138">
        <v>33</v>
      </c>
      <c r="N15" s="138">
        <v>58</v>
      </c>
      <c r="O15" s="138">
        <v>57</v>
      </c>
      <c r="P15" s="138">
        <v>60</v>
      </c>
      <c r="Q15" s="138">
        <v>18</v>
      </c>
      <c r="R15" s="127"/>
      <c r="S15" s="101">
        <v>-42</v>
      </c>
      <c r="T15" s="25"/>
      <c r="U15" s="138">
        <v>488</v>
      </c>
    </row>
    <row r="16" spans="1:21" ht="12.75">
      <c r="A16" s="111" t="s">
        <v>342</v>
      </c>
      <c r="B16" s="71">
        <v>13</v>
      </c>
      <c r="C16" s="71">
        <v>6</v>
      </c>
      <c r="D16" s="71">
        <v>3</v>
      </c>
      <c r="E16" s="71">
        <v>18</v>
      </c>
      <c r="F16" s="71">
        <v>24</v>
      </c>
      <c r="G16" s="71">
        <v>33</v>
      </c>
      <c r="H16" s="71">
        <v>16</v>
      </c>
      <c r="I16" s="71">
        <v>9</v>
      </c>
      <c r="J16" s="71">
        <v>12</v>
      </c>
      <c r="K16" s="71">
        <v>22</v>
      </c>
      <c r="L16" s="71">
        <v>27</v>
      </c>
      <c r="M16" s="71">
        <v>23</v>
      </c>
      <c r="N16" s="71">
        <v>45</v>
      </c>
      <c r="O16" s="71">
        <v>50</v>
      </c>
      <c r="P16" s="71">
        <v>54</v>
      </c>
      <c r="Q16" s="71">
        <v>18</v>
      </c>
      <c r="R16" s="125"/>
      <c r="S16" s="104">
        <v>-36</v>
      </c>
      <c r="T16" s="25"/>
      <c r="U16" s="71">
        <v>373</v>
      </c>
    </row>
    <row r="17" spans="1:21" ht="12.75">
      <c r="A17" s="111" t="s">
        <v>341</v>
      </c>
      <c r="B17" s="71">
        <v>2</v>
      </c>
      <c r="C17" s="71">
        <v>1</v>
      </c>
      <c r="D17" s="71">
        <v>1</v>
      </c>
      <c r="E17" s="71">
        <v>3</v>
      </c>
      <c r="F17" s="71">
        <v>4</v>
      </c>
      <c r="G17" s="71">
        <v>2</v>
      </c>
      <c r="H17" s="71">
        <v>0</v>
      </c>
      <c r="I17" s="71">
        <v>5</v>
      </c>
      <c r="J17" s="71">
        <v>3</v>
      </c>
      <c r="K17" s="71">
        <v>0</v>
      </c>
      <c r="L17" s="71">
        <v>5</v>
      </c>
      <c r="M17" s="71">
        <v>3</v>
      </c>
      <c r="N17" s="71">
        <v>5</v>
      </c>
      <c r="O17" s="71">
        <v>3</v>
      </c>
      <c r="P17" s="71">
        <v>4</v>
      </c>
      <c r="Q17" s="71">
        <v>0</v>
      </c>
      <c r="R17" s="125"/>
      <c r="S17" s="104">
        <v>-4</v>
      </c>
      <c r="T17" s="27"/>
      <c r="U17" s="71">
        <v>41</v>
      </c>
    </row>
    <row r="18" spans="1:21" ht="12.75">
      <c r="A18" s="113" t="s">
        <v>340</v>
      </c>
      <c r="B18" s="71">
        <v>2</v>
      </c>
      <c r="C18" s="71">
        <v>9</v>
      </c>
      <c r="D18" s="71">
        <v>2</v>
      </c>
      <c r="E18" s="71">
        <v>3</v>
      </c>
      <c r="F18" s="71">
        <v>1</v>
      </c>
      <c r="G18" s="71">
        <v>0</v>
      </c>
      <c r="H18" s="71">
        <v>2</v>
      </c>
      <c r="I18" s="71">
        <v>1</v>
      </c>
      <c r="J18" s="71">
        <v>0</v>
      </c>
      <c r="K18" s="71">
        <v>0</v>
      </c>
      <c r="L18" s="71">
        <v>0</v>
      </c>
      <c r="M18" s="71">
        <v>2</v>
      </c>
      <c r="N18" s="71">
        <v>6</v>
      </c>
      <c r="O18" s="71">
        <v>0</v>
      </c>
      <c r="P18" s="71">
        <v>0</v>
      </c>
      <c r="Q18" s="71">
        <v>0</v>
      </c>
      <c r="R18" s="125"/>
      <c r="S18" s="104">
        <v>0</v>
      </c>
      <c r="T18" s="27"/>
      <c r="U18" s="71">
        <v>28</v>
      </c>
    </row>
    <row r="19" spans="1:21" ht="12.75" customHeight="1">
      <c r="A19" s="113" t="s">
        <v>339</v>
      </c>
      <c r="B19" s="71">
        <v>0</v>
      </c>
      <c r="C19" s="71">
        <v>0</v>
      </c>
      <c r="D19" s="71">
        <v>0</v>
      </c>
      <c r="E19" s="71">
        <v>0</v>
      </c>
      <c r="F19" s="71">
        <v>2</v>
      </c>
      <c r="G19" s="71">
        <v>0</v>
      </c>
      <c r="H19" s="71">
        <v>0</v>
      </c>
      <c r="I19" s="71">
        <v>4</v>
      </c>
      <c r="J19" s="71">
        <v>9</v>
      </c>
      <c r="K19" s="71">
        <v>9</v>
      </c>
      <c r="L19" s="71">
        <v>9</v>
      </c>
      <c r="M19" s="71">
        <v>5</v>
      </c>
      <c r="N19" s="71">
        <v>2</v>
      </c>
      <c r="O19" s="71">
        <v>4</v>
      </c>
      <c r="P19" s="71">
        <v>2</v>
      </c>
      <c r="Q19" s="71">
        <v>0</v>
      </c>
      <c r="R19" s="125"/>
      <c r="S19" s="104">
        <v>-2</v>
      </c>
      <c r="T19" s="27"/>
      <c r="U19" s="71">
        <v>46</v>
      </c>
    </row>
    <row r="20" spans="1:21" ht="6" customHeight="1">
      <c r="A20" s="120"/>
      <c r="B20" s="71"/>
      <c r="C20" s="71"/>
      <c r="D20" s="71"/>
      <c r="E20" s="71"/>
      <c r="F20" s="71"/>
      <c r="G20" s="71"/>
      <c r="H20" s="71"/>
      <c r="I20" s="71"/>
      <c r="J20" s="71"/>
      <c r="K20" s="71"/>
      <c r="L20" s="71"/>
      <c r="M20" s="71"/>
      <c r="N20" s="71"/>
      <c r="O20" s="71"/>
      <c r="P20" s="71"/>
      <c r="Q20" s="71"/>
      <c r="R20" s="125"/>
      <c r="S20" s="101"/>
      <c r="T20" s="27"/>
      <c r="U20" s="71"/>
    </row>
    <row r="21" spans="1:21" s="32" customFormat="1">
      <c r="A21" s="132" t="s">
        <v>338</v>
      </c>
      <c r="B21" s="137">
        <v>16</v>
      </c>
      <c r="C21" s="137">
        <v>9</v>
      </c>
      <c r="D21" s="137">
        <v>5</v>
      </c>
      <c r="E21" s="137">
        <v>3</v>
      </c>
      <c r="F21" s="137">
        <v>17</v>
      </c>
      <c r="G21" s="137">
        <v>12</v>
      </c>
      <c r="H21" s="137">
        <v>6</v>
      </c>
      <c r="I21" s="137">
        <v>3</v>
      </c>
      <c r="J21" s="137">
        <v>0</v>
      </c>
      <c r="K21" s="137">
        <v>5</v>
      </c>
      <c r="L21" s="137">
        <v>4</v>
      </c>
      <c r="M21" s="137">
        <v>4</v>
      </c>
      <c r="N21" s="137">
        <v>4</v>
      </c>
      <c r="O21" s="137">
        <v>4</v>
      </c>
      <c r="P21" s="137">
        <v>5</v>
      </c>
      <c r="Q21" s="137">
        <v>0</v>
      </c>
      <c r="R21" s="72"/>
      <c r="S21" s="102">
        <v>-5</v>
      </c>
      <c r="T21" s="137"/>
      <c r="U21" s="137">
        <v>97</v>
      </c>
    </row>
    <row r="22" spans="1:21" s="32" customFormat="1" ht="15" customHeight="1">
      <c r="A22" s="6"/>
      <c r="B22" s="6"/>
      <c r="C22" s="6"/>
      <c r="D22" s="6"/>
      <c r="E22" s="6"/>
      <c r="F22" s="6"/>
      <c r="G22" s="6"/>
      <c r="H22" s="6"/>
      <c r="I22" s="6"/>
      <c r="J22" s="6"/>
      <c r="K22" s="6"/>
      <c r="L22" s="6"/>
      <c r="M22" s="6"/>
      <c r="N22" s="6"/>
      <c r="O22" s="6"/>
      <c r="P22" s="6"/>
      <c r="Q22" s="6"/>
      <c r="R22" s="6"/>
      <c r="S22" s="6"/>
      <c r="T22" s="6"/>
      <c r="U22" s="6"/>
    </row>
    <row r="23" spans="1:21" ht="15" customHeight="1">
      <c r="A23" s="329" t="s">
        <v>353</v>
      </c>
      <c r="B23" s="329"/>
      <c r="C23" s="329"/>
      <c r="D23" s="329"/>
      <c r="E23" s="329"/>
      <c r="F23" s="329"/>
      <c r="G23" s="329"/>
      <c r="H23" s="329"/>
      <c r="I23" s="329"/>
      <c r="J23" s="329"/>
      <c r="K23" s="329"/>
      <c r="L23" s="329"/>
      <c r="M23" s="329"/>
      <c r="N23" s="329"/>
      <c r="O23" s="329"/>
      <c r="P23" s="329"/>
      <c r="Q23" s="329"/>
      <c r="R23" s="329"/>
      <c r="S23" s="329"/>
      <c r="T23" s="329"/>
      <c r="U23" s="329"/>
    </row>
    <row r="24" spans="1:21" ht="7.5" customHeight="1">
      <c r="A24" s="57"/>
      <c r="B24" s="57"/>
      <c r="C24" s="6"/>
      <c r="D24" s="6"/>
      <c r="E24" s="6"/>
      <c r="F24" s="6"/>
      <c r="G24" s="6"/>
      <c r="H24" s="6"/>
      <c r="I24" s="6"/>
      <c r="J24" s="6"/>
      <c r="K24" s="6"/>
      <c r="L24" s="6"/>
      <c r="M24" s="6"/>
      <c r="N24" s="6"/>
      <c r="O24" s="6"/>
      <c r="P24" s="6"/>
      <c r="Q24" s="6"/>
      <c r="R24" s="6"/>
      <c r="S24" s="6"/>
      <c r="T24" s="6"/>
      <c r="U24" s="6"/>
    </row>
    <row r="25" spans="1:21">
      <c r="A25" s="7" t="s">
        <v>0</v>
      </c>
      <c r="B25" s="8"/>
      <c r="C25" s="330"/>
      <c r="D25" s="330"/>
      <c r="E25" s="330"/>
      <c r="F25" s="330"/>
      <c r="G25" s="330"/>
      <c r="H25" s="330"/>
      <c r="I25" s="330"/>
      <c r="J25" s="330"/>
      <c r="K25" s="330"/>
      <c r="L25" s="330"/>
      <c r="M25" s="330"/>
      <c r="N25" s="330"/>
      <c r="O25" s="330"/>
      <c r="P25" s="330"/>
      <c r="Q25" s="9"/>
      <c r="R25" s="9"/>
      <c r="S25" s="9"/>
      <c r="T25" s="9"/>
      <c r="U25" s="10" t="s">
        <v>78</v>
      </c>
    </row>
    <row r="26" spans="1:21" s="115" customFormat="1" ht="15.75" customHeight="1">
      <c r="A26" s="11"/>
      <c r="B26" s="331" t="s">
        <v>351</v>
      </c>
      <c r="C26" s="331"/>
      <c r="D26" s="331"/>
      <c r="E26" s="331"/>
      <c r="F26" s="331"/>
      <c r="G26" s="331"/>
      <c r="H26" s="331"/>
      <c r="I26" s="331"/>
      <c r="J26" s="331"/>
      <c r="K26" s="331"/>
      <c r="L26" s="331"/>
      <c r="M26" s="331"/>
      <c r="N26" s="331"/>
      <c r="O26" s="331"/>
      <c r="P26" s="331"/>
      <c r="Q26" s="331"/>
      <c r="R26" s="12"/>
      <c r="S26" s="12"/>
      <c r="T26" s="12"/>
      <c r="U26" s="333" t="s">
        <v>81</v>
      </c>
    </row>
    <row r="27" spans="1:21" ht="38.25" customHeight="1">
      <c r="A27" s="8" t="s">
        <v>350</v>
      </c>
      <c r="B27" s="13" t="s">
        <v>82</v>
      </c>
      <c r="C27" s="13" t="s">
        <v>83</v>
      </c>
      <c r="D27" s="13" t="s">
        <v>84</v>
      </c>
      <c r="E27" s="13" t="s">
        <v>85</v>
      </c>
      <c r="F27" s="13" t="s">
        <v>86</v>
      </c>
      <c r="G27" s="13" t="s">
        <v>87</v>
      </c>
      <c r="H27" s="13" t="s">
        <v>88</v>
      </c>
      <c r="I27" s="13" t="s">
        <v>89</v>
      </c>
      <c r="J27" s="13" t="s">
        <v>90</v>
      </c>
      <c r="K27" s="13" t="s">
        <v>91</v>
      </c>
      <c r="L27" s="13" t="s">
        <v>92</v>
      </c>
      <c r="M27" s="13" t="s">
        <v>93</v>
      </c>
      <c r="N27" s="13" t="s">
        <v>94</v>
      </c>
      <c r="O27" s="13" t="s">
        <v>95</v>
      </c>
      <c r="P27" s="13" t="s">
        <v>96</v>
      </c>
      <c r="Q27" s="13" t="s">
        <v>97</v>
      </c>
      <c r="R27" s="14"/>
      <c r="S27" s="136" t="s">
        <v>349</v>
      </c>
      <c r="T27" s="11"/>
      <c r="U27" s="334"/>
    </row>
    <row r="28" spans="1:21" ht="6" customHeight="1">
      <c r="A28" s="11"/>
      <c r="B28" s="16"/>
      <c r="C28" s="16"/>
      <c r="D28" s="16"/>
      <c r="E28" s="16"/>
      <c r="F28" s="16"/>
      <c r="G28" s="16"/>
      <c r="H28" s="16"/>
      <c r="I28" s="16"/>
      <c r="J28" s="16"/>
      <c r="K28" s="16"/>
      <c r="L28" s="17"/>
      <c r="M28" s="17"/>
      <c r="N28" s="17"/>
      <c r="O28" s="17"/>
      <c r="P28" s="17"/>
      <c r="Q28" s="17"/>
      <c r="R28" s="14"/>
      <c r="S28" s="135"/>
      <c r="T28" s="11"/>
      <c r="U28" s="16"/>
    </row>
    <row r="29" spans="1:21" ht="12.75">
      <c r="A29" s="65" t="s">
        <v>348</v>
      </c>
      <c r="B29" s="138">
        <v>18</v>
      </c>
      <c r="C29" s="138">
        <v>23</v>
      </c>
      <c r="D29" s="138">
        <v>20</v>
      </c>
      <c r="E29" s="138">
        <v>11</v>
      </c>
      <c r="F29" s="138">
        <v>20</v>
      </c>
      <c r="G29" s="138">
        <v>11</v>
      </c>
      <c r="H29" s="138">
        <v>12</v>
      </c>
      <c r="I29" s="138">
        <v>10</v>
      </c>
      <c r="J29" s="138">
        <v>7</v>
      </c>
      <c r="K29" s="138">
        <v>2</v>
      </c>
      <c r="L29" s="138">
        <v>8</v>
      </c>
      <c r="M29" s="138">
        <v>30</v>
      </c>
      <c r="N29" s="138">
        <v>37</v>
      </c>
      <c r="O29" s="138">
        <v>36</v>
      </c>
      <c r="P29" s="138">
        <v>26</v>
      </c>
      <c r="Q29" s="138">
        <v>29</v>
      </c>
      <c r="R29" s="127"/>
      <c r="S29" s="101">
        <v>3</v>
      </c>
      <c r="T29" s="131"/>
      <c r="U29" s="138">
        <v>300</v>
      </c>
    </row>
    <row r="30" spans="1:21" s="139" customFormat="1">
      <c r="A30" s="134" t="s">
        <v>29</v>
      </c>
      <c r="B30" s="25"/>
      <c r="C30" s="25"/>
      <c r="D30" s="25"/>
      <c r="E30" s="25"/>
      <c r="F30" s="25"/>
      <c r="G30" s="25"/>
      <c r="H30" s="25"/>
      <c r="I30" s="25"/>
      <c r="J30" s="25"/>
      <c r="K30" s="25"/>
      <c r="L30" s="25"/>
      <c r="M30" s="25"/>
      <c r="N30" s="25"/>
      <c r="O30" s="25"/>
      <c r="P30" s="25"/>
      <c r="Q30" s="25"/>
      <c r="R30" s="25"/>
      <c r="S30" s="101"/>
      <c r="T30" s="25"/>
      <c r="U30" s="25"/>
    </row>
    <row r="31" spans="1:21" s="32" customFormat="1">
      <c r="A31" s="133" t="s">
        <v>347</v>
      </c>
      <c r="B31" s="71">
        <v>0</v>
      </c>
      <c r="C31" s="71">
        <v>0</v>
      </c>
      <c r="D31" s="71">
        <v>0</v>
      </c>
      <c r="E31" s="71">
        <v>0</v>
      </c>
      <c r="F31" s="71">
        <v>0</v>
      </c>
      <c r="G31" s="71">
        <v>3</v>
      </c>
      <c r="H31" s="71">
        <v>1</v>
      </c>
      <c r="I31" s="71">
        <v>0</v>
      </c>
      <c r="J31" s="71">
        <v>0</v>
      </c>
      <c r="K31" s="71">
        <v>1</v>
      </c>
      <c r="L31" s="71">
        <v>0</v>
      </c>
      <c r="M31" s="71">
        <v>2</v>
      </c>
      <c r="N31" s="71">
        <v>7</v>
      </c>
      <c r="O31" s="71">
        <v>1</v>
      </c>
      <c r="P31" s="71">
        <v>1</v>
      </c>
      <c r="Q31" s="71">
        <v>0</v>
      </c>
      <c r="R31" s="125"/>
      <c r="S31" s="104">
        <v>-1</v>
      </c>
      <c r="T31" s="27"/>
      <c r="U31" s="71">
        <v>16</v>
      </c>
    </row>
    <row r="32" spans="1:21" s="32" customFormat="1">
      <c r="A32" s="133" t="s">
        <v>346</v>
      </c>
      <c r="B32" s="71">
        <v>0</v>
      </c>
      <c r="C32" s="71">
        <v>0</v>
      </c>
      <c r="D32" s="71">
        <v>0</v>
      </c>
      <c r="E32" s="71">
        <v>0</v>
      </c>
      <c r="F32" s="71">
        <v>0</v>
      </c>
      <c r="G32" s="71">
        <v>0</v>
      </c>
      <c r="H32" s="71">
        <v>0</v>
      </c>
      <c r="I32" s="71">
        <v>0</v>
      </c>
      <c r="J32" s="71">
        <v>0</v>
      </c>
      <c r="K32" s="71">
        <v>0</v>
      </c>
      <c r="L32" s="71">
        <v>0</v>
      </c>
      <c r="M32" s="71">
        <v>0</v>
      </c>
      <c r="N32" s="71">
        <v>0</v>
      </c>
      <c r="O32" s="71">
        <v>0</v>
      </c>
      <c r="P32" s="71">
        <v>5</v>
      </c>
      <c r="Q32" s="71">
        <v>17</v>
      </c>
      <c r="R32" s="125"/>
      <c r="S32" s="104">
        <v>12</v>
      </c>
      <c r="T32" s="71"/>
      <c r="U32" s="71">
        <v>22</v>
      </c>
    </row>
    <row r="33" spans="1:21" s="32" customFormat="1" ht="12.75">
      <c r="A33" s="133" t="s">
        <v>345</v>
      </c>
      <c r="B33" s="71">
        <v>0</v>
      </c>
      <c r="C33" s="71">
        <v>0</v>
      </c>
      <c r="D33" s="71">
        <v>0</v>
      </c>
      <c r="E33" s="71">
        <v>0</v>
      </c>
      <c r="F33" s="71">
        <v>0</v>
      </c>
      <c r="G33" s="71">
        <v>0</v>
      </c>
      <c r="H33" s="71">
        <v>0</v>
      </c>
      <c r="I33" s="71">
        <v>0</v>
      </c>
      <c r="J33" s="71">
        <v>0</v>
      </c>
      <c r="K33" s="71">
        <v>0</v>
      </c>
      <c r="L33" s="71">
        <v>0</v>
      </c>
      <c r="M33" s="71">
        <v>0</v>
      </c>
      <c r="N33" s="71">
        <v>0</v>
      </c>
      <c r="O33" s="71">
        <v>0</v>
      </c>
      <c r="P33" s="71">
        <v>1</v>
      </c>
      <c r="Q33" s="71">
        <v>1</v>
      </c>
      <c r="R33" s="125"/>
      <c r="S33" s="104">
        <v>0</v>
      </c>
      <c r="T33" s="71"/>
      <c r="U33" s="71">
        <v>2</v>
      </c>
    </row>
    <row r="34" spans="1:21" s="32" customFormat="1" ht="6" customHeight="1">
      <c r="A34" s="60"/>
      <c r="B34" s="71"/>
      <c r="C34" s="71"/>
      <c r="D34" s="71"/>
      <c r="E34" s="71"/>
      <c r="F34" s="71"/>
      <c r="G34" s="71"/>
      <c r="H34" s="71"/>
      <c r="I34" s="71"/>
      <c r="J34" s="71"/>
      <c r="K34" s="71"/>
      <c r="L34" s="71"/>
      <c r="M34" s="71"/>
      <c r="N34" s="71"/>
      <c r="O34" s="71"/>
      <c r="P34" s="71"/>
      <c r="Q34" s="71"/>
      <c r="R34" s="125"/>
      <c r="S34" s="101"/>
      <c r="T34" s="71"/>
      <c r="U34" s="71"/>
    </row>
    <row r="35" spans="1:21">
      <c r="A35" s="65" t="s">
        <v>344</v>
      </c>
      <c r="B35" s="138">
        <v>18</v>
      </c>
      <c r="C35" s="138">
        <v>23</v>
      </c>
      <c r="D35" s="138">
        <v>20</v>
      </c>
      <c r="E35" s="138">
        <v>11</v>
      </c>
      <c r="F35" s="138">
        <v>20</v>
      </c>
      <c r="G35" s="138">
        <v>8</v>
      </c>
      <c r="H35" s="138">
        <v>11</v>
      </c>
      <c r="I35" s="138">
        <v>10</v>
      </c>
      <c r="J35" s="138">
        <v>7</v>
      </c>
      <c r="K35" s="138">
        <v>1</v>
      </c>
      <c r="L35" s="138">
        <v>8</v>
      </c>
      <c r="M35" s="138">
        <v>28</v>
      </c>
      <c r="N35" s="138">
        <v>30</v>
      </c>
      <c r="O35" s="138">
        <v>35</v>
      </c>
      <c r="P35" s="138">
        <v>19</v>
      </c>
      <c r="Q35" s="138">
        <v>11</v>
      </c>
      <c r="R35" s="127"/>
      <c r="S35" s="101">
        <v>-8</v>
      </c>
      <c r="T35" s="25"/>
      <c r="U35" s="138">
        <v>260</v>
      </c>
    </row>
    <row r="36" spans="1:21" ht="6" customHeight="1">
      <c r="A36" s="65"/>
      <c r="B36" s="138"/>
      <c r="C36" s="138"/>
      <c r="D36" s="138"/>
      <c r="E36" s="138"/>
      <c r="F36" s="138"/>
      <c r="G36" s="138"/>
      <c r="H36" s="138"/>
      <c r="I36" s="138"/>
      <c r="J36" s="138"/>
      <c r="K36" s="138"/>
      <c r="L36" s="138"/>
      <c r="M36" s="138"/>
      <c r="N36" s="138"/>
      <c r="O36" s="138"/>
      <c r="P36" s="138"/>
      <c r="Q36" s="138"/>
      <c r="R36" s="127"/>
      <c r="S36" s="101"/>
      <c r="T36" s="25"/>
      <c r="U36" s="138"/>
    </row>
    <row r="37" spans="1:21" ht="12.75">
      <c r="A37" s="126" t="s">
        <v>343</v>
      </c>
      <c r="B37" s="138">
        <v>17</v>
      </c>
      <c r="C37" s="138">
        <v>13</v>
      </c>
      <c r="D37" s="138">
        <v>19</v>
      </c>
      <c r="E37" s="138">
        <v>10</v>
      </c>
      <c r="F37" s="138">
        <v>19</v>
      </c>
      <c r="G37" s="138">
        <v>5</v>
      </c>
      <c r="H37" s="138">
        <v>8</v>
      </c>
      <c r="I37" s="138">
        <v>9</v>
      </c>
      <c r="J37" s="138">
        <v>5</v>
      </c>
      <c r="K37" s="138">
        <v>1</v>
      </c>
      <c r="L37" s="138">
        <v>8</v>
      </c>
      <c r="M37" s="138">
        <v>27</v>
      </c>
      <c r="N37" s="138">
        <v>27</v>
      </c>
      <c r="O37" s="138">
        <v>31</v>
      </c>
      <c r="P37" s="138">
        <v>18</v>
      </c>
      <c r="Q37" s="138">
        <v>11</v>
      </c>
      <c r="R37" s="127"/>
      <c r="S37" s="101">
        <v>-7</v>
      </c>
      <c r="T37" s="25"/>
      <c r="U37" s="138">
        <v>228</v>
      </c>
    </row>
    <row r="38" spans="1:21" ht="12.75">
      <c r="A38" s="111" t="s">
        <v>342</v>
      </c>
      <c r="B38" s="71">
        <v>0</v>
      </c>
      <c r="C38" s="71">
        <v>0</v>
      </c>
      <c r="D38" s="71">
        <v>0</v>
      </c>
      <c r="E38" s="71">
        <v>0</v>
      </c>
      <c r="F38" s="71">
        <v>0</v>
      </c>
      <c r="G38" s="71">
        <v>0</v>
      </c>
      <c r="H38" s="71">
        <v>0</v>
      </c>
      <c r="I38" s="71">
        <v>0</v>
      </c>
      <c r="J38" s="71">
        <v>0</v>
      </c>
      <c r="K38" s="71">
        <v>0</v>
      </c>
      <c r="L38" s="71">
        <v>0</v>
      </c>
      <c r="M38" s="71">
        <v>0</v>
      </c>
      <c r="N38" s="71">
        <v>0</v>
      </c>
      <c r="O38" s="71">
        <v>0</v>
      </c>
      <c r="P38" s="71">
        <v>0</v>
      </c>
      <c r="Q38" s="71">
        <v>0</v>
      </c>
      <c r="R38" s="125"/>
      <c r="S38" s="104">
        <v>0</v>
      </c>
      <c r="T38" s="25"/>
      <c r="U38" s="71">
        <v>0</v>
      </c>
    </row>
    <row r="39" spans="1:21" ht="12.75">
      <c r="A39" s="111" t="s">
        <v>341</v>
      </c>
      <c r="B39" s="71">
        <v>0</v>
      </c>
      <c r="C39" s="71">
        <v>0</v>
      </c>
      <c r="D39" s="71">
        <v>0</v>
      </c>
      <c r="E39" s="71">
        <v>0</v>
      </c>
      <c r="F39" s="71">
        <v>0</v>
      </c>
      <c r="G39" s="71">
        <v>0</v>
      </c>
      <c r="H39" s="71">
        <v>0</v>
      </c>
      <c r="I39" s="71">
        <v>0</v>
      </c>
      <c r="J39" s="71">
        <v>0</v>
      </c>
      <c r="K39" s="71">
        <v>0</v>
      </c>
      <c r="L39" s="71">
        <v>0</v>
      </c>
      <c r="M39" s="71">
        <v>0</v>
      </c>
      <c r="N39" s="71">
        <v>0</v>
      </c>
      <c r="O39" s="71">
        <v>0</v>
      </c>
      <c r="P39" s="71">
        <v>0</v>
      </c>
      <c r="Q39" s="71">
        <v>0</v>
      </c>
      <c r="R39" s="125"/>
      <c r="S39" s="104">
        <v>0</v>
      </c>
      <c r="T39" s="27"/>
      <c r="U39" s="71">
        <v>0</v>
      </c>
    </row>
    <row r="40" spans="1:21" ht="12.75">
      <c r="A40" s="113" t="s">
        <v>340</v>
      </c>
      <c r="B40" s="71">
        <v>17</v>
      </c>
      <c r="C40" s="71">
        <v>13</v>
      </c>
      <c r="D40" s="71">
        <v>19</v>
      </c>
      <c r="E40" s="71">
        <v>10</v>
      </c>
      <c r="F40" s="71">
        <v>19</v>
      </c>
      <c r="G40" s="71">
        <v>5</v>
      </c>
      <c r="H40" s="71">
        <v>8</v>
      </c>
      <c r="I40" s="71">
        <v>9</v>
      </c>
      <c r="J40" s="71">
        <v>5</v>
      </c>
      <c r="K40" s="71">
        <v>1</v>
      </c>
      <c r="L40" s="71">
        <v>8</v>
      </c>
      <c r="M40" s="71">
        <v>26</v>
      </c>
      <c r="N40" s="71">
        <v>26</v>
      </c>
      <c r="O40" s="71">
        <v>30</v>
      </c>
      <c r="P40" s="71">
        <v>12</v>
      </c>
      <c r="Q40" s="71">
        <v>7</v>
      </c>
      <c r="R40" s="125"/>
      <c r="S40" s="104">
        <v>-5</v>
      </c>
      <c r="T40" s="27"/>
      <c r="U40" s="71">
        <v>215</v>
      </c>
    </row>
    <row r="41" spans="1:21" ht="12.75" customHeight="1">
      <c r="A41" s="113" t="s">
        <v>339</v>
      </c>
      <c r="B41" s="71">
        <v>0</v>
      </c>
      <c r="C41" s="71">
        <v>0</v>
      </c>
      <c r="D41" s="71">
        <v>0</v>
      </c>
      <c r="E41" s="71">
        <v>0</v>
      </c>
      <c r="F41" s="71">
        <v>0</v>
      </c>
      <c r="G41" s="71">
        <v>0</v>
      </c>
      <c r="H41" s="71">
        <v>0</v>
      </c>
      <c r="I41" s="71">
        <v>0</v>
      </c>
      <c r="J41" s="71">
        <v>0</v>
      </c>
      <c r="K41" s="71">
        <v>0</v>
      </c>
      <c r="L41" s="71">
        <v>0</v>
      </c>
      <c r="M41" s="71">
        <v>1</v>
      </c>
      <c r="N41" s="71">
        <v>1</v>
      </c>
      <c r="O41" s="71">
        <v>1</v>
      </c>
      <c r="P41" s="71">
        <v>6</v>
      </c>
      <c r="Q41" s="71">
        <v>4</v>
      </c>
      <c r="R41" s="125"/>
      <c r="S41" s="104">
        <v>-2</v>
      </c>
      <c r="T41" s="27"/>
      <c r="U41" s="71">
        <v>13</v>
      </c>
    </row>
    <row r="42" spans="1:21" ht="6" customHeight="1">
      <c r="A42" s="120"/>
      <c r="B42" s="71"/>
      <c r="C42" s="71"/>
      <c r="D42" s="71"/>
      <c r="E42" s="71"/>
      <c r="F42" s="71"/>
      <c r="G42" s="71"/>
      <c r="H42" s="71"/>
      <c r="I42" s="71"/>
      <c r="J42" s="71"/>
      <c r="K42" s="71"/>
      <c r="L42" s="71"/>
      <c r="M42" s="71"/>
      <c r="N42" s="71"/>
      <c r="O42" s="71"/>
      <c r="P42" s="71"/>
      <c r="Q42" s="71"/>
      <c r="R42" s="125"/>
      <c r="S42" s="101"/>
      <c r="T42" s="27"/>
      <c r="U42" s="71"/>
    </row>
    <row r="43" spans="1:21" s="32" customFormat="1">
      <c r="A43" s="132" t="s">
        <v>338</v>
      </c>
      <c r="B43" s="137">
        <v>1</v>
      </c>
      <c r="C43" s="137">
        <v>10</v>
      </c>
      <c r="D43" s="137">
        <v>1</v>
      </c>
      <c r="E43" s="137">
        <v>1</v>
      </c>
      <c r="F43" s="137">
        <v>1</v>
      </c>
      <c r="G43" s="137">
        <v>3</v>
      </c>
      <c r="H43" s="137">
        <v>3</v>
      </c>
      <c r="I43" s="137">
        <v>1</v>
      </c>
      <c r="J43" s="137">
        <v>2</v>
      </c>
      <c r="K43" s="137">
        <v>0</v>
      </c>
      <c r="L43" s="137">
        <v>0</v>
      </c>
      <c r="M43" s="137">
        <v>1</v>
      </c>
      <c r="N43" s="137">
        <v>3</v>
      </c>
      <c r="O43" s="137">
        <v>4</v>
      </c>
      <c r="P43" s="137">
        <v>1</v>
      </c>
      <c r="Q43" s="137">
        <v>0</v>
      </c>
      <c r="R43" s="72"/>
      <c r="S43" s="102">
        <v>-1</v>
      </c>
      <c r="T43" s="137"/>
      <c r="U43" s="137">
        <v>32</v>
      </c>
    </row>
    <row r="44" spans="1:21" ht="15" customHeight="1">
      <c r="A44" s="6"/>
      <c r="B44" s="6"/>
      <c r="C44" s="6"/>
      <c r="D44" s="6"/>
      <c r="E44" s="6"/>
      <c r="F44" s="6"/>
      <c r="G44" s="6"/>
      <c r="H44" s="6"/>
      <c r="I44" s="6"/>
      <c r="J44" s="6"/>
      <c r="K44" s="6"/>
      <c r="L44" s="6"/>
      <c r="M44" s="6"/>
      <c r="N44" s="6"/>
      <c r="O44" s="6"/>
      <c r="P44" s="6"/>
      <c r="Q44" s="6"/>
      <c r="R44" s="6"/>
      <c r="S44" s="6"/>
      <c r="T44" s="6"/>
      <c r="U44" s="6"/>
    </row>
    <row r="45" spans="1:21" ht="15" customHeight="1">
      <c r="A45" s="329" t="s">
        <v>352</v>
      </c>
      <c r="B45" s="329"/>
      <c r="C45" s="329"/>
      <c r="D45" s="329"/>
      <c r="E45" s="329"/>
      <c r="F45" s="329"/>
      <c r="G45" s="329"/>
      <c r="H45" s="329"/>
      <c r="I45" s="329"/>
      <c r="J45" s="329"/>
      <c r="K45" s="329"/>
      <c r="L45" s="329"/>
      <c r="M45" s="329"/>
      <c r="N45" s="329"/>
      <c r="O45" s="329"/>
      <c r="P45" s="329"/>
      <c r="Q45" s="329"/>
      <c r="R45" s="329"/>
      <c r="S45" s="329"/>
      <c r="T45" s="329"/>
      <c r="U45" s="329"/>
    </row>
    <row r="46" spans="1:21">
      <c r="A46" s="57"/>
      <c r="B46" s="57"/>
      <c r="C46" s="6"/>
      <c r="D46" s="6"/>
      <c r="E46" s="6"/>
      <c r="F46" s="6"/>
      <c r="G46" s="6"/>
      <c r="H46" s="6"/>
      <c r="I46" s="6"/>
      <c r="J46" s="6"/>
      <c r="K46" s="6"/>
      <c r="L46" s="6"/>
      <c r="M46" s="6"/>
      <c r="N46" s="6"/>
      <c r="O46" s="6"/>
      <c r="P46" s="6"/>
      <c r="Q46" s="6"/>
      <c r="R46" s="6"/>
      <c r="S46" s="6"/>
      <c r="T46" s="6"/>
      <c r="U46" s="6"/>
    </row>
    <row r="47" spans="1:21">
      <c r="A47" s="7" t="s">
        <v>0</v>
      </c>
      <c r="B47" s="8"/>
      <c r="C47" s="330"/>
      <c r="D47" s="330"/>
      <c r="E47" s="330"/>
      <c r="F47" s="330"/>
      <c r="G47" s="330"/>
      <c r="H47" s="330"/>
      <c r="I47" s="330"/>
      <c r="J47" s="330"/>
      <c r="K47" s="330"/>
      <c r="L47" s="330"/>
      <c r="M47" s="330"/>
      <c r="N47" s="330"/>
      <c r="O47" s="330"/>
      <c r="P47" s="330"/>
      <c r="Q47" s="9"/>
      <c r="R47" s="9"/>
      <c r="S47" s="9"/>
      <c r="T47" s="9"/>
      <c r="U47" s="10" t="s">
        <v>78</v>
      </c>
    </row>
    <row r="48" spans="1:21" s="115" customFormat="1" ht="15.75" customHeight="1">
      <c r="A48" s="11"/>
      <c r="B48" s="331" t="s">
        <v>351</v>
      </c>
      <c r="C48" s="331"/>
      <c r="D48" s="331"/>
      <c r="E48" s="331"/>
      <c r="F48" s="331"/>
      <c r="G48" s="331"/>
      <c r="H48" s="331"/>
      <c r="I48" s="331"/>
      <c r="J48" s="331"/>
      <c r="K48" s="331"/>
      <c r="L48" s="331"/>
      <c r="M48" s="331"/>
      <c r="N48" s="331"/>
      <c r="O48" s="331"/>
      <c r="P48" s="331"/>
      <c r="Q48" s="331"/>
      <c r="R48" s="12"/>
      <c r="S48" s="12"/>
      <c r="T48" s="12"/>
      <c r="U48" s="333" t="s">
        <v>81</v>
      </c>
    </row>
    <row r="49" spans="1:21" ht="37.5" customHeight="1">
      <c r="A49" s="8" t="s">
        <v>350</v>
      </c>
      <c r="B49" s="13" t="s">
        <v>82</v>
      </c>
      <c r="C49" s="13" t="s">
        <v>83</v>
      </c>
      <c r="D49" s="13" t="s">
        <v>84</v>
      </c>
      <c r="E49" s="13" t="s">
        <v>85</v>
      </c>
      <c r="F49" s="13" t="s">
        <v>86</v>
      </c>
      <c r="G49" s="13" t="s">
        <v>87</v>
      </c>
      <c r="H49" s="13" t="s">
        <v>88</v>
      </c>
      <c r="I49" s="13" t="s">
        <v>89</v>
      </c>
      <c r="J49" s="13" t="s">
        <v>90</v>
      </c>
      <c r="K49" s="13" t="s">
        <v>91</v>
      </c>
      <c r="L49" s="13" t="s">
        <v>92</v>
      </c>
      <c r="M49" s="13" t="s">
        <v>93</v>
      </c>
      <c r="N49" s="13" t="s">
        <v>94</v>
      </c>
      <c r="O49" s="13" t="s">
        <v>95</v>
      </c>
      <c r="P49" s="13" t="s">
        <v>96</v>
      </c>
      <c r="Q49" s="13" t="s">
        <v>97</v>
      </c>
      <c r="R49" s="14"/>
      <c r="S49" s="136" t="s">
        <v>349</v>
      </c>
      <c r="T49" s="11"/>
      <c r="U49" s="334"/>
    </row>
    <row r="50" spans="1:21" ht="6" customHeight="1">
      <c r="A50" s="11"/>
      <c r="B50" s="16"/>
      <c r="C50" s="16"/>
      <c r="D50" s="16"/>
      <c r="E50" s="16"/>
      <c r="F50" s="16"/>
      <c r="G50" s="16"/>
      <c r="H50" s="16"/>
      <c r="I50" s="16"/>
      <c r="J50" s="16"/>
      <c r="K50" s="16"/>
      <c r="L50" s="17"/>
      <c r="M50" s="17"/>
      <c r="N50" s="17"/>
      <c r="O50" s="17"/>
      <c r="P50" s="17"/>
      <c r="Q50" s="17"/>
      <c r="R50" s="14"/>
      <c r="S50" s="135"/>
      <c r="T50" s="11"/>
      <c r="U50" s="16"/>
    </row>
    <row r="51" spans="1:21" s="123" customFormat="1" ht="12.75">
      <c r="A51" s="57" t="s">
        <v>348</v>
      </c>
      <c r="B51" s="131">
        <v>64</v>
      </c>
      <c r="C51" s="131">
        <v>61</v>
      </c>
      <c r="D51" s="131">
        <v>39</v>
      </c>
      <c r="E51" s="131">
        <v>41</v>
      </c>
      <c r="F51" s="131">
        <v>76</v>
      </c>
      <c r="G51" s="131">
        <v>64</v>
      </c>
      <c r="H51" s="131">
        <v>41</v>
      </c>
      <c r="I51" s="131">
        <v>34</v>
      </c>
      <c r="J51" s="131">
        <v>37</v>
      </c>
      <c r="K51" s="131">
        <v>40</v>
      </c>
      <c r="L51" s="131">
        <v>55</v>
      </c>
      <c r="M51" s="131">
        <v>72</v>
      </c>
      <c r="N51" s="131">
        <v>108</v>
      </c>
      <c r="O51" s="131">
        <v>101</v>
      </c>
      <c r="P51" s="131">
        <v>100</v>
      </c>
      <c r="Q51" s="131">
        <v>110</v>
      </c>
      <c r="R51" s="127"/>
      <c r="S51" s="101">
        <v>10</v>
      </c>
      <c r="T51" s="131"/>
      <c r="U51" s="127">
        <v>1043</v>
      </c>
    </row>
    <row r="52" spans="1:21" s="123" customFormat="1">
      <c r="A52" s="134" t="s">
        <v>29</v>
      </c>
      <c r="B52" s="131"/>
      <c r="C52" s="131"/>
      <c r="D52" s="131"/>
      <c r="E52" s="131"/>
      <c r="F52" s="131"/>
      <c r="G52" s="131"/>
      <c r="H52" s="131"/>
      <c r="I52" s="131"/>
      <c r="J52" s="131"/>
      <c r="K52" s="131"/>
      <c r="L52" s="131"/>
      <c r="M52" s="131"/>
      <c r="N52" s="131"/>
      <c r="O52" s="131"/>
      <c r="P52" s="131"/>
      <c r="Q52" s="131"/>
      <c r="R52" s="25"/>
      <c r="S52" s="101"/>
      <c r="T52" s="127"/>
      <c r="U52" s="126"/>
    </row>
    <row r="53" spans="1:21" s="123" customFormat="1">
      <c r="A53" s="133" t="s">
        <v>347</v>
      </c>
      <c r="B53" s="53">
        <v>13</v>
      </c>
      <c r="C53" s="53">
        <v>13</v>
      </c>
      <c r="D53" s="53">
        <v>8</v>
      </c>
      <c r="E53" s="53">
        <v>3</v>
      </c>
      <c r="F53" s="53">
        <v>8</v>
      </c>
      <c r="G53" s="53">
        <v>9</v>
      </c>
      <c r="H53" s="53">
        <v>6</v>
      </c>
      <c r="I53" s="53">
        <v>2</v>
      </c>
      <c r="J53" s="53">
        <v>6</v>
      </c>
      <c r="K53" s="53">
        <v>3</v>
      </c>
      <c r="L53" s="53">
        <v>2</v>
      </c>
      <c r="M53" s="53">
        <v>7</v>
      </c>
      <c r="N53" s="53">
        <v>16</v>
      </c>
      <c r="O53" s="53">
        <v>2</v>
      </c>
      <c r="P53" s="53">
        <v>5</v>
      </c>
      <c r="Q53" s="53">
        <v>4</v>
      </c>
      <c r="R53" s="125"/>
      <c r="S53" s="104">
        <v>-1</v>
      </c>
      <c r="T53" s="53"/>
      <c r="U53" s="125">
        <v>107</v>
      </c>
    </row>
    <row r="54" spans="1:21" s="123" customFormat="1">
      <c r="A54" s="133" t="s">
        <v>346</v>
      </c>
      <c r="B54" s="53">
        <v>0</v>
      </c>
      <c r="C54" s="53">
        <v>0</v>
      </c>
      <c r="D54" s="53">
        <v>0</v>
      </c>
      <c r="E54" s="53">
        <v>0</v>
      </c>
      <c r="F54" s="53">
        <v>0</v>
      </c>
      <c r="G54" s="53">
        <v>0</v>
      </c>
      <c r="H54" s="53">
        <v>0</v>
      </c>
      <c r="I54" s="53">
        <v>0</v>
      </c>
      <c r="J54" s="53">
        <v>0</v>
      </c>
      <c r="K54" s="53">
        <v>0</v>
      </c>
      <c r="L54" s="53">
        <v>0</v>
      </c>
      <c r="M54" s="53">
        <v>0</v>
      </c>
      <c r="N54" s="53">
        <v>0</v>
      </c>
      <c r="O54" s="53">
        <v>3</v>
      </c>
      <c r="P54" s="53">
        <v>8</v>
      </c>
      <c r="Q54" s="53">
        <v>76</v>
      </c>
      <c r="R54" s="125"/>
      <c r="S54" s="104">
        <v>68</v>
      </c>
      <c r="T54" s="53"/>
      <c r="U54" s="125">
        <v>87</v>
      </c>
    </row>
    <row r="55" spans="1:21" s="123" customFormat="1" ht="12.75">
      <c r="A55" s="133" t="s">
        <v>345</v>
      </c>
      <c r="B55" s="53">
        <v>0</v>
      </c>
      <c r="C55" s="53">
        <v>0</v>
      </c>
      <c r="D55" s="53">
        <v>0</v>
      </c>
      <c r="E55" s="53">
        <v>0</v>
      </c>
      <c r="F55" s="53">
        <v>0</v>
      </c>
      <c r="G55" s="53">
        <v>0</v>
      </c>
      <c r="H55" s="53">
        <v>0</v>
      </c>
      <c r="I55" s="53">
        <v>0</v>
      </c>
      <c r="J55" s="53">
        <v>0</v>
      </c>
      <c r="K55" s="53">
        <v>0</v>
      </c>
      <c r="L55" s="53">
        <v>0</v>
      </c>
      <c r="M55" s="53">
        <v>0</v>
      </c>
      <c r="N55" s="53">
        <v>0</v>
      </c>
      <c r="O55" s="53">
        <v>0</v>
      </c>
      <c r="P55" s="53">
        <v>3</v>
      </c>
      <c r="Q55" s="53">
        <v>1</v>
      </c>
      <c r="R55" s="125"/>
      <c r="S55" s="104">
        <v>-2</v>
      </c>
      <c r="T55" s="53"/>
      <c r="U55" s="125">
        <v>4</v>
      </c>
    </row>
    <row r="56" spans="1:21" s="123" customFormat="1" ht="6" customHeight="1">
      <c r="A56" s="60"/>
      <c r="B56" s="53"/>
      <c r="C56" s="53"/>
      <c r="D56" s="53"/>
      <c r="E56" s="53"/>
      <c r="F56" s="53"/>
      <c r="G56" s="53"/>
      <c r="H56" s="53"/>
      <c r="I56" s="53"/>
      <c r="J56" s="53"/>
      <c r="K56" s="53"/>
      <c r="L56" s="53"/>
      <c r="M56" s="53"/>
      <c r="N56" s="53"/>
      <c r="O56" s="53"/>
      <c r="P56" s="53"/>
      <c r="Q56" s="53"/>
      <c r="R56" s="125"/>
      <c r="S56" s="101"/>
      <c r="T56" s="125"/>
      <c r="U56" s="11"/>
    </row>
    <row r="57" spans="1:21" s="123" customFormat="1">
      <c r="A57" s="57" t="s">
        <v>344</v>
      </c>
      <c r="B57" s="131">
        <v>51</v>
      </c>
      <c r="C57" s="131">
        <v>48</v>
      </c>
      <c r="D57" s="131">
        <v>31</v>
      </c>
      <c r="E57" s="131">
        <v>38</v>
      </c>
      <c r="F57" s="131">
        <v>68</v>
      </c>
      <c r="G57" s="131">
        <v>55</v>
      </c>
      <c r="H57" s="131">
        <v>35</v>
      </c>
      <c r="I57" s="131">
        <v>32</v>
      </c>
      <c r="J57" s="131">
        <v>31</v>
      </c>
      <c r="K57" s="131">
        <v>37</v>
      </c>
      <c r="L57" s="131">
        <v>53</v>
      </c>
      <c r="M57" s="131">
        <v>65</v>
      </c>
      <c r="N57" s="131">
        <v>92</v>
      </c>
      <c r="O57" s="131">
        <v>96</v>
      </c>
      <c r="P57" s="131">
        <v>84</v>
      </c>
      <c r="Q57" s="131">
        <v>29</v>
      </c>
      <c r="R57" s="127"/>
      <c r="S57" s="101">
        <v>-55</v>
      </c>
      <c r="T57" s="131"/>
      <c r="U57" s="127">
        <v>845</v>
      </c>
    </row>
    <row r="58" spans="1:21" s="123" customFormat="1" ht="6" customHeight="1">
      <c r="A58" s="57"/>
      <c r="B58" s="131"/>
      <c r="C58" s="131"/>
      <c r="D58" s="131"/>
      <c r="E58" s="131"/>
      <c r="F58" s="131"/>
      <c r="G58" s="131"/>
      <c r="H58" s="131"/>
      <c r="I58" s="131"/>
      <c r="J58" s="131"/>
      <c r="K58" s="131"/>
      <c r="L58" s="131"/>
      <c r="M58" s="131"/>
      <c r="N58" s="131"/>
      <c r="O58" s="131"/>
      <c r="P58" s="131"/>
      <c r="Q58" s="131"/>
      <c r="R58" s="127"/>
      <c r="S58" s="101"/>
      <c r="T58" s="127"/>
      <c r="U58" s="126"/>
    </row>
    <row r="59" spans="1:21" s="123" customFormat="1" ht="12.75">
      <c r="A59" s="126" t="s">
        <v>343</v>
      </c>
      <c r="B59" s="131">
        <v>34</v>
      </c>
      <c r="C59" s="131">
        <v>29</v>
      </c>
      <c r="D59" s="131">
        <v>25</v>
      </c>
      <c r="E59" s="131">
        <v>34</v>
      </c>
      <c r="F59" s="131">
        <v>50</v>
      </c>
      <c r="G59" s="131">
        <v>40</v>
      </c>
      <c r="H59" s="131">
        <v>26</v>
      </c>
      <c r="I59" s="131">
        <v>28</v>
      </c>
      <c r="J59" s="131">
        <v>29</v>
      </c>
      <c r="K59" s="131">
        <v>32</v>
      </c>
      <c r="L59" s="131">
        <v>49</v>
      </c>
      <c r="M59" s="131">
        <v>60</v>
      </c>
      <c r="N59" s="131">
        <v>85</v>
      </c>
      <c r="O59" s="131">
        <v>88</v>
      </c>
      <c r="P59" s="131">
        <v>78</v>
      </c>
      <c r="Q59" s="131">
        <v>29</v>
      </c>
      <c r="R59" s="127"/>
      <c r="S59" s="101">
        <v>-49</v>
      </c>
      <c r="T59" s="131"/>
      <c r="U59" s="127">
        <v>716</v>
      </c>
    </row>
    <row r="60" spans="1:21" ht="12.75">
      <c r="A60" s="111" t="s">
        <v>342</v>
      </c>
      <c r="B60" s="53">
        <v>13</v>
      </c>
      <c r="C60" s="53">
        <v>6</v>
      </c>
      <c r="D60" s="53">
        <v>3</v>
      </c>
      <c r="E60" s="53">
        <v>18</v>
      </c>
      <c r="F60" s="53">
        <v>24</v>
      </c>
      <c r="G60" s="53">
        <v>33</v>
      </c>
      <c r="H60" s="53">
        <v>16</v>
      </c>
      <c r="I60" s="53">
        <v>9</v>
      </c>
      <c r="J60" s="53">
        <v>12</v>
      </c>
      <c r="K60" s="53">
        <v>22</v>
      </c>
      <c r="L60" s="53">
        <v>27</v>
      </c>
      <c r="M60" s="53">
        <v>23</v>
      </c>
      <c r="N60" s="53">
        <v>45</v>
      </c>
      <c r="O60" s="53">
        <v>50</v>
      </c>
      <c r="P60" s="53">
        <v>54</v>
      </c>
      <c r="Q60" s="53">
        <v>18</v>
      </c>
      <c r="R60" s="125"/>
      <c r="S60" s="104">
        <v>-36</v>
      </c>
      <c r="T60" s="53"/>
      <c r="U60" s="125">
        <v>373</v>
      </c>
    </row>
    <row r="61" spans="1:21" ht="12.75">
      <c r="A61" s="111" t="s">
        <v>341</v>
      </c>
      <c r="B61" s="53">
        <v>2</v>
      </c>
      <c r="C61" s="53">
        <v>1</v>
      </c>
      <c r="D61" s="53">
        <v>1</v>
      </c>
      <c r="E61" s="53">
        <v>3</v>
      </c>
      <c r="F61" s="53">
        <v>4</v>
      </c>
      <c r="G61" s="53">
        <v>2</v>
      </c>
      <c r="H61" s="53">
        <v>0</v>
      </c>
      <c r="I61" s="53">
        <v>5</v>
      </c>
      <c r="J61" s="53">
        <v>3</v>
      </c>
      <c r="K61" s="53">
        <v>0</v>
      </c>
      <c r="L61" s="53">
        <v>5</v>
      </c>
      <c r="M61" s="53">
        <v>3</v>
      </c>
      <c r="N61" s="53">
        <v>5</v>
      </c>
      <c r="O61" s="53">
        <v>3</v>
      </c>
      <c r="P61" s="53">
        <v>4</v>
      </c>
      <c r="Q61" s="53">
        <v>0</v>
      </c>
      <c r="R61" s="125"/>
      <c r="S61" s="104">
        <v>-4</v>
      </c>
      <c r="T61" s="53"/>
      <c r="U61" s="125">
        <v>41</v>
      </c>
    </row>
    <row r="62" spans="1:21" ht="12.75">
      <c r="A62" s="113" t="s">
        <v>340</v>
      </c>
      <c r="B62" s="53">
        <v>19</v>
      </c>
      <c r="C62" s="53">
        <v>22</v>
      </c>
      <c r="D62" s="53">
        <v>21</v>
      </c>
      <c r="E62" s="53">
        <v>13</v>
      </c>
      <c r="F62" s="53">
        <v>20</v>
      </c>
      <c r="G62" s="53">
        <v>5</v>
      </c>
      <c r="H62" s="53">
        <v>10</v>
      </c>
      <c r="I62" s="53">
        <v>10</v>
      </c>
      <c r="J62" s="53">
        <v>5</v>
      </c>
      <c r="K62" s="53">
        <v>1</v>
      </c>
      <c r="L62" s="53">
        <v>8</v>
      </c>
      <c r="M62" s="53">
        <v>28</v>
      </c>
      <c r="N62" s="53">
        <v>32</v>
      </c>
      <c r="O62" s="53">
        <v>30</v>
      </c>
      <c r="P62" s="53">
        <v>12</v>
      </c>
      <c r="Q62" s="53">
        <v>7</v>
      </c>
      <c r="R62" s="125"/>
      <c r="S62" s="104">
        <v>-5</v>
      </c>
      <c r="T62" s="53"/>
      <c r="U62" s="125">
        <v>243</v>
      </c>
    </row>
    <row r="63" spans="1:21" ht="12.75" customHeight="1">
      <c r="A63" s="113" t="s">
        <v>339</v>
      </c>
      <c r="B63" s="53">
        <v>0</v>
      </c>
      <c r="C63" s="53">
        <v>0</v>
      </c>
      <c r="D63" s="53">
        <v>0</v>
      </c>
      <c r="E63" s="53">
        <v>0</v>
      </c>
      <c r="F63" s="53">
        <v>2</v>
      </c>
      <c r="G63" s="53">
        <v>0</v>
      </c>
      <c r="H63" s="53">
        <v>0</v>
      </c>
      <c r="I63" s="53">
        <v>4</v>
      </c>
      <c r="J63" s="53">
        <v>9</v>
      </c>
      <c r="K63" s="53">
        <v>9</v>
      </c>
      <c r="L63" s="53">
        <v>9</v>
      </c>
      <c r="M63" s="53">
        <v>6</v>
      </c>
      <c r="N63" s="53">
        <v>3</v>
      </c>
      <c r="O63" s="53">
        <v>5</v>
      </c>
      <c r="P63" s="53">
        <v>8</v>
      </c>
      <c r="Q63" s="53">
        <v>4</v>
      </c>
      <c r="R63" s="125"/>
      <c r="S63" s="104">
        <v>-4</v>
      </c>
      <c r="T63" s="53"/>
      <c r="U63" s="125">
        <v>59</v>
      </c>
    </row>
    <row r="64" spans="1:21" ht="6" customHeight="1">
      <c r="A64" s="120"/>
      <c r="B64" s="53"/>
      <c r="C64" s="53"/>
      <c r="D64" s="53"/>
      <c r="E64" s="53"/>
      <c r="F64" s="53"/>
      <c r="G64" s="53"/>
      <c r="H64" s="53"/>
      <c r="I64" s="53"/>
      <c r="J64" s="53"/>
      <c r="K64" s="53"/>
      <c r="L64" s="53"/>
      <c r="M64" s="53"/>
      <c r="N64" s="53"/>
      <c r="O64" s="53"/>
      <c r="P64" s="53"/>
      <c r="Q64" s="53"/>
      <c r="R64" s="125"/>
      <c r="S64" s="101"/>
      <c r="T64" s="125"/>
      <c r="U64" s="11"/>
    </row>
    <row r="65" spans="1:22">
      <c r="A65" s="132" t="s">
        <v>338</v>
      </c>
      <c r="B65" s="131">
        <v>17</v>
      </c>
      <c r="C65" s="131">
        <v>19</v>
      </c>
      <c r="D65" s="131">
        <v>6</v>
      </c>
      <c r="E65" s="131">
        <v>4</v>
      </c>
      <c r="F65" s="131">
        <v>18</v>
      </c>
      <c r="G65" s="131">
        <v>15</v>
      </c>
      <c r="H65" s="131">
        <v>9</v>
      </c>
      <c r="I65" s="131">
        <v>4</v>
      </c>
      <c r="J65" s="131">
        <v>2</v>
      </c>
      <c r="K65" s="131">
        <v>5</v>
      </c>
      <c r="L65" s="131">
        <v>4</v>
      </c>
      <c r="M65" s="131">
        <v>5</v>
      </c>
      <c r="N65" s="131">
        <v>7</v>
      </c>
      <c r="O65" s="131">
        <v>8</v>
      </c>
      <c r="P65" s="131">
        <v>6</v>
      </c>
      <c r="Q65" s="131">
        <v>0</v>
      </c>
      <c r="R65" s="127"/>
      <c r="S65" s="102">
        <v>-6</v>
      </c>
      <c r="T65" s="131"/>
      <c r="U65" s="127">
        <v>129</v>
      </c>
      <c r="V65" s="110"/>
    </row>
    <row r="66" spans="1:22">
      <c r="A66" s="335" t="s">
        <v>106</v>
      </c>
      <c r="B66" s="335"/>
      <c r="C66" s="335"/>
      <c r="D66" s="335"/>
      <c r="E66" s="335"/>
      <c r="F66" s="335"/>
      <c r="G66" s="335"/>
      <c r="H66" s="335"/>
      <c r="I66" s="335"/>
      <c r="J66" s="335"/>
      <c r="K66" s="335"/>
      <c r="L66" s="335"/>
      <c r="M66" s="335"/>
      <c r="N66" s="335"/>
      <c r="O66" s="335"/>
      <c r="P66" s="335"/>
      <c r="Q66" s="335"/>
      <c r="R66" s="335"/>
      <c r="S66" s="335"/>
      <c r="T66" s="335"/>
      <c r="U66" s="335"/>
    </row>
    <row r="67" spans="1:22" ht="6" customHeight="1">
      <c r="A67" s="36"/>
      <c r="B67" s="36"/>
      <c r="C67" s="36"/>
      <c r="D67" s="36"/>
      <c r="E67" s="36"/>
      <c r="F67" s="36"/>
      <c r="G67" s="36"/>
      <c r="H67" s="36"/>
      <c r="I67" s="36"/>
      <c r="J67" s="36"/>
      <c r="K67" s="36"/>
      <c r="L67" s="36"/>
      <c r="M67" s="36"/>
      <c r="N67" s="36"/>
      <c r="O67" s="36"/>
      <c r="P67" s="36"/>
      <c r="Q67" s="36"/>
      <c r="R67" s="36"/>
      <c r="S67" s="36"/>
      <c r="T67" s="36"/>
      <c r="U67" s="36"/>
    </row>
    <row r="68" spans="1:22" ht="11.25" customHeight="1">
      <c r="A68" s="326" t="s">
        <v>7</v>
      </c>
      <c r="B68" s="327"/>
      <c r="C68" s="327"/>
      <c r="D68" s="327"/>
      <c r="E68" s="327"/>
      <c r="F68" s="327"/>
      <c r="G68" s="327"/>
      <c r="H68" s="327"/>
      <c r="I68" s="327"/>
      <c r="J68" s="327"/>
      <c r="K68" s="327"/>
      <c r="L68" s="327"/>
      <c r="M68" s="327"/>
      <c r="N68" s="327"/>
      <c r="O68" s="327"/>
      <c r="P68" s="327"/>
      <c r="Q68" s="327"/>
      <c r="R68" s="327"/>
      <c r="S68" s="327"/>
      <c r="T68" s="327"/>
      <c r="U68" s="327"/>
    </row>
    <row r="69" spans="1:22">
      <c r="A69" s="349" t="s">
        <v>109</v>
      </c>
      <c r="B69" s="349"/>
      <c r="C69" s="349"/>
      <c r="D69" s="349"/>
      <c r="E69" s="349"/>
      <c r="F69" s="349"/>
      <c r="G69" s="349"/>
      <c r="H69" s="349"/>
      <c r="I69" s="349"/>
      <c r="J69" s="349"/>
      <c r="K69" s="349"/>
      <c r="L69" s="349"/>
      <c r="M69" s="349"/>
      <c r="N69" s="349"/>
      <c r="O69" s="349"/>
      <c r="P69" s="349"/>
      <c r="Q69" s="349"/>
      <c r="R69" s="349"/>
      <c r="S69" s="349"/>
      <c r="T69" s="349"/>
      <c r="U69" s="349"/>
    </row>
    <row r="70" spans="1:22">
      <c r="A70" s="325" t="s">
        <v>337</v>
      </c>
      <c r="B70" s="325"/>
      <c r="C70" s="325"/>
      <c r="D70" s="325"/>
      <c r="E70" s="325"/>
      <c r="F70" s="325"/>
      <c r="G70" s="325"/>
      <c r="H70" s="325"/>
      <c r="I70" s="325"/>
      <c r="J70" s="325"/>
      <c r="K70" s="325"/>
      <c r="L70" s="325"/>
      <c r="M70" s="325"/>
      <c r="N70" s="325"/>
      <c r="O70" s="325"/>
      <c r="P70" s="325"/>
      <c r="Q70" s="325"/>
      <c r="R70" s="325"/>
      <c r="S70" s="325"/>
      <c r="T70" s="325"/>
      <c r="U70" s="325"/>
    </row>
    <row r="71" spans="1:22">
      <c r="A71" s="325" t="s">
        <v>336</v>
      </c>
      <c r="B71" s="325"/>
      <c r="C71" s="325"/>
      <c r="D71" s="325"/>
      <c r="E71" s="325"/>
      <c r="F71" s="325"/>
      <c r="G71" s="325"/>
      <c r="H71" s="325"/>
      <c r="I71" s="325"/>
      <c r="J71" s="325"/>
      <c r="K71" s="325"/>
      <c r="L71" s="325"/>
      <c r="M71" s="325"/>
      <c r="N71" s="325"/>
      <c r="O71" s="325"/>
      <c r="P71" s="325"/>
      <c r="Q71" s="325"/>
      <c r="R71" s="325"/>
      <c r="S71" s="325"/>
      <c r="T71" s="325"/>
      <c r="U71" s="325"/>
    </row>
    <row r="72" spans="1:22">
      <c r="A72" s="349" t="s">
        <v>335</v>
      </c>
      <c r="B72" s="349"/>
      <c r="C72" s="349"/>
      <c r="D72" s="349"/>
      <c r="E72" s="349"/>
      <c r="F72" s="349"/>
      <c r="G72" s="349"/>
      <c r="H72" s="349"/>
      <c r="I72" s="349"/>
      <c r="J72" s="349"/>
      <c r="K72" s="349"/>
      <c r="L72" s="349"/>
      <c r="M72" s="349"/>
      <c r="N72" s="349"/>
      <c r="O72" s="349"/>
      <c r="P72" s="349"/>
      <c r="Q72" s="349"/>
      <c r="R72" s="349"/>
      <c r="S72" s="349"/>
      <c r="T72" s="349"/>
      <c r="U72" s="349"/>
    </row>
    <row r="73" spans="1:22">
      <c r="A73" s="325" t="s">
        <v>334</v>
      </c>
      <c r="B73" s="325"/>
      <c r="C73" s="325"/>
      <c r="D73" s="325"/>
      <c r="E73" s="325"/>
      <c r="F73" s="325"/>
      <c r="G73" s="325"/>
      <c r="H73" s="325"/>
      <c r="I73" s="325"/>
      <c r="J73" s="325"/>
      <c r="K73" s="325"/>
      <c r="L73" s="325"/>
      <c r="M73" s="325"/>
      <c r="N73" s="325"/>
      <c r="O73" s="325"/>
      <c r="P73" s="325"/>
      <c r="Q73" s="325"/>
      <c r="R73" s="325"/>
      <c r="S73" s="325"/>
      <c r="T73" s="325"/>
      <c r="U73" s="325"/>
    </row>
    <row r="74" spans="1:22">
      <c r="A74" s="325" t="s">
        <v>333</v>
      </c>
      <c r="B74" s="325"/>
      <c r="C74" s="325"/>
      <c r="D74" s="325"/>
      <c r="E74" s="325"/>
      <c r="F74" s="325"/>
      <c r="G74" s="325"/>
      <c r="H74" s="325"/>
      <c r="I74" s="325"/>
      <c r="J74" s="325"/>
      <c r="K74" s="325"/>
      <c r="L74" s="325"/>
      <c r="M74" s="325"/>
      <c r="N74" s="325"/>
      <c r="O74" s="325"/>
      <c r="P74" s="325"/>
      <c r="Q74" s="325"/>
      <c r="R74" s="325"/>
      <c r="S74" s="325"/>
      <c r="T74" s="325"/>
      <c r="U74" s="325"/>
    </row>
    <row r="75" spans="1:22">
      <c r="A75" s="325" t="s">
        <v>332</v>
      </c>
      <c r="B75" s="325"/>
      <c r="C75" s="325"/>
      <c r="D75" s="325"/>
      <c r="E75" s="325"/>
      <c r="F75" s="325"/>
      <c r="G75" s="325"/>
      <c r="H75" s="325"/>
      <c r="I75" s="325"/>
      <c r="J75" s="325"/>
      <c r="K75" s="325"/>
      <c r="L75" s="325"/>
      <c r="M75" s="325"/>
      <c r="N75" s="325"/>
      <c r="O75" s="325"/>
      <c r="P75" s="325"/>
      <c r="Q75" s="325"/>
      <c r="R75" s="325"/>
      <c r="S75" s="325"/>
      <c r="T75" s="325"/>
      <c r="U75" s="325"/>
    </row>
    <row r="76" spans="1:22">
      <c r="A76" s="325" t="s">
        <v>331</v>
      </c>
      <c r="B76" s="325"/>
      <c r="C76" s="325"/>
      <c r="D76" s="325"/>
      <c r="E76" s="325"/>
      <c r="F76" s="325"/>
      <c r="G76" s="325"/>
      <c r="H76" s="325"/>
      <c r="I76" s="325"/>
      <c r="J76" s="325"/>
      <c r="K76" s="325"/>
      <c r="L76" s="325"/>
      <c r="M76" s="325"/>
      <c r="N76" s="325"/>
      <c r="O76" s="325"/>
      <c r="P76" s="325"/>
      <c r="Q76" s="325"/>
      <c r="R76" s="325"/>
      <c r="S76" s="325"/>
      <c r="T76" s="325"/>
      <c r="U76" s="325"/>
    </row>
    <row r="77" spans="1:22">
      <c r="A77" s="325" t="s">
        <v>330</v>
      </c>
      <c r="B77" s="325"/>
      <c r="C77" s="325"/>
      <c r="D77" s="325"/>
      <c r="E77" s="325"/>
      <c r="F77" s="325"/>
      <c r="G77" s="325"/>
      <c r="H77" s="325"/>
      <c r="I77" s="325"/>
      <c r="J77" s="325"/>
      <c r="K77" s="325"/>
      <c r="L77" s="325"/>
      <c r="M77" s="325"/>
      <c r="N77" s="325"/>
      <c r="O77" s="325"/>
      <c r="P77" s="325"/>
      <c r="Q77" s="325"/>
      <c r="R77" s="325"/>
      <c r="S77" s="325"/>
      <c r="T77" s="325"/>
      <c r="U77" s="325"/>
    </row>
    <row r="78" spans="1:22">
      <c r="A78" s="325" t="s">
        <v>329</v>
      </c>
      <c r="B78" s="325"/>
      <c r="C78" s="325"/>
      <c r="D78" s="325"/>
      <c r="E78" s="325"/>
      <c r="F78" s="325"/>
      <c r="G78" s="325"/>
      <c r="H78" s="325"/>
      <c r="I78" s="325"/>
      <c r="J78" s="325"/>
      <c r="K78" s="325"/>
      <c r="L78" s="325"/>
      <c r="M78" s="325"/>
      <c r="N78" s="325"/>
      <c r="O78" s="325"/>
      <c r="P78" s="325"/>
      <c r="Q78" s="325"/>
      <c r="R78" s="325"/>
      <c r="S78" s="325"/>
      <c r="T78" s="325"/>
      <c r="U78" s="325"/>
    </row>
    <row r="79" spans="1:22">
      <c r="A79" s="325" t="s">
        <v>587</v>
      </c>
      <c r="B79" s="325"/>
      <c r="C79" s="325"/>
      <c r="D79" s="325"/>
      <c r="E79" s="325"/>
      <c r="F79" s="325"/>
      <c r="G79" s="325"/>
      <c r="H79" s="325"/>
      <c r="I79" s="325"/>
      <c r="J79" s="325"/>
      <c r="K79" s="325"/>
      <c r="L79" s="325"/>
      <c r="M79" s="325"/>
      <c r="N79" s="325"/>
      <c r="O79" s="325"/>
      <c r="P79" s="325"/>
      <c r="Q79" s="325"/>
      <c r="R79" s="325"/>
      <c r="S79" s="325"/>
      <c r="T79" s="325"/>
      <c r="U79" s="325"/>
    </row>
  </sheetData>
  <mergeCells count="25">
    <mergeCell ref="A1:U1"/>
    <mergeCell ref="C3:P3"/>
    <mergeCell ref="B4:Q4"/>
    <mergeCell ref="U4:U5"/>
    <mergeCell ref="A23:U23"/>
    <mergeCell ref="C25:P25"/>
    <mergeCell ref="B26:Q26"/>
    <mergeCell ref="U26:U27"/>
    <mergeCell ref="A45:U45"/>
    <mergeCell ref="C47:P47"/>
    <mergeCell ref="B48:Q48"/>
    <mergeCell ref="U48:U49"/>
    <mergeCell ref="A66:U66"/>
    <mergeCell ref="A68:U68"/>
    <mergeCell ref="A69:U69"/>
    <mergeCell ref="A70:U70"/>
    <mergeCell ref="A71:U71"/>
    <mergeCell ref="A72:U72"/>
    <mergeCell ref="A79:U79"/>
    <mergeCell ref="A73:U73"/>
    <mergeCell ref="A74:U74"/>
    <mergeCell ref="A75:U75"/>
    <mergeCell ref="A76:U76"/>
    <mergeCell ref="A77:U77"/>
    <mergeCell ref="A78:U78"/>
  </mergeCells>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Index</vt:lpstr>
      <vt:lpstr>A.01</vt:lpstr>
      <vt:lpstr>A.02</vt:lpstr>
      <vt:lpstr>A.03</vt:lpstr>
      <vt:lpstr>A.04</vt:lpstr>
      <vt:lpstr>A.05a</vt:lpstr>
      <vt:lpstr>A.05b</vt:lpstr>
      <vt:lpstr>A.05c</vt:lpstr>
      <vt:lpstr>A.06a-c</vt:lpstr>
      <vt:lpstr>A.07</vt:lpstr>
      <vt:lpstr>A.08a</vt:lpstr>
      <vt:lpstr>A.08b</vt:lpstr>
      <vt:lpstr>A.08c</vt:lpstr>
      <vt:lpstr>A.09</vt:lpstr>
      <vt:lpstr>A.10</vt:lpstr>
      <vt:lpstr>A.11</vt:lpstr>
      <vt:lpstr>A.12a</vt:lpstr>
      <vt:lpstr>A.12b</vt:lpstr>
      <vt:lpstr>A.12c</vt:lpstr>
      <vt:lpstr>A.13</vt:lpstr>
      <vt:lpstr>C.01</vt:lpstr>
      <vt:lpstr>C.02</vt:lpstr>
      <vt:lpstr>C.03</vt:lpstr>
      <vt:lpstr>C.04</vt:lpstr>
      <vt:lpstr>P.01</vt:lpstr>
      <vt:lpstr>P.02</vt:lpstr>
      <vt:lpstr>P.03</vt:lpstr>
      <vt:lpstr>P.04</vt:lpstr>
      <vt:lpstr>P.05</vt:lpstr>
      <vt:lpstr>S.01</vt:lpstr>
      <vt:lpstr>S.02</vt:lpstr>
      <vt:lpstr>S.03</vt:lpstr>
      <vt:lpstr>A.01!Print_Area</vt:lpstr>
      <vt:lpstr>A.02!Print_Area</vt:lpstr>
      <vt:lpstr>A.03!Print_Area</vt:lpstr>
      <vt:lpstr>A.04!Print_Area</vt:lpstr>
      <vt:lpstr>A.05a!Print_Area</vt:lpstr>
      <vt:lpstr>A.05b!Print_Area</vt:lpstr>
      <vt:lpstr>A.05c!Print_Area</vt:lpstr>
      <vt:lpstr>'A.06a-c'!Print_Area</vt:lpstr>
      <vt:lpstr>A.07!Print_Area</vt:lpstr>
      <vt:lpstr>A.08a!Print_Area</vt:lpstr>
      <vt:lpstr>A.08b!Print_Area</vt:lpstr>
      <vt:lpstr>A.08c!Print_Area</vt:lpstr>
      <vt:lpstr>A.09!Print_Area</vt:lpstr>
      <vt:lpstr>A.10!Print_Area</vt:lpstr>
      <vt:lpstr>A.11!Print_Area</vt:lpstr>
      <vt:lpstr>A.12a!Print_Area</vt:lpstr>
      <vt:lpstr>A.12b!Print_Area</vt:lpstr>
      <vt:lpstr>A.12c!Print_Area</vt:lpstr>
      <vt:lpstr>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December 2017: annual data tables</dc:title>
  <dc:creator/>
  <cp:keywords>police, powers, terrorism, 2017</cp:keywords>
  <cp:lastModifiedBy/>
  <dcterms:created xsi:type="dcterms:W3CDTF">2018-03-06T11:10:47Z</dcterms:created>
  <dcterms:modified xsi:type="dcterms:W3CDTF">2018-03-06T11:13:14Z</dcterms:modified>
</cp:coreProperties>
</file>