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1505" yWindow="165" windowWidth="11535" windowHeight="7005" tabRatio="804"/>
  </bookViews>
  <sheets>
    <sheet name="Introduction" sheetId="16" r:id="rId1"/>
    <sheet name="1. Summary and Table 1." sheetId="2" r:id="rId2"/>
    <sheet name="2. Graph interpretation" sheetId="17" r:id="rId3"/>
    <sheet name="3. ASHP graph" sheetId="20" r:id="rId4"/>
    <sheet name="3. GSHP graph" sheetId="21" r:id="rId5"/>
    <sheet name="3. Biomass graph" sheetId="22" r:id="rId6"/>
    <sheet name="3. Solar thermal graph" sheetId="23" r:id="rId7"/>
    <sheet name="4. Glossary" sheetId="3" r:id="rId8"/>
    <sheet name="5. Scheme background" sheetId="19" r:id="rId9"/>
  </sheets>
  <definedNames>
    <definedName name="_xlnm.Print_Area" localSheetId="0">Introduction!$A$1:$W$35</definedName>
  </definedNames>
  <calcPr calcId="145621" calcMode="manual"/>
</workbook>
</file>

<file path=xl/calcChain.xml><?xml version="1.0" encoding="utf-8"?>
<calcChain xmlns="http://schemas.openxmlformats.org/spreadsheetml/2006/main">
  <c r="G17" i="2" l="1"/>
  <c r="G16" i="2"/>
  <c r="F26" i="2" l="1"/>
  <c r="F27" i="2"/>
  <c r="F28" i="2"/>
  <c r="F25" i="2"/>
  <c r="G25" i="2" l="1"/>
  <c r="G28" i="2" l="1"/>
  <c r="G27" i="2"/>
  <c r="G26" i="2"/>
  <c r="G19" i="2"/>
  <c r="G18" i="2"/>
</calcChain>
</file>

<file path=xl/sharedStrings.xml><?xml version="1.0" encoding="utf-8"?>
<sst xmlns="http://schemas.openxmlformats.org/spreadsheetml/2006/main" count="121" uniqueCount="91">
  <si>
    <t>Glossary</t>
  </si>
  <si>
    <t xml:space="preserve">Assessment dates </t>
  </si>
  <si>
    <t>Data (from Ofgem)</t>
  </si>
  <si>
    <t>Expenditure Forecast Statement</t>
  </si>
  <si>
    <t>Increase in expenditure forecast</t>
  </si>
  <si>
    <t>Monthly forecasts</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</si>
  <si>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</si>
  <si>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</si>
  <si>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</si>
  <si>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</si>
  <si>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</si>
  <si>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</si>
  <si>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</si>
  <si>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</si>
  <si>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</si>
  <si>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</si>
  <si>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</si>
  <si>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</si>
  <si>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Expenditure thresholds contained in the schedule to the RHI Regulations.</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</si>
  <si>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</si>
  <si>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</si>
  <si>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</si>
  <si>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</si>
  <si>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</si>
  <si>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</si>
  <si>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</si>
  <si>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NO</t>
  </si>
  <si>
    <t>Domestic RHI scheme background</t>
  </si>
  <si>
    <t>https://www.gov.uk/government/uploads/system/uploads/attachment_data/file/263190/Domestic_budget_management_publication_-_Dec_2013.pdf</t>
  </si>
  <si>
    <t>These refer to the technology specific tariffs which are currently available under the domestic RHI scheme.</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</si>
  <si>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</si>
  <si>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</si>
  <si>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</si>
  <si>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Tariffs</t>
  </si>
  <si>
    <t>Air source heat pumps</t>
  </si>
  <si>
    <t>Ground source heat pumps</t>
  </si>
  <si>
    <t>Summary</t>
  </si>
  <si>
    <t>been exceeded or are likely to be exceeded in the coming quarterly assessment.</t>
  </si>
  <si>
    <t>Graph interpretation</t>
  </si>
  <si>
    <t>Scheme background</t>
  </si>
  <si>
    <t xml:space="preserve">Graphs for each tariff category </t>
  </si>
  <si>
    <t xml:space="preserve"> - Showing forecast expenditure for all previous months</t>
  </si>
  <si>
    <t>Biomass plants</t>
  </si>
  <si>
    <t>Solar thermal plants</t>
  </si>
  <si>
    <t>Further information about the operation of the domestic budget management mechanism is available at the following link:</t>
  </si>
  <si>
    <r>
      <t xml:space="preserve">Forecast expenditure </t>
    </r>
    <r>
      <rPr>
        <sz val="11"/>
        <color theme="1"/>
        <rFont val="Arial"/>
        <family val="2"/>
      </rPr>
      <t>(this can be total forecast  expenditure or forecasts for each tariff category)</t>
    </r>
  </si>
  <si>
    <t>The Domestic Renewable Heat Incentive Scheme Regulations 2014</t>
  </si>
  <si>
    <t xml:space="preserve">Guidance on the Domestic RHI </t>
  </si>
  <si>
    <t>These documents are published by BEIS in accordance with Regulation 38 of the Domestic Renewable Heat Incentive Scheme Regulations 2014 ("the regulations").</t>
  </si>
  <si>
    <t xml:space="preserve">BEIS official statistics – Renewable Heat Incentive (RHI) and Renewable Heat Premium Payment (RHPP) statistics </t>
  </si>
  <si>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</si>
  <si>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</si>
  <si>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 xml:space="preserve">This is data provided to BEIS by Ofgem detailing the number of applications it has received for accreditation, as well all installations it has already accredited by each assessment date.  </t>
  </si>
  <si>
    <t>This is a quarterly statement published by BEIS which sets out:</t>
  </si>
  <si>
    <t>These are monthly reports published by BEIS on the GOV.UK</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</si>
  <si>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</si>
  <si>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</si>
  <si>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Has the threshold been breached (YES/NO)</t>
  </si>
  <si>
    <t>Has the growth threshold been breached (YES/NO)</t>
  </si>
  <si>
    <t>Has the super  threshold been breached (YES/NO)</t>
  </si>
  <si>
    <t>Has the super growth threshold been breached (YES/NO)</t>
  </si>
  <si>
    <t xml:space="preserve">Indicator variable. Has growth from previous quarter exceeded anticipated growth (the increase between this and previous quarterly threshold point)  </t>
  </si>
  <si>
    <t xml:space="preserve">Indicator variable. Has growth from previous quarter exceeded anticipated growth (the increase between this and previous quarterly super threshold point)  </t>
  </si>
  <si>
    <t>- Table 1. Which contains the current expenditure forecasts for each tariff band and the relevant threshold values for the next assessment date</t>
  </si>
  <si>
    <t xml:space="preserve">- This tab also contains an executive summary explaining any changes that have occurred this month. It will also give details of any thresholds that have </t>
  </si>
  <si>
    <t>If you have any comments regarding the format of the Monthly and/or Quarterly forecast publications please email rhi@beis.gov.uk marking your email ‘RHI – monthly forecast'</t>
  </si>
  <si>
    <t>Expenditure threshold</t>
  </si>
  <si>
    <t xml:space="preserve">Super expenditure threshold </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</si>
  <si>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</si>
  <si>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</si>
  <si>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Graphs for the total forecast expenditure and each tariff category can be found in the following tabs. The graph makes it possible to compare each subsequent 12 month forecast expenditure against the anticipated expenditure and against the expenditure threshold. The example graph below does not contain real data and should be used only as a guide to help interpret the graphs on the following tabs.</t>
  </si>
  <si>
    <t>Table 1: comparing forecast expenditure between quarters and against expenditure thresholds</t>
  </si>
  <si>
    <t xml:space="preserve">This workbook contains the monthly expenditure forecast statement for the Domestic RHI scheme. </t>
  </si>
  <si>
    <t>The figures in the publication show the expenditure forecasts for each tariff category within the Domestic scheme and compares them to the thresholds as set out in the regulations.</t>
  </si>
  <si>
    <t>Table 2: comparing forecast expenditure between quarters and against super expenditure thresholds</t>
  </si>
  <si>
    <t>Growth from last quarter (£m)</t>
  </si>
  <si>
    <t>The following links are to additional information:</t>
  </si>
  <si>
    <t xml:space="preserve">   </t>
  </si>
  <si>
    <t>Growth threshold (£m)</t>
  </si>
  <si>
    <t>Super growth threshold (£m)</t>
  </si>
  <si>
    <t>Expenditure threshold (£m) for each technology, as at 31/01/2018</t>
  </si>
  <si>
    <t>Last quarter's forecast expenditure (£m) at 31/10/2017</t>
  </si>
  <si>
    <t>Anticipated growth between 31/10/2017 and 31/01/2018</t>
  </si>
  <si>
    <t>Super expenditure threshold (£m) for each technology, as at 31/01/2018</t>
  </si>
  <si>
    <t>The data contained in this publication are based on the scheme data as at 31 January 2018, which have been provided by the Office of Gas and Electricity Markets (Ofgem) who administer the scheme.</t>
  </si>
  <si>
    <t>Quarterly forecast for the Domestic RHI scheme as at 31 January 2018</t>
  </si>
  <si>
    <t>TARIFF CHANGE NOTICE AND EXPENDITURE FORECAST STATEMENT</t>
  </si>
  <si>
    <t>Forecast expenditure (£m) as at 31/01/2018</t>
  </si>
  <si>
    <t>QUARTERLY EXPENDITURE FORECAST STATEMENT</t>
  </si>
  <si>
    <t>The next quarterly degression assessment will be published by 1 June 2018.</t>
  </si>
  <si>
    <t>The difference between forecast expenditure as at 31/01/2018 and 31/10/2017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</si>
</sst>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sz val="10"/>
      <name val="Arial"/>
      <family val="2"/>
    </font>
    <font>
      <i/>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medium">
        <color indexed="64"/>
      </left>
      <right style="medium">
        <color auto="1"/>
      </right>
      <top style="dotted">
        <color indexed="64"/>
      </top>
      <bottom/>
      <diagonal/>
    </border>
    <border>
      <left style="medium">
        <color indexed="64"/>
      </left>
      <right style="hair">
        <color indexed="64"/>
      </right>
      <top style="dotted">
        <color indexed="64"/>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4">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3" fillId="2" borderId="0" xfId="0" quotePrefix="1" applyFont="1" applyFill="1" applyAlignment="1">
      <alignment vertical="center"/>
    </xf>
    <xf numFmtId="0" fontId="0" fillId="2" borderId="0" xfId="0" applyFill="1"/>
    <xf numFmtId="0" fontId="16" fillId="0" borderId="0" xfId="0" applyNumberFormat="1" applyFont="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Border="1" applyAlignment="1">
      <alignment vertical="center" wrapText="1"/>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21" fillId="2" borderId="0" xfId="0" applyFont="1" applyFill="1" applyAlignment="1">
      <alignment horizontal="left"/>
    </xf>
    <xf numFmtId="0" fontId="3" fillId="2" borderId="0" xfId="0" applyFont="1" applyFill="1" applyAlignment="1">
      <alignment horizontal="left"/>
    </xf>
    <xf numFmtId="0" fontId="8"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6" fontId="6" fillId="2" borderId="0" xfId="0" applyNumberFormat="1" applyFont="1" applyFill="1" applyBorder="1" applyAlignment="1">
      <alignment horizontal="center"/>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9" fontId="6" fillId="2" borderId="0" xfId="1" applyFont="1" applyFill="1" applyBorder="1" applyAlignment="1">
      <alignment horizontal="center"/>
    </xf>
    <xf numFmtId="0" fontId="3" fillId="0" borderId="0" xfId="0" applyFont="1" applyFill="1"/>
    <xf numFmtId="0" fontId="14" fillId="2" borderId="1" xfId="0" applyFont="1" applyFill="1" applyBorder="1" applyAlignment="1">
      <alignment horizontal="center" vertical="center"/>
    </xf>
    <xf numFmtId="0" fontId="24" fillId="2" borderId="11" xfId="0" applyFont="1" applyFill="1" applyBorder="1" applyAlignment="1">
      <alignment horizontal="center" vertical="center" wrapText="1"/>
    </xf>
    <xf numFmtId="0" fontId="15" fillId="2" borderId="17" xfId="0" applyFont="1" applyFill="1" applyBorder="1" applyAlignment="1">
      <alignment horizontal="center" vertical="center"/>
    </xf>
    <xf numFmtId="0" fontId="25" fillId="2" borderId="1" xfId="0" applyFont="1" applyFill="1" applyBorder="1" applyAlignment="1">
      <alignment horizontal="center" vertical="center" wrapText="1"/>
    </xf>
    <xf numFmtId="0" fontId="11" fillId="2" borderId="12" xfId="0" applyFont="1" applyFill="1" applyBorder="1" applyAlignment="1">
      <alignment vertical="center" wrapText="1"/>
    </xf>
    <xf numFmtId="0" fontId="11" fillId="2" borderId="17" xfId="0" applyFont="1" applyFill="1" applyBorder="1" applyAlignment="1">
      <alignment vertical="center" wrapText="1"/>
    </xf>
    <xf numFmtId="164" fontId="6" fillId="2" borderId="0" xfId="0" applyNumberFormat="1" applyFont="1" applyFill="1" applyBorder="1" applyAlignment="1">
      <alignment horizontal="right"/>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6" xfId="0" applyNumberFormat="1" applyFont="1" applyFill="1" applyBorder="1" applyAlignment="1">
      <alignment horizontal="center"/>
    </xf>
    <xf numFmtId="0" fontId="24"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5" fillId="2" borderId="18" xfId="0" applyFont="1" applyFill="1" applyBorder="1" applyAlignment="1">
      <alignment horizontal="center" vertical="center" wrapText="1"/>
    </xf>
    <xf numFmtId="164" fontId="26" fillId="2" borderId="13" xfId="0" applyNumberFormat="1" applyFont="1" applyFill="1" applyBorder="1" applyAlignment="1">
      <alignment horizontal="center"/>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164" fontId="6" fillId="2" borderId="13" xfId="0" applyNumberFormat="1" applyFont="1" applyFill="1" applyBorder="1" applyAlignment="1">
      <alignment horizontal="center"/>
    </xf>
    <xf numFmtId="164" fontId="6" fillId="2" borderId="14" xfId="0" applyNumberFormat="1" applyFont="1" applyFill="1" applyBorder="1" applyAlignment="1">
      <alignment horizontal="center"/>
    </xf>
    <xf numFmtId="164" fontId="6" fillId="2" borderId="16" xfId="0" applyNumberFormat="1" applyFont="1" applyFill="1" applyBorder="1" applyAlignment="1">
      <alignment horizontal="center"/>
    </xf>
    <xf numFmtId="4" fontId="26" fillId="2" borderId="19" xfId="0" applyNumberFormat="1" applyFont="1" applyFill="1" applyBorder="1" applyAlignment="1">
      <alignment horizontal="center"/>
    </xf>
    <xf numFmtId="4" fontId="26" fillId="2" borderId="20" xfId="0" applyNumberFormat="1" applyFont="1" applyFill="1" applyBorder="1" applyAlignment="1">
      <alignment horizontal="center"/>
    </xf>
    <xf numFmtId="4" fontId="26" fillId="2" borderId="21" xfId="0" applyNumberFormat="1" applyFont="1" applyFill="1" applyBorder="1" applyAlignment="1">
      <alignment horizontal="center"/>
    </xf>
    <xf numFmtId="4" fontId="6" fillId="2" borderId="19" xfId="0" applyNumberFormat="1" applyFont="1" applyFill="1" applyBorder="1" applyAlignment="1">
      <alignment horizontal="center"/>
    </xf>
    <xf numFmtId="4" fontId="6" fillId="2" borderId="20" xfId="0" applyNumberFormat="1" applyFont="1" applyFill="1" applyBorder="1" applyAlignment="1">
      <alignment horizontal="center"/>
    </xf>
    <xf numFmtId="4" fontId="6" fillId="2" borderId="21" xfId="0" applyNumberFormat="1" applyFont="1" applyFill="1" applyBorder="1" applyAlignment="1">
      <alignment horizontal="center"/>
    </xf>
    <xf numFmtId="164" fontId="6" fillId="2" borderId="0" xfId="1" applyNumberFormat="1" applyFont="1" applyFill="1" applyBorder="1" applyAlignment="1">
      <alignment horizontal="right"/>
    </xf>
    <xf numFmtId="4" fontId="6" fillId="2" borderId="22" xfId="0" applyNumberFormat="1" applyFont="1" applyFill="1" applyBorder="1" applyAlignment="1">
      <alignment horizontal="center"/>
    </xf>
    <xf numFmtId="4" fontId="6" fillId="2" borderId="23" xfId="0" applyNumberFormat="1" applyFont="1" applyFill="1" applyBorder="1" applyAlignment="1">
      <alignment horizontal="center"/>
    </xf>
    <xf numFmtId="0" fontId="0" fillId="2" borderId="0" xfId="0" applyFill="1" applyBorder="1"/>
    <xf numFmtId="4" fontId="6" fillId="2" borderId="0" xfId="0" applyNumberFormat="1" applyFont="1" applyFill="1" applyBorder="1" applyAlignment="1">
      <alignment horizontal="center"/>
    </xf>
    <xf numFmtId="4" fontId="0" fillId="2" borderId="0" xfId="0" applyNumberFormat="1" applyFill="1" applyBorder="1"/>
    <xf numFmtId="4" fontId="26" fillId="2" borderId="13" xfId="0" applyNumberFormat="1" applyFont="1" applyFill="1" applyBorder="1" applyAlignment="1">
      <alignment horizontal="center"/>
    </xf>
    <xf numFmtId="4" fontId="26" fillId="2" borderId="14" xfId="0" applyNumberFormat="1" applyFont="1" applyFill="1" applyBorder="1" applyAlignment="1">
      <alignment horizontal="center"/>
    </xf>
    <xf numFmtId="4" fontId="26" fillId="2" borderId="16" xfId="0" applyNumberFormat="1" applyFont="1" applyFill="1" applyBorder="1" applyAlignment="1">
      <alignment horizontal="center"/>
    </xf>
    <xf numFmtId="164" fontId="26" fillId="2" borderId="14" xfId="0" applyNumberFormat="1" applyFont="1" applyFill="1" applyBorder="1" applyAlignment="1">
      <alignment horizontal="center"/>
    </xf>
    <xf numFmtId="164" fontId="26" fillId="2" borderId="16"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31.08.2016"</c:f>
          <c:strCache>
            <c:ptCount val="1"/>
            <c:pt idx="0">
              <c:v>Air source heat pumps forecast expenditure as at 31.08.2016</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71341592439903678"/>
          <c:h val="0.5406331250847165"/>
        </c:manualLayout>
      </c:layout>
      <c:barChart>
        <c:barDir val="col"/>
        <c:grouping val="clustered"/>
        <c:varyColors val="0"/>
        <c:dLbls>
          <c:showLegendKey val="0"/>
          <c:showVal val="0"/>
          <c:showCatName val="0"/>
          <c:showSerName val="0"/>
          <c:showPercent val="0"/>
          <c:showBubbleSize val="0"/>
        </c:dLbls>
        <c:gapWidth val="150"/>
        <c:axId val="47985408"/>
        <c:axId val="47986944"/>
      </c:barChart>
      <c:catAx>
        <c:axId val="47985408"/>
        <c:scaling>
          <c:orientation val="minMax"/>
        </c:scaling>
        <c:delete val="0"/>
        <c:axPos val="b"/>
        <c:majorTickMark val="out"/>
        <c:minorTickMark val="none"/>
        <c:tickLblPos val="nextTo"/>
        <c:crossAx val="47986944"/>
        <c:crosses val="autoZero"/>
        <c:auto val="1"/>
        <c:lblAlgn val="ctr"/>
        <c:lblOffset val="100"/>
        <c:noMultiLvlLbl val="0"/>
      </c:catAx>
      <c:valAx>
        <c:axId val="47986944"/>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47985408"/>
        <c:crosses val="autoZero"/>
        <c:crossBetween val="between"/>
      </c:valAx>
    </c:plotArea>
    <c:legend>
      <c:legendPos val="r"/>
      <c:layout>
        <c:manualLayout>
          <c:xMode val="edge"/>
          <c:yMode val="edge"/>
          <c:x val="0.79948299721955707"/>
          <c:y val="0.20429620593200498"/>
          <c:w val="0.19836365581997675"/>
          <c:h val="0.44535845871378754"/>
        </c:manualLayout>
      </c:layout>
      <c:overlay val="0"/>
    </c:legend>
    <c:plotVisOnly val="1"/>
    <c:dispBlanksAs val="span"/>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30.06.2016"</c:f>
          <c:strCache>
            <c:ptCount val="1"/>
            <c:pt idx="0">
              <c:v>Ground source heat pumps forecast expenditure as at 30.06.2016</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dLbls>
          <c:showLegendKey val="0"/>
          <c:showVal val="0"/>
          <c:showCatName val="0"/>
          <c:showSerName val="0"/>
          <c:showPercent val="0"/>
          <c:showBubbleSize val="0"/>
        </c:dLbls>
        <c:gapWidth val="150"/>
        <c:axId val="48015616"/>
        <c:axId val="48787456"/>
      </c:barChart>
      <c:catAx>
        <c:axId val="48015616"/>
        <c:scaling>
          <c:orientation val="minMax"/>
        </c:scaling>
        <c:delete val="0"/>
        <c:axPos val="b"/>
        <c:majorTickMark val="out"/>
        <c:minorTickMark val="none"/>
        <c:tickLblPos val="nextTo"/>
        <c:crossAx val="48787456"/>
        <c:crosses val="autoZero"/>
        <c:auto val="1"/>
        <c:lblAlgn val="ctr"/>
        <c:lblOffset val="100"/>
        <c:noMultiLvlLbl val="0"/>
      </c:catAx>
      <c:valAx>
        <c:axId val="48787456"/>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48015616"/>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30.06.2016"</c:f>
          <c:strCache>
            <c:ptCount val="1"/>
            <c:pt idx="0">
              <c:v>Biomass plants forecast expenditure as at 30.06.2016</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dLbls>
          <c:showLegendKey val="0"/>
          <c:showVal val="0"/>
          <c:showCatName val="0"/>
          <c:showSerName val="0"/>
          <c:showPercent val="0"/>
          <c:showBubbleSize val="0"/>
        </c:dLbls>
        <c:gapWidth val="150"/>
        <c:axId val="48802816"/>
        <c:axId val="45880064"/>
      </c:barChart>
      <c:catAx>
        <c:axId val="48802816"/>
        <c:scaling>
          <c:orientation val="minMax"/>
        </c:scaling>
        <c:delete val="0"/>
        <c:axPos val="b"/>
        <c:majorTickMark val="out"/>
        <c:minorTickMark val="none"/>
        <c:tickLblPos val="nextTo"/>
        <c:crossAx val="45880064"/>
        <c:crosses val="autoZero"/>
        <c:auto val="1"/>
        <c:lblAlgn val="ctr"/>
        <c:lblOffset val="100"/>
        <c:noMultiLvlLbl val="0"/>
      </c:catAx>
      <c:valAx>
        <c:axId val="45880064"/>
        <c:scaling>
          <c:orientation val="minMax"/>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48802816"/>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30.06.2016"</c:f>
          <c:strCache>
            <c:ptCount val="1"/>
            <c:pt idx="0">
              <c:v>Solar thermal plants forecast expenditure as at 30.06.2016</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dLbls>
          <c:showLegendKey val="0"/>
          <c:showVal val="0"/>
          <c:showCatName val="0"/>
          <c:showSerName val="0"/>
          <c:showPercent val="0"/>
          <c:showBubbleSize val="0"/>
        </c:dLbls>
        <c:gapWidth val="150"/>
        <c:axId val="45945216"/>
        <c:axId val="45946752"/>
      </c:barChart>
      <c:catAx>
        <c:axId val="45945216"/>
        <c:scaling>
          <c:orientation val="minMax"/>
        </c:scaling>
        <c:delete val="0"/>
        <c:axPos val="b"/>
        <c:majorTickMark val="out"/>
        <c:minorTickMark val="none"/>
        <c:tickLblPos val="nextTo"/>
        <c:crossAx val="45946752"/>
        <c:crosses val="autoZero"/>
        <c:auto val="1"/>
        <c:lblAlgn val="ctr"/>
        <c:lblOffset val="100"/>
        <c:noMultiLvlLbl val="0"/>
      </c:catAx>
      <c:valAx>
        <c:axId val="45946752"/>
        <c:scaling>
          <c:orientation val="minMax"/>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45945216"/>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0</xdr:rowOff>
    </xdr:to>
    <xdr:sp macro="" textlink="">
      <xdr:nvSpPr>
        <xdr:cNvPr id="3" name="TextBox 2">
          <a:hlinkClick xmlns:r="http://schemas.openxmlformats.org/officeDocument/2006/relationships" r:id="rId1"/>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22860</xdr:rowOff>
    </xdr:from>
    <xdr:to>
      <xdr:col>2</xdr:col>
      <xdr:colOff>1504950</xdr:colOff>
      <xdr:row>1</xdr:row>
      <xdr:rowOff>227333</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22860"/>
          <a:ext cx="2015490" cy="11188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0.15578</cdr:y>
    </cdr:from>
    <cdr:to>
      <cdr:x>1</cdr:x>
      <cdr:y>0.88945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944880"/>
          <a:ext cx="9288780" cy="445008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on or after 15 July 2009.  Applications for all systems installed before 9 April</a:t>
          </a:r>
          <a:r>
            <a:rPr lang="en-GB" sz="1100" baseline="0">
              <a:solidFill>
                <a:schemeClr val="dk1"/>
              </a:solidFill>
              <a:effectLst/>
              <a:latin typeface="+mn-lt"/>
              <a:ea typeface="+mn-ea"/>
              <a:cs typeface="+mn-cs"/>
            </a:rPr>
            <a:t> 2014 had to have been submitted by 8 April 2015.  Applications for systems submitted from 9 April 2014 must be submitted within 12 months of the plant's first commissioning date.</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2</xdr:rowOff>
    </xdr:from>
    <xdr:to>
      <xdr:col>10</xdr:col>
      <xdr:colOff>0</xdr:colOff>
      <xdr:row>11</xdr:row>
      <xdr:rowOff>33868</xdr:rowOff>
    </xdr:to>
    <xdr:sp macro="" textlink="">
      <xdr:nvSpPr>
        <xdr:cNvPr id="2" name="TextBox 1"/>
        <xdr:cNvSpPr txBox="1"/>
      </xdr:nvSpPr>
      <xdr:spPr>
        <a:xfrm>
          <a:off x="238125" y="355602"/>
          <a:ext cx="13164608" cy="163406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mn-lt"/>
              <a:ea typeface="+mn-ea"/>
              <a:cs typeface="+mn-cs"/>
            </a:rPr>
            <a:t>The table below summarises the current position under the scheme.  </a:t>
          </a:r>
          <a:r>
            <a:rPr lang="en-GB" sz="1100" b="1">
              <a:solidFill>
                <a:schemeClr val="dk1"/>
              </a:solidFill>
              <a:effectLst/>
              <a:latin typeface="+mn-lt"/>
              <a:ea typeface="+mn-ea"/>
              <a:cs typeface="+mn-cs"/>
            </a:rPr>
            <a:t>No tariffs will be reduced as a result of this statement.</a:t>
          </a: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tables below show how the forecast expenditure for the next 12 months compares to the expenditure and super expenditure thresholds set out in the Scheme Regulations (i.e. the expenditure anticipated for the subsequent year against these expenditure thresholds).</a:t>
          </a:r>
          <a:endParaRPr lang="en-GB">
            <a:effectLst/>
          </a:endParaRPr>
        </a:p>
        <a:p>
          <a:endParaRPr lang="en-GB">
            <a:effectLst/>
          </a:endParaRPr>
        </a:p>
        <a:p>
          <a:r>
            <a:rPr lang="en-GB" sz="1100">
              <a:solidFill>
                <a:schemeClr val="dk1"/>
              </a:solidFill>
              <a:effectLst/>
              <a:latin typeface="+mn-lt"/>
              <a:ea typeface="+mn-ea"/>
              <a:cs typeface="+mn-cs"/>
            </a:rPr>
            <a:t>Please note that where forecast expenditure</a:t>
          </a:r>
          <a:r>
            <a:rPr lang="en-GB" sz="1100" baseline="0">
              <a:solidFill>
                <a:schemeClr val="dk1"/>
              </a:solidFill>
              <a:effectLst/>
              <a:latin typeface="+mn-lt"/>
              <a:ea typeface="+mn-ea"/>
              <a:cs typeface="+mn-cs"/>
            </a:rPr>
            <a:t> is </a:t>
          </a:r>
          <a:r>
            <a:rPr lang="en-GB" sz="1100">
              <a:solidFill>
                <a:schemeClr val="dk1"/>
              </a:solidFill>
              <a:effectLst/>
              <a:latin typeface="+mn-lt"/>
              <a:ea typeface="+mn-ea"/>
              <a:cs typeface="+mn-cs"/>
            </a:rPr>
            <a:t>at 31</a:t>
          </a:r>
          <a:r>
            <a:rPr lang="en-GB" sz="1100" baseline="0">
              <a:solidFill>
                <a:schemeClr val="dk1"/>
              </a:solidFill>
              <a:effectLst/>
              <a:latin typeface="+mn-lt"/>
              <a:ea typeface="+mn-ea"/>
              <a:cs typeface="+mn-cs"/>
            </a:rPr>
            <a:t> January 2018  </a:t>
          </a:r>
          <a:r>
            <a:rPr lang="en-GB" sz="1100">
              <a:solidFill>
                <a:schemeClr val="dk1"/>
              </a:solidFill>
              <a:effectLst/>
              <a:latin typeface="+mn-lt"/>
              <a:ea typeface="+mn-ea"/>
              <a:cs typeface="+mn-cs"/>
            </a:rPr>
            <a:t>for each tariff category are shown in the tables below (column two), these are compared to the expenditure thresholds set out in the regulations for 31</a:t>
          </a:r>
          <a:r>
            <a:rPr lang="en-GB" sz="1100" baseline="0">
              <a:solidFill>
                <a:schemeClr val="dk1"/>
              </a:solidFill>
              <a:effectLst/>
              <a:latin typeface="+mn-lt"/>
              <a:ea typeface="+mn-ea"/>
              <a:cs typeface="+mn-cs"/>
            </a:rPr>
            <a:t> January </a:t>
          </a:r>
          <a:r>
            <a:rPr lang="en-GB" sz="1100">
              <a:solidFill>
                <a:schemeClr val="dk1"/>
              </a:solidFill>
              <a:effectLst/>
              <a:latin typeface="+mn-lt"/>
              <a:ea typeface="+mn-ea"/>
              <a:cs typeface="+mn-cs"/>
            </a:rPr>
            <a:t>2018.  These thresholds are used when determining whether any tariffs will be reduced.</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92448</xdr:colOff>
      <xdr:row>30</xdr:row>
      <xdr:rowOff>73399</xdr:rowOff>
    </xdr:from>
    <xdr:to>
      <xdr:col>10</xdr:col>
      <xdr:colOff>40901</xdr:colOff>
      <xdr:row>49</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110378</xdr:colOff>
      <xdr:row>31</xdr:row>
      <xdr:rowOff>30816</xdr:rowOff>
    </xdr:from>
    <xdr:to>
      <xdr:col>10</xdr:col>
      <xdr:colOff>58831</xdr:colOff>
      <xdr:row>49</xdr:row>
      <xdr:rowOff>136711</xdr:rowOff>
    </xdr:to>
    <xdr:sp macro="" textlink="">
      <xdr:nvSpPr>
        <xdr:cNvPr id="4" name="TextBox 3"/>
        <xdr:cNvSpPr txBox="1"/>
      </xdr:nvSpPr>
      <xdr:spPr>
        <a:xfrm>
          <a:off x="110378" y="9121028"/>
          <a:ext cx="13243112" cy="33331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The forecast expenditure represents the amount we anticipate we will pay out between </a:t>
          </a:r>
          <a:r>
            <a:rPr lang="en-GB" sz="1100" b="1">
              <a:solidFill>
                <a:srgbClr val="FF0000"/>
              </a:solidFill>
              <a:effectLst/>
              <a:latin typeface="+mn-lt"/>
              <a:ea typeface="+mn-ea"/>
              <a:cs typeface="+mn-cs"/>
            </a:rPr>
            <a:t>31</a:t>
          </a:r>
          <a:r>
            <a:rPr lang="en-GB" sz="1100" b="1" baseline="0">
              <a:solidFill>
                <a:srgbClr val="FF0000"/>
              </a:solidFill>
              <a:effectLst/>
              <a:latin typeface="+mn-lt"/>
              <a:ea typeface="+mn-ea"/>
              <a:cs typeface="+mn-cs"/>
            </a:rPr>
            <a:t> </a:t>
          </a:r>
          <a:r>
            <a:rPr lang="en-GB" sz="1100" b="1">
              <a:solidFill>
                <a:srgbClr val="FF0000"/>
              </a:solidFill>
              <a:effectLst/>
              <a:latin typeface="+mn-lt"/>
              <a:ea typeface="+mn-ea"/>
              <a:cs typeface="+mn-cs"/>
            </a:rPr>
            <a:t>January 2018</a:t>
          </a:r>
          <a:r>
            <a:rPr lang="en-GB" sz="1100" b="1" baseline="0">
              <a:solidFill>
                <a:srgbClr val="FF0000"/>
              </a:solidFill>
              <a:effectLst/>
              <a:latin typeface="+mn-lt"/>
              <a:ea typeface="+mn-ea"/>
              <a:cs typeface="+mn-cs"/>
            </a:rPr>
            <a:t> </a:t>
          </a:r>
          <a:r>
            <a:rPr lang="en-GB" sz="1100" b="1">
              <a:solidFill>
                <a:srgbClr val="FF0000"/>
              </a:solidFill>
              <a:effectLst/>
              <a:latin typeface="+mn-lt"/>
              <a:ea typeface="+mn-ea"/>
              <a:cs typeface="+mn-cs"/>
            </a:rPr>
            <a:t>and 30</a:t>
          </a:r>
          <a:r>
            <a:rPr lang="en-GB" sz="1100" b="1" baseline="0">
              <a:solidFill>
                <a:srgbClr val="FF0000"/>
              </a:solidFill>
              <a:effectLst/>
              <a:latin typeface="+mn-lt"/>
              <a:ea typeface="+mn-ea"/>
              <a:cs typeface="+mn-cs"/>
            </a:rPr>
            <a:t> January </a:t>
          </a:r>
          <a:r>
            <a:rPr lang="en-GB" sz="1100" b="1">
              <a:solidFill>
                <a:srgbClr val="FF0000"/>
              </a:solidFill>
              <a:effectLst/>
              <a:latin typeface="+mn-lt"/>
              <a:ea typeface="+mn-ea"/>
              <a:cs typeface="+mn-cs"/>
            </a:rPr>
            <a:t>2019</a:t>
          </a:r>
          <a:r>
            <a:rPr lang="en-GB" sz="1100" b="1" baseline="0">
              <a:solidFill>
                <a:srgbClr val="FF0000"/>
              </a:solidFill>
              <a:effectLst/>
              <a:latin typeface="+mn-lt"/>
              <a:ea typeface="+mn-ea"/>
              <a:cs typeface="+mn-cs"/>
            </a:rPr>
            <a:t> </a:t>
          </a:r>
          <a:r>
            <a:rPr lang="en-GB" sz="1100" b="1">
              <a:solidFill>
                <a:schemeClr val="dk1"/>
              </a:solidFill>
              <a:effectLst/>
              <a:latin typeface="+mn-lt"/>
              <a:ea typeface="+mn-ea"/>
              <a:cs typeface="+mn-cs"/>
            </a:rPr>
            <a:t> based on eligible applications received as at the assessment date.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ysClr val="windowText" lastClr="000000"/>
              </a:solidFill>
              <a:effectLst/>
              <a:latin typeface="+mn-lt"/>
              <a:ea typeface="+mn-ea"/>
              <a:cs typeface="+mn-cs"/>
            </a:rPr>
            <a:t>As at 31</a:t>
          </a:r>
          <a:r>
            <a:rPr lang="en-GB" sz="1100" b="1" baseline="0">
              <a:solidFill>
                <a:sysClr val="windowText" lastClr="000000"/>
              </a:solidFill>
              <a:effectLst/>
              <a:latin typeface="+mn-lt"/>
              <a:ea typeface="+mn-ea"/>
              <a:cs typeface="+mn-cs"/>
            </a:rPr>
            <a:t> January 2018 </a:t>
          </a:r>
          <a:r>
            <a:rPr lang="en-GB" sz="1100">
              <a:solidFill>
                <a:sysClr val="windowText" lastClr="000000"/>
              </a:solidFill>
              <a:effectLst/>
              <a:latin typeface="+mn-lt"/>
              <a:ea typeface="+mn-ea"/>
              <a:cs typeface="+mn-cs"/>
            </a:rPr>
            <a:t>, </a:t>
          </a:r>
          <a:r>
            <a:rPr lang="en-GB" sz="1100" b="1">
              <a:solidFill>
                <a:sysClr val="windowText" lastClr="000000"/>
              </a:solidFill>
              <a:effectLst/>
              <a:latin typeface="+mn-lt"/>
              <a:ea typeface="+mn-ea"/>
              <a:cs typeface="+mn-cs"/>
            </a:rPr>
            <a:t>forecast expenditure for all technologies remains below their expenditure thresholds for the quarter </a:t>
          </a:r>
          <a:r>
            <a:rPr lang="en-GB" sz="1100">
              <a:solidFill>
                <a:sysClr val="windowText" lastClr="000000"/>
              </a:solidFill>
              <a:effectLst/>
              <a:latin typeface="+mn-lt"/>
              <a:ea typeface="+mn-ea"/>
              <a:cs typeface="+mn-cs"/>
            </a:rPr>
            <a:t>ending 31 January 2018.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No</a:t>
          </a:r>
          <a:r>
            <a:rPr lang="en-GB" sz="1100" baseline="0">
              <a:solidFill>
                <a:schemeClr val="dk1"/>
              </a:solidFill>
              <a:effectLst/>
              <a:latin typeface="+mn-lt"/>
              <a:ea typeface="+mn-ea"/>
              <a:cs typeface="+mn-cs"/>
            </a:rPr>
            <a:t> Tariff reductions will be applied this quarter. The next quarterly forecast will be published on </a:t>
          </a:r>
          <a:r>
            <a:rPr lang="en-GB" sz="1100" b="1" baseline="0">
              <a:solidFill>
                <a:srgbClr val="FF0000"/>
              </a:solidFill>
              <a:effectLst/>
              <a:latin typeface="+mn-lt"/>
              <a:ea typeface="+mn-ea"/>
              <a:cs typeface="+mn-cs"/>
            </a:rPr>
            <a:t>1 June 2018 </a:t>
          </a:r>
          <a:r>
            <a:rPr lang="en-GB" sz="1100" baseline="0">
              <a:solidFill>
                <a:schemeClr val="dk1"/>
              </a:solidFill>
              <a:effectLst/>
              <a:latin typeface="+mn-lt"/>
              <a:ea typeface="+mn-ea"/>
              <a:cs typeface="+mn-cs"/>
            </a:rPr>
            <a:t>with the next potential tariff reductions taking effect from</a:t>
          </a:r>
          <a:r>
            <a:rPr lang="en-GB" sz="1100" b="1" baseline="0">
              <a:solidFill>
                <a:srgbClr val="FF0000"/>
              </a:solidFill>
              <a:effectLst/>
              <a:latin typeface="+mn-lt"/>
              <a:ea typeface="+mn-ea"/>
              <a:cs typeface="+mn-cs"/>
            </a:rPr>
            <a:t> 1 July 2018.</a:t>
          </a:r>
        </a:p>
        <a:p>
          <a:r>
            <a:rPr lang="en-GB" sz="1100" baseline="0">
              <a:solidFill>
                <a:sysClr val="windowText" lastClr="000000"/>
              </a:solidFill>
              <a:effectLst/>
              <a:latin typeface="+mn-lt"/>
              <a:ea typeface="+mn-ea"/>
              <a:cs typeface="+mn-cs"/>
            </a:rPr>
            <a:t>Any Tariff reductions made in the next quarter will be based on whether or not forecast expenditure at </a:t>
          </a:r>
          <a:r>
            <a:rPr lang="en-GB" sz="1100" b="1" baseline="0">
              <a:solidFill>
                <a:srgbClr val="FF0000"/>
              </a:solidFill>
              <a:effectLst/>
              <a:latin typeface="+mn-lt"/>
              <a:ea typeface="+mn-ea"/>
              <a:cs typeface="+mn-cs"/>
            </a:rPr>
            <a:t>30 April 2018  </a:t>
          </a:r>
          <a:r>
            <a:rPr lang="en-GB" sz="1100" baseline="0">
              <a:solidFill>
                <a:sysClr val="windowText" lastClr="000000"/>
              </a:solidFill>
              <a:effectLst/>
              <a:latin typeface="+mn-lt"/>
              <a:ea typeface="+mn-ea"/>
              <a:cs typeface="+mn-cs"/>
            </a:rPr>
            <a:t>is above its expenditure threshold or its super expenditure thresholds ; recieving a 10% or a 20% tariff reduction respectively.</a:t>
          </a:r>
          <a:endParaRPr lang="en-GB" sz="1100">
            <a:solidFill>
              <a:sysClr val="windowText" lastClr="000000"/>
            </a:solidFill>
            <a:effectLst/>
            <a:latin typeface="+mn-lt"/>
            <a:ea typeface="+mn-ea"/>
            <a:cs typeface="+mn-cs"/>
          </a:endParaRPr>
        </a:p>
        <a:p>
          <a:endParaRPr lang="en-GB" sz="1100" b="0">
            <a:solidFill>
              <a:schemeClr val="dk1"/>
            </a:solidFill>
            <a:effectLst/>
            <a:latin typeface="+mn-lt"/>
            <a:ea typeface="+mn-ea"/>
            <a:cs typeface="+mn-cs"/>
          </a:endParaRPr>
        </a:p>
        <a:p>
          <a:r>
            <a:rPr lang="en-GB" sz="1100" b="0">
              <a:solidFill>
                <a:schemeClr val="dk1"/>
              </a:solidFill>
              <a:effectLst/>
              <a:latin typeface="+mn-lt"/>
              <a:ea typeface="+mn-ea"/>
              <a:cs typeface="+mn-cs"/>
            </a:rPr>
            <a:t>Please note that the expenditure forecasts only include applications for systems installed on or after 9 April 2014 as only these installations are counted towards the degression thresholds.</a:t>
          </a:r>
          <a:endParaRPr lang="en-GB">
            <a:effectLst/>
          </a:endParaRPr>
        </a:p>
        <a:p>
          <a:endParaRPr lang="en-GB" sz="1100">
            <a:solidFill>
              <a:schemeClr val="dk1"/>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416718</xdr:colOff>
      <xdr:row>4</xdr:row>
      <xdr:rowOff>190498</xdr:rowOff>
    </xdr:from>
    <xdr:to>
      <xdr:col>20</xdr:col>
      <xdr:colOff>345281</xdr:colOff>
      <xdr:row>34</xdr:row>
      <xdr:rowOff>146422</xdr:rowOff>
    </xdr:to>
    <xdr:pic>
      <xdr:nvPicPr>
        <xdr:cNvPr id="5" name="Picture 4"/>
        <xdr:cNvPicPr>
          <a:picLocks noChangeAspect="1"/>
        </xdr:cNvPicPr>
      </xdr:nvPicPr>
      <xdr:blipFill rotWithShape="1">
        <a:blip xmlns:r="http://schemas.openxmlformats.org/officeDocument/2006/relationships" r:embed="rId1"/>
        <a:srcRect t="7802"/>
        <a:stretch/>
      </xdr:blipFill>
      <xdr:spPr>
        <a:xfrm>
          <a:off x="1940718" y="1119186"/>
          <a:ext cx="10251282" cy="567092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18</xdr:row>
      <xdr:rowOff>85725</xdr:rowOff>
    </xdr:to>
    <xdr:sp macro="" textlink="">
      <xdr:nvSpPr>
        <xdr:cNvPr id="22" name="TextBox 1"/>
        <xdr:cNvSpPr txBox="1"/>
      </xdr:nvSpPr>
      <xdr:spPr>
        <a:xfrm>
          <a:off x="12389644" y="2867023"/>
          <a:ext cx="2574132" cy="8001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Expenditure thresholds were amended</a:t>
          </a:r>
          <a:r>
            <a:rPr lang="en-GB" sz="1100" baseline="0"/>
            <a:t> in regulations on 20 September 2017. This is why there is a break in the lines  between July 2017 and October 2017  </a:t>
          </a:r>
          <a:endParaRPr lang="en-GB" sz="1100"/>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0.13442</cdr:y>
    </cdr:from>
    <cdr:to>
      <cdr:x>0.99344</cdr:x>
      <cdr:y>0.86558</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815340"/>
          <a:ext cx="9227820" cy="443484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0.00246</cdr:x>
      <cdr:y>0.13191</cdr:y>
    </cdr:from>
    <cdr:to>
      <cdr:x>0.9949</cdr:x>
      <cdr:y>0.85176</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2860" y="800100"/>
          <a:ext cx="9218546" cy="436626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0.00164</cdr:x>
      <cdr:y>0.1608</cdr:y>
    </cdr:from>
    <cdr:to>
      <cdr:x>0.9978</cdr:x>
      <cdr:y>0.8794</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 y="975360"/>
          <a:ext cx="9253114" cy="435864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printerSettings" Target="../printerSettings/printerSettings1.bin"/><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6/257/pdfs/uksi_20160257_en.pdf" TargetMode="External"/><Relationship Id="rId5" Type="http://schemas.openxmlformats.org/officeDocument/2006/relationships/hyperlink" Target="https://www.gov.uk/government/uploads/system/uploads/attachment_data/file/324724/Domestic_degression_factsheet.pdf" TargetMode="External"/><Relationship Id="rId4" Type="http://schemas.openxmlformats.org/officeDocument/2006/relationships/hyperlink" Target="http://www.ofgem.gov.uk/e-serve/RHI/regulations-consultations-reports/Pages/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7"/>
  <sheetViews>
    <sheetView tabSelected="1" zoomScale="85" zoomScaleNormal="85" workbookViewId="0"/>
  </sheetViews>
  <sheetFormatPr defaultColWidth="0" defaultRowHeight="14.25" customHeight="1" zeroHeight="1" x14ac:dyDescent="0.2"/>
  <cols>
    <col min="1" max="1" width="2" style="1" customWidth="1"/>
    <col min="2" max="2" width="5.42578125" style="1" customWidth="1"/>
    <col min="3" max="3" width="30.28515625" style="1" customWidth="1"/>
    <col min="4" max="4" width="11.5703125" style="1" customWidth="1"/>
    <col min="5" max="25" width="9.140625" style="1" customWidth="1"/>
    <col min="26" max="26" width="9.140625" style="1" hidden="1" customWidth="1"/>
    <col min="27" max="16384" width="9.140625" style="1" hidden="1"/>
  </cols>
  <sheetData>
    <row r="1" spans="2:23" ht="72" customHeight="1" x14ac:dyDescent="0.4">
      <c r="D1" s="16" t="s">
        <v>85</v>
      </c>
      <c r="E1" s="15"/>
      <c r="F1" s="15"/>
      <c r="G1" s="15"/>
      <c r="H1" s="15"/>
      <c r="I1" s="15"/>
      <c r="J1" s="15"/>
      <c r="K1" s="15"/>
      <c r="L1" s="15"/>
      <c r="M1" s="15"/>
      <c r="N1" s="15"/>
      <c r="O1" s="15"/>
      <c r="P1" s="15"/>
      <c r="Q1" s="15"/>
      <c r="R1" s="15"/>
      <c r="S1" s="15"/>
      <c r="T1" s="15"/>
      <c r="U1" s="15"/>
      <c r="V1" s="15"/>
      <c r="W1" s="15"/>
    </row>
    <row r="2" spans="2:23" ht="19.5" customHeight="1" x14ac:dyDescent="0.25">
      <c r="D2" s="83" t="s">
        <v>86</v>
      </c>
      <c r="E2" s="83"/>
      <c r="F2" s="83"/>
      <c r="G2" s="83"/>
      <c r="H2" s="83"/>
      <c r="I2" s="83"/>
      <c r="J2" s="83"/>
      <c r="K2" s="83"/>
      <c r="L2" s="83"/>
      <c r="M2" s="83"/>
      <c r="N2" s="83"/>
      <c r="O2" s="83"/>
      <c r="P2" s="83"/>
      <c r="Q2" s="83"/>
      <c r="R2" s="83"/>
      <c r="S2" s="83"/>
      <c r="T2" s="83"/>
      <c r="U2" s="83"/>
      <c r="V2" s="83"/>
    </row>
    <row r="3" spans="2:23" ht="19.5" customHeight="1" x14ac:dyDescent="0.2">
      <c r="D3" s="17"/>
      <c r="E3" s="17"/>
      <c r="F3" s="17"/>
      <c r="G3" s="17"/>
      <c r="H3" s="17"/>
      <c r="I3" s="17"/>
      <c r="J3" s="17"/>
      <c r="K3" s="17"/>
      <c r="L3" s="17"/>
      <c r="M3" s="17"/>
      <c r="N3" s="17"/>
      <c r="O3" s="17"/>
      <c r="P3" s="17"/>
      <c r="Q3" s="17"/>
      <c r="R3" s="17"/>
      <c r="S3" s="17"/>
      <c r="T3" s="17"/>
      <c r="U3" s="17"/>
      <c r="V3" s="17"/>
    </row>
    <row r="4" spans="2:23" x14ac:dyDescent="0.2"/>
    <row r="5" spans="2:23" x14ac:dyDescent="0.2">
      <c r="B5" s="19" t="s">
        <v>72</v>
      </c>
    </row>
    <row r="6" spans="2:23" s="18" customFormat="1" x14ac:dyDescent="0.2">
      <c r="B6" s="8" t="s">
        <v>48</v>
      </c>
      <c r="C6" s="1"/>
      <c r="D6" s="1"/>
      <c r="E6" s="1"/>
      <c r="F6" s="1"/>
      <c r="G6" s="1"/>
      <c r="H6" s="1"/>
      <c r="I6" s="1"/>
      <c r="J6" s="1"/>
      <c r="K6" s="1"/>
      <c r="L6" s="1"/>
      <c r="M6" s="1"/>
      <c r="N6" s="1"/>
      <c r="O6" s="1"/>
      <c r="P6" s="1"/>
      <c r="Q6" s="1"/>
    </row>
    <row r="7" spans="2:23" s="18" customFormat="1" x14ac:dyDescent="0.2"/>
    <row r="8" spans="2:23" ht="13.9" x14ac:dyDescent="0.2">
      <c r="B8" s="19" t="s">
        <v>84</v>
      </c>
      <c r="C8" s="18"/>
      <c r="D8" s="18"/>
      <c r="E8" s="18"/>
      <c r="F8" s="18"/>
      <c r="G8" s="18"/>
      <c r="H8" s="18"/>
      <c r="I8" s="18"/>
      <c r="J8" s="18"/>
      <c r="K8" s="18"/>
      <c r="L8" s="18"/>
      <c r="M8" s="18"/>
      <c r="N8" s="18"/>
      <c r="O8" s="18"/>
      <c r="P8" s="18"/>
      <c r="Q8" s="18"/>
      <c r="R8" s="18"/>
      <c r="S8" s="18"/>
    </row>
    <row r="9" spans="2:23" x14ac:dyDescent="0.2">
      <c r="B9" s="19" t="s">
        <v>73</v>
      </c>
      <c r="C9" s="18"/>
      <c r="D9" s="18"/>
      <c r="E9" s="18"/>
      <c r="F9" s="18"/>
      <c r="G9" s="18"/>
      <c r="H9" s="18"/>
      <c r="I9" s="18"/>
      <c r="J9" s="18"/>
      <c r="K9" s="18"/>
      <c r="L9" s="18"/>
      <c r="M9" s="18"/>
      <c r="N9" s="18"/>
      <c r="O9" s="18"/>
      <c r="P9" s="18"/>
      <c r="Q9" s="18"/>
    </row>
    <row r="10" spans="2:23" x14ac:dyDescent="0.2">
      <c r="B10" s="8"/>
    </row>
    <row r="11" spans="2:23" s="18" customFormat="1" ht="15" customHeight="1" x14ac:dyDescent="0.2">
      <c r="B11" s="8" t="s">
        <v>89</v>
      </c>
      <c r="C11" s="1"/>
      <c r="D11" s="1"/>
      <c r="E11" s="1"/>
      <c r="F11" s="1"/>
      <c r="G11" s="1"/>
      <c r="H11" s="1"/>
      <c r="I11" s="1"/>
      <c r="J11" s="1"/>
      <c r="K11" s="1"/>
      <c r="L11" s="1"/>
      <c r="M11" s="1"/>
      <c r="N11" s="1"/>
      <c r="O11" s="1"/>
      <c r="P11" s="1"/>
      <c r="Q11" s="1"/>
      <c r="R11" s="1"/>
      <c r="S11" s="1"/>
    </row>
    <row r="12" spans="2:23" s="18" customFormat="1" ht="15" customHeight="1" x14ac:dyDescent="0.2">
      <c r="B12" s="8"/>
      <c r="C12" s="1"/>
      <c r="D12" s="1"/>
      <c r="E12" s="1"/>
      <c r="F12" s="1"/>
      <c r="G12" s="1"/>
      <c r="H12" s="1"/>
      <c r="I12" s="1"/>
      <c r="J12" s="1"/>
      <c r="K12" s="1"/>
      <c r="L12" s="1"/>
      <c r="M12" s="1"/>
      <c r="N12" s="1"/>
      <c r="O12" s="1"/>
      <c r="P12" s="1"/>
      <c r="Q12" s="1"/>
      <c r="R12" s="1"/>
      <c r="S12" s="1"/>
    </row>
    <row r="13" spans="2:23" ht="19.5" customHeight="1" x14ac:dyDescent="0.2">
      <c r="B13" s="8"/>
      <c r="C13" s="22" t="s">
        <v>24</v>
      </c>
      <c r="R13" s="18"/>
      <c r="S13" s="18"/>
    </row>
    <row r="14" spans="2:23" ht="15" x14ac:dyDescent="0.25">
      <c r="B14" s="18">
        <v>1</v>
      </c>
      <c r="C14" s="31" t="s">
        <v>36</v>
      </c>
      <c r="D14" s="23" t="s">
        <v>63</v>
      </c>
      <c r="E14" s="18"/>
      <c r="F14" s="18"/>
      <c r="G14" s="18"/>
      <c r="H14" s="18"/>
      <c r="I14" s="18"/>
      <c r="J14" s="18"/>
      <c r="K14" s="18"/>
      <c r="L14" s="18"/>
      <c r="M14" s="18"/>
      <c r="N14" s="18"/>
      <c r="O14" s="18"/>
      <c r="P14" s="18"/>
      <c r="Q14" s="20"/>
      <c r="R14" s="18"/>
      <c r="S14" s="18"/>
    </row>
    <row r="15" spans="2:23" ht="15" x14ac:dyDescent="0.25">
      <c r="B15" s="18"/>
      <c r="C15" s="31"/>
      <c r="D15" s="23" t="s">
        <v>64</v>
      </c>
      <c r="E15" s="18"/>
      <c r="F15" s="18"/>
      <c r="G15" s="18"/>
      <c r="H15" s="18"/>
      <c r="I15" s="18"/>
      <c r="J15" s="18"/>
      <c r="K15" s="18"/>
      <c r="L15" s="18"/>
      <c r="M15" s="18"/>
      <c r="N15" s="18"/>
      <c r="O15" s="18"/>
      <c r="P15" s="18"/>
      <c r="Q15" s="21"/>
    </row>
    <row r="16" spans="2:23" ht="15" x14ac:dyDescent="0.25">
      <c r="C16" s="31"/>
      <c r="D16" s="12" t="s">
        <v>37</v>
      </c>
      <c r="Q16"/>
    </row>
    <row r="17" spans="2:23" x14ac:dyDescent="0.2">
      <c r="B17" s="1">
        <v>2</v>
      </c>
      <c r="C17" s="32" t="s">
        <v>38</v>
      </c>
    </row>
    <row r="18" spans="2:23" x14ac:dyDescent="0.2">
      <c r="B18" s="1">
        <v>3</v>
      </c>
      <c r="C18" s="32" t="s">
        <v>40</v>
      </c>
      <c r="D18" s="8" t="s">
        <v>41</v>
      </c>
    </row>
    <row r="19" spans="2:23" x14ac:dyDescent="0.2">
      <c r="B19" s="8">
        <v>4</v>
      </c>
      <c r="C19" s="32" t="s">
        <v>0</v>
      </c>
    </row>
    <row r="20" spans="2:23" x14ac:dyDescent="0.2">
      <c r="B20" s="8">
        <v>5</v>
      </c>
      <c r="C20" s="32" t="s">
        <v>39</v>
      </c>
    </row>
    <row r="21" spans="2:23" x14ac:dyDescent="0.2">
      <c r="B21" s="8"/>
    </row>
    <row r="22" spans="2:23" s="18" customFormat="1" x14ac:dyDescent="0.2">
      <c r="B22" s="84" t="s">
        <v>44</v>
      </c>
      <c r="C22" s="84"/>
      <c r="D22" s="84"/>
      <c r="E22" s="84"/>
      <c r="F22" s="84"/>
      <c r="G22" s="84"/>
      <c r="H22" s="84"/>
      <c r="I22" s="84"/>
      <c r="J22" s="84"/>
      <c r="K22" s="84"/>
      <c r="L22" s="84"/>
      <c r="M22" s="84"/>
      <c r="N22" s="84"/>
      <c r="O22" s="84"/>
      <c r="P22" s="84"/>
      <c r="Q22" s="84"/>
      <c r="R22" s="84"/>
      <c r="S22" s="84"/>
      <c r="T22" s="84"/>
      <c r="U22" s="84"/>
      <c r="V22" s="84"/>
      <c r="W22" s="84"/>
    </row>
    <row r="23" spans="2:23" x14ac:dyDescent="0.2">
      <c r="B23" s="8"/>
    </row>
    <row r="24" spans="2:23" x14ac:dyDescent="0.2">
      <c r="B24" s="85" t="s">
        <v>28</v>
      </c>
      <c r="C24" s="85"/>
      <c r="D24" s="85"/>
      <c r="E24" s="85"/>
      <c r="F24" s="85"/>
      <c r="G24" s="85"/>
      <c r="H24" s="85"/>
      <c r="I24" s="85"/>
      <c r="J24" s="85"/>
      <c r="K24" s="85"/>
      <c r="L24" s="85"/>
      <c r="M24" s="85"/>
      <c r="N24" s="85"/>
    </row>
    <row r="25" spans="2:23" x14ac:dyDescent="0.2">
      <c r="B25" s="8"/>
    </row>
    <row r="26" spans="2:23" x14ac:dyDescent="0.2">
      <c r="B26" s="1" t="s">
        <v>76</v>
      </c>
    </row>
    <row r="27" spans="2:23" x14ac:dyDescent="0.2"/>
    <row r="28" spans="2:23" x14ac:dyDescent="0.2">
      <c r="C28" s="82" t="s">
        <v>18</v>
      </c>
      <c r="D28" s="82"/>
      <c r="E28" s="82"/>
      <c r="F28" s="82"/>
      <c r="G28" s="82"/>
      <c r="H28" s="82"/>
      <c r="I28" s="82"/>
    </row>
    <row r="29" spans="2:23" ht="15" x14ac:dyDescent="0.2">
      <c r="C29" s="9"/>
    </row>
    <row r="30" spans="2:23" x14ac:dyDescent="0.2">
      <c r="C30" s="82" t="s">
        <v>49</v>
      </c>
      <c r="D30" s="82"/>
      <c r="E30" s="82"/>
      <c r="F30" s="82"/>
      <c r="G30" s="82"/>
      <c r="H30" s="82"/>
      <c r="I30" s="82"/>
      <c r="J30" s="82"/>
      <c r="K30" s="82"/>
      <c r="L30" s="82"/>
      <c r="M30" s="82"/>
    </row>
    <row r="31" spans="2:23" ht="15" x14ac:dyDescent="0.2">
      <c r="C31" s="9"/>
    </row>
    <row r="32" spans="2:23" x14ac:dyDescent="0.2">
      <c r="C32" s="82" t="s">
        <v>47</v>
      </c>
      <c r="D32" s="82"/>
    </row>
    <row r="33" spans="2:2" ht="15" x14ac:dyDescent="0.2">
      <c r="B33" s="10"/>
    </row>
    <row r="34" spans="2:2" x14ac:dyDescent="0.2">
      <c r="B34" s="1" t="s">
        <v>65</v>
      </c>
    </row>
    <row r="35" spans="2:2" x14ac:dyDescent="0.2"/>
    <row r="36" spans="2:2" ht="15" hidden="1" x14ac:dyDescent="0.25">
      <c r="B36" s="11"/>
    </row>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t="14.25" customHeight="1" x14ac:dyDescent="0.2"/>
    <row r="47" spans="2:2" ht="14.25" customHeight="1" x14ac:dyDescent="0.2"/>
    <row r="48" spans="2:2"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sheetData>
  <mergeCells count="6">
    <mergeCell ref="C32:D32"/>
    <mergeCell ref="D2:V2"/>
    <mergeCell ref="B22:W22"/>
    <mergeCell ref="B24:N24"/>
    <mergeCell ref="C28:I28"/>
    <mergeCell ref="C30:M30"/>
  </mergeCells>
  <hyperlinks>
    <hyperlink ref="B24" r:id="rId1" display="https://www.gov.uk/government/policies/increasing-the-use-of-low-carbon-technologies/supporting-pages/renewable-heat-incentive-rhi"/>
    <hyperlink ref="C28" r:id="rId2" display="http://www.legislation.gov.uk/uksi/2013/1033/schedule/made"/>
    <hyperlink ref="C30" r:id="rId3" display="https://www.gov.uk/government/organisations/department-of-energy-climate-change/series/renewable-heat-incentive-renewable-heat-premium-payment-statistics"/>
    <hyperlink ref="C32" r:id="rId4" display="http://www.ofgem.gov.uk/e-serve/RHI/regulations-consultations-reports/Pages/index.aspx"/>
    <hyperlink ref="C32:D32" r:id="rId5" display="Guidance on the Domestic RHI "/>
    <hyperlink ref="C28:I28" r:id="rId6"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68"/>
  <sheetViews>
    <sheetView zoomScale="90" zoomScaleNormal="90" workbookViewId="0">
      <selection activeCell="A68" sqref="A68"/>
    </sheetView>
  </sheetViews>
  <sheetFormatPr defaultColWidth="0" defaultRowHeight="14.25" zeroHeight="1" x14ac:dyDescent="0.2"/>
  <cols>
    <col min="1" max="1" width="3.85546875" style="1" customWidth="1"/>
    <col min="2" max="2" width="29.85546875" style="1" customWidth="1"/>
    <col min="3" max="3" width="25.85546875" style="1" customWidth="1"/>
    <col min="4" max="4" width="21.7109375" style="1" bestFit="1" customWidth="1"/>
    <col min="5" max="5" width="14.85546875" style="1" customWidth="1"/>
    <col min="6" max="6" width="24.42578125" style="1" customWidth="1"/>
    <col min="7" max="7" width="14.42578125" style="1" customWidth="1"/>
    <col min="8" max="8" width="26.5703125" style="1" customWidth="1"/>
    <col min="9" max="9" width="20.85546875" style="1" customWidth="1"/>
    <col min="10" max="11" width="12.7109375" style="1" customWidth="1"/>
    <col min="12" max="12" width="22.28515625" style="1" customWidth="1"/>
    <col min="13" max="13" width="0" style="1" hidden="1" customWidth="1"/>
    <col min="14" max="16384" width="9.140625" style="1" hidden="1"/>
  </cols>
  <sheetData>
    <row r="1" spans="2:9" x14ac:dyDescent="0.2">
      <c r="B1" s="15" t="s">
        <v>88</v>
      </c>
      <c r="C1" s="15"/>
    </row>
    <row r="2" spans="2:9" x14ac:dyDescent="0.2"/>
    <row r="3" spans="2:9" x14ac:dyDescent="0.2"/>
    <row r="4" spans="2:9" x14ac:dyDescent="0.2"/>
    <row r="5" spans="2:9" x14ac:dyDescent="0.2"/>
    <row r="6" spans="2:9" x14ac:dyDescent="0.2"/>
    <row r="7" spans="2:9" x14ac:dyDescent="0.2"/>
    <row r="8" spans="2:9" x14ac:dyDescent="0.2"/>
    <row r="9" spans="2:9" x14ac:dyDescent="0.2"/>
    <row r="10" spans="2:9" x14ac:dyDescent="0.2"/>
    <row r="11" spans="2:9" x14ac:dyDescent="0.2"/>
    <row r="12" spans="2:9" x14ac:dyDescent="0.2"/>
    <row r="13" spans="2:9" ht="15" thickBot="1" x14ac:dyDescent="0.25">
      <c r="B13" s="1" t="s">
        <v>71</v>
      </c>
      <c r="C13" s="37"/>
      <c r="D13" s="37"/>
      <c r="E13" s="39"/>
      <c r="F13" s="38"/>
      <c r="H13" s="37"/>
      <c r="I13" s="40"/>
    </row>
    <row r="14" spans="2:9" ht="51.75" thickBot="1" x14ac:dyDescent="0.25">
      <c r="B14" s="42" t="s">
        <v>14</v>
      </c>
      <c r="C14" s="43" t="s">
        <v>87</v>
      </c>
      <c r="D14" s="54" t="s">
        <v>80</v>
      </c>
      <c r="E14" s="54" t="s">
        <v>57</v>
      </c>
      <c r="F14" s="54" t="s">
        <v>81</v>
      </c>
      <c r="G14" s="54" t="s">
        <v>75</v>
      </c>
      <c r="H14" s="43" t="s">
        <v>78</v>
      </c>
      <c r="I14" s="54" t="s">
        <v>58</v>
      </c>
    </row>
    <row r="15" spans="2:9" ht="93" thickBot="1" x14ac:dyDescent="0.3">
      <c r="B15" s="44" t="s">
        <v>19</v>
      </c>
      <c r="C15" s="45" t="s">
        <v>77</v>
      </c>
      <c r="D15" s="55" t="s">
        <v>21</v>
      </c>
      <c r="E15" s="55" t="s">
        <v>25</v>
      </c>
      <c r="F15" s="58" t="s">
        <v>20</v>
      </c>
      <c r="G15" s="55" t="s">
        <v>90</v>
      </c>
      <c r="H15" s="58" t="s">
        <v>82</v>
      </c>
      <c r="I15" s="55" t="s">
        <v>61</v>
      </c>
    </row>
    <row r="16" spans="2:9" x14ac:dyDescent="0.2">
      <c r="B16" s="46" t="s">
        <v>34</v>
      </c>
      <c r="C16" s="77">
        <v>17.309999999999999</v>
      </c>
      <c r="D16" s="51">
        <v>30.15</v>
      </c>
      <c r="E16" s="59" t="s">
        <v>26</v>
      </c>
      <c r="F16" s="51">
        <v>16.03</v>
      </c>
      <c r="G16" s="65">
        <f>C16-F16</f>
        <v>1.2799999999999976</v>
      </c>
      <c r="H16" s="68">
        <v>3.26</v>
      </c>
      <c r="I16" s="59" t="s">
        <v>26</v>
      </c>
    </row>
    <row r="17" spans="2:9" x14ac:dyDescent="0.2">
      <c r="B17" s="46" t="s">
        <v>35</v>
      </c>
      <c r="C17" s="78">
        <v>17.09</v>
      </c>
      <c r="D17" s="72">
        <v>21.48</v>
      </c>
      <c r="E17" s="80" t="s">
        <v>26</v>
      </c>
      <c r="F17" s="52">
        <v>16.55</v>
      </c>
      <c r="G17" s="66">
        <f>C17-F17</f>
        <v>0.53999999999999915</v>
      </c>
      <c r="H17" s="73">
        <v>1.38</v>
      </c>
      <c r="I17" s="80" t="s">
        <v>26</v>
      </c>
    </row>
    <row r="18" spans="2:9" x14ac:dyDescent="0.2">
      <c r="B18" s="46" t="s">
        <v>42</v>
      </c>
      <c r="C18" s="78">
        <v>40.99</v>
      </c>
      <c r="D18" s="52">
        <v>45.57</v>
      </c>
      <c r="E18" s="80" t="s">
        <v>26</v>
      </c>
      <c r="F18" s="52">
        <v>40.630000000000003</v>
      </c>
      <c r="G18" s="66">
        <f>C18-F18</f>
        <v>0.35999999999999943</v>
      </c>
      <c r="H18" s="52">
        <v>1.32</v>
      </c>
      <c r="I18" s="80" t="s">
        <v>26</v>
      </c>
    </row>
    <row r="19" spans="2:9" ht="15" thickBot="1" x14ac:dyDescent="0.25">
      <c r="B19" s="47" t="s">
        <v>43</v>
      </c>
      <c r="C19" s="79">
        <v>1.0900000000000001</v>
      </c>
      <c r="D19" s="53">
        <v>2.12</v>
      </c>
      <c r="E19" s="81" t="s">
        <v>26</v>
      </c>
      <c r="F19" s="53">
        <v>1.04</v>
      </c>
      <c r="G19" s="67">
        <f>C19-F19</f>
        <v>5.0000000000000044E-2</v>
      </c>
      <c r="H19" s="70">
        <v>0.28999999999999998</v>
      </c>
      <c r="I19" s="81" t="s">
        <v>26</v>
      </c>
    </row>
    <row r="20" spans="2:9" x14ac:dyDescent="0.2">
      <c r="B20" s="24"/>
      <c r="C20" s="48"/>
      <c r="D20" s="48"/>
      <c r="F20" s="48"/>
      <c r="G20" s="48"/>
      <c r="H20" s="48"/>
      <c r="I20" s="71"/>
    </row>
    <row r="21" spans="2:9" x14ac:dyDescent="0.2"/>
    <row r="22" spans="2:9" ht="15" thickBot="1" x14ac:dyDescent="0.25">
      <c r="B22" s="1" t="s">
        <v>74</v>
      </c>
    </row>
    <row r="23" spans="2:9" ht="51.75" thickBot="1" x14ac:dyDescent="0.25">
      <c r="B23" s="42" t="s">
        <v>14</v>
      </c>
      <c r="C23" s="49" t="s">
        <v>87</v>
      </c>
      <c r="D23" s="56" t="s">
        <v>83</v>
      </c>
      <c r="E23" s="56" t="s">
        <v>59</v>
      </c>
      <c r="F23" s="56" t="s">
        <v>81</v>
      </c>
      <c r="G23" s="56" t="s">
        <v>75</v>
      </c>
      <c r="H23" s="56" t="s">
        <v>79</v>
      </c>
      <c r="I23" s="56" t="s">
        <v>60</v>
      </c>
    </row>
    <row r="24" spans="2:9" ht="90" thickBot="1" x14ac:dyDescent="0.25">
      <c r="B24" s="44" t="s">
        <v>19</v>
      </c>
      <c r="C24" s="50" t="s">
        <v>20</v>
      </c>
      <c r="D24" s="57"/>
      <c r="E24" s="60" t="s">
        <v>25</v>
      </c>
      <c r="F24" s="61" t="s">
        <v>20</v>
      </c>
      <c r="G24" s="60" t="s">
        <v>90</v>
      </c>
      <c r="H24" s="61" t="s">
        <v>82</v>
      </c>
      <c r="I24" s="60" t="s">
        <v>62</v>
      </c>
    </row>
    <row r="25" spans="2:9" x14ac:dyDescent="0.2">
      <c r="B25" s="46" t="s">
        <v>34</v>
      </c>
      <c r="C25" s="77">
        <v>17.309999999999999</v>
      </c>
      <c r="D25" s="51">
        <v>49.9</v>
      </c>
      <c r="E25" s="62" t="s">
        <v>26</v>
      </c>
      <c r="F25" s="51">
        <f>F16</f>
        <v>16.03</v>
      </c>
      <c r="G25" s="68">
        <f>C25-F25</f>
        <v>1.2799999999999976</v>
      </c>
      <c r="H25" s="68">
        <v>4.8600000000000003</v>
      </c>
      <c r="I25" s="62" t="s">
        <v>26</v>
      </c>
    </row>
    <row r="26" spans="2:9" x14ac:dyDescent="0.2">
      <c r="B26" s="46" t="s">
        <v>35</v>
      </c>
      <c r="C26" s="78">
        <v>17.09</v>
      </c>
      <c r="D26" s="72">
        <v>29.25</v>
      </c>
      <c r="E26" s="63" t="s">
        <v>26</v>
      </c>
      <c r="F26" s="52">
        <f t="shared" ref="F26:F28" si="0">F17</f>
        <v>16.55</v>
      </c>
      <c r="G26" s="69">
        <f>C26-F26</f>
        <v>0.53999999999999915</v>
      </c>
      <c r="H26" s="73">
        <v>2</v>
      </c>
      <c r="I26" s="63" t="s">
        <v>26</v>
      </c>
    </row>
    <row r="27" spans="2:9" x14ac:dyDescent="0.2">
      <c r="B27" s="46" t="s">
        <v>42</v>
      </c>
      <c r="C27" s="78">
        <v>40.99</v>
      </c>
      <c r="D27" s="52">
        <v>51.45</v>
      </c>
      <c r="E27" s="63" t="s">
        <v>26</v>
      </c>
      <c r="F27" s="52">
        <f t="shared" si="0"/>
        <v>40.630000000000003</v>
      </c>
      <c r="G27" s="69">
        <f>C27-F27</f>
        <v>0.35999999999999943</v>
      </c>
      <c r="H27" s="52">
        <v>1.79</v>
      </c>
      <c r="I27" s="63" t="s">
        <v>26</v>
      </c>
    </row>
    <row r="28" spans="2:9" ht="15" thickBot="1" x14ac:dyDescent="0.25">
      <c r="B28" s="47" t="s">
        <v>43</v>
      </c>
      <c r="C28" s="79">
        <v>1.0900000000000001</v>
      </c>
      <c r="D28" s="53">
        <v>4.7</v>
      </c>
      <c r="E28" s="64" t="s">
        <v>26</v>
      </c>
      <c r="F28" s="53">
        <f t="shared" si="0"/>
        <v>1.04</v>
      </c>
      <c r="G28" s="70">
        <f>C28-F28</f>
        <v>5.0000000000000044E-2</v>
      </c>
      <c r="H28" s="70">
        <v>0.49</v>
      </c>
      <c r="I28" s="64" t="s">
        <v>26</v>
      </c>
    </row>
    <row r="29" spans="2:9" x14ac:dyDescent="0.2">
      <c r="D29" s="41"/>
      <c r="E29" s="41"/>
    </row>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sheetData>
  <pageMargins left="0.7" right="0.7" top="0.75" bottom="0.75" header="0.3" footer="0.3"/>
  <pageSetup paperSize="9" scale="63"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0" zoomScaleNormal="80" workbookViewId="0">
      <selection activeCell="A38" sqref="A38"/>
    </sheetView>
  </sheetViews>
  <sheetFormatPr defaultColWidth="0" defaultRowHeight="15" customHeight="1" zeroHeight="1" x14ac:dyDescent="0.25"/>
  <cols>
    <col min="1" max="1" width="4.5703125" style="13" customWidth="1"/>
    <col min="2" max="25" width="9.140625" style="13" customWidth="1"/>
    <col min="26" max="16384" width="9.140625" style="13" hidden="1"/>
  </cols>
  <sheetData>
    <row r="1" spans="1:24" ht="18" x14ac:dyDescent="0.25">
      <c r="A1" s="14" t="s">
        <v>22</v>
      </c>
    </row>
    <row r="2" spans="1:24" ht="9.75" customHeight="1" x14ac:dyDescent="0.25"/>
    <row r="3" spans="1:24" ht="30.75" customHeight="1" x14ac:dyDescent="0.25">
      <c r="B3" s="86" t="s">
        <v>70</v>
      </c>
      <c r="C3" s="86"/>
      <c r="D3" s="86"/>
      <c r="E3" s="86"/>
      <c r="F3" s="86"/>
      <c r="G3" s="86"/>
      <c r="H3" s="86"/>
      <c r="I3" s="86"/>
      <c r="J3" s="86"/>
      <c r="K3" s="86"/>
      <c r="L3" s="86"/>
      <c r="M3" s="86"/>
      <c r="N3" s="86"/>
      <c r="O3" s="86"/>
      <c r="P3" s="86"/>
      <c r="Q3" s="86"/>
      <c r="R3" s="86"/>
      <c r="S3" s="86"/>
      <c r="T3" s="86"/>
      <c r="U3" s="86"/>
      <c r="V3" s="86"/>
      <c r="W3" s="86"/>
      <c r="X3" s="86"/>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x14ac:dyDescent="0.25"/>
    <row r="16" spans="1:24" x14ac:dyDescent="0.25"/>
    <row r="17" spans="6:7" x14ac:dyDescent="0.25"/>
    <row r="18" spans="6:7" x14ac:dyDescent="0.25">
      <c r="F18" s="74"/>
      <c r="G18" s="74"/>
    </row>
    <row r="19" spans="6:7" x14ac:dyDescent="0.25">
      <c r="F19" s="75"/>
      <c r="G19" s="76"/>
    </row>
    <row r="20" spans="6:7" x14ac:dyDescent="0.25">
      <c r="F20" s="75"/>
      <c r="G20" s="76"/>
    </row>
    <row r="21" spans="6:7" x14ac:dyDescent="0.25">
      <c r="F21" s="75"/>
      <c r="G21" s="76"/>
    </row>
    <row r="22" spans="6:7" x14ac:dyDescent="0.25">
      <c r="F22" s="75"/>
      <c r="G22" s="76"/>
    </row>
    <row r="23" spans="6:7" x14ac:dyDescent="0.25"/>
    <row r="24" spans="6:7" x14ac:dyDescent="0.25"/>
    <row r="25" spans="6:7" x14ac:dyDescent="0.25"/>
    <row r="26" spans="6:7" x14ac:dyDescent="0.25"/>
    <row r="27" spans="6:7" x14ac:dyDescent="0.25"/>
    <row r="28" spans="6:7" x14ac:dyDescent="0.25">
      <c r="F28" s="75"/>
      <c r="G28" s="76"/>
    </row>
    <row r="29" spans="6:7" x14ac:dyDescent="0.25">
      <c r="F29" s="75"/>
      <c r="G29" s="76"/>
    </row>
    <row r="30" spans="6:7" x14ac:dyDescent="0.25">
      <c r="F30" s="75"/>
      <c r="G30" s="76"/>
    </row>
    <row r="31" spans="6:7" x14ac:dyDescent="0.25">
      <c r="F31" s="75"/>
      <c r="G31" s="76"/>
    </row>
    <row r="32" spans="6:7" x14ac:dyDescent="0.25"/>
    <row r="33" x14ac:dyDescent="0.25"/>
    <row r="34" x14ac:dyDescent="0.25"/>
    <row r="35" x14ac:dyDescent="0.25"/>
    <row r="36" x14ac:dyDescent="0.25"/>
    <row r="37" x14ac:dyDescent="0.25"/>
    <row r="38" x14ac:dyDescent="0.25"/>
    <row r="39" hidden="1" x14ac:dyDescent="0.25"/>
  </sheetData>
  <mergeCells count="1">
    <mergeCell ref="B3:X3"/>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A36" sqref="A36"/>
    </sheetView>
  </sheetViews>
  <sheetFormatPr defaultColWidth="0" defaultRowHeight="14.25" zeroHeight="1" x14ac:dyDescent="0.2"/>
  <cols>
    <col min="1" max="1" width="3.85546875" style="1" customWidth="1"/>
    <col min="2" max="2" width="36" style="1" customWidth="1"/>
    <col min="3" max="3" width="169.140625" style="1" customWidth="1"/>
    <col min="4" max="4" width="9.140625" style="1" customWidth="1"/>
    <col min="5" max="16384" width="9.140625" style="1" hidden="1"/>
  </cols>
  <sheetData>
    <row r="1" spans="2:4" ht="7.5" customHeight="1" x14ac:dyDescent="0.2"/>
    <row r="2" spans="2:4" ht="18" x14ac:dyDescent="0.25">
      <c r="B2" s="14" t="s">
        <v>0</v>
      </c>
    </row>
    <row r="3" spans="2:4" ht="14.45" x14ac:dyDescent="0.25">
      <c r="B3" s="2" t="s">
        <v>23</v>
      </c>
    </row>
    <row r="4" spans="2:4" x14ac:dyDescent="0.2">
      <c r="B4" s="25"/>
    </row>
    <row r="5" spans="2:4" x14ac:dyDescent="0.2">
      <c r="B5" s="2"/>
    </row>
    <row r="6" spans="2:4" ht="43.5" x14ac:dyDescent="0.2">
      <c r="B6" s="6" t="s">
        <v>45</v>
      </c>
      <c r="C6" s="7" t="s">
        <v>50</v>
      </c>
      <c r="D6" s="3"/>
    </row>
    <row r="7" spans="2:4" ht="28.5" x14ac:dyDescent="0.2">
      <c r="B7" s="6" t="s">
        <v>1</v>
      </c>
      <c r="C7" s="7" t="s">
        <v>51</v>
      </c>
    </row>
    <row r="8" spans="2:4" ht="28.5" x14ac:dyDescent="0.2">
      <c r="B8" s="6" t="s">
        <v>2</v>
      </c>
      <c r="C8" s="7" t="s">
        <v>52</v>
      </c>
    </row>
    <row r="9" spans="2:4" x14ac:dyDescent="0.2">
      <c r="B9" s="87" t="s">
        <v>3</v>
      </c>
      <c r="C9" s="34" t="s">
        <v>53</v>
      </c>
    </row>
    <row r="10" spans="2:4" x14ac:dyDescent="0.2">
      <c r="B10" s="88"/>
      <c r="C10" s="5"/>
    </row>
    <row r="11" spans="2:4" ht="15" x14ac:dyDescent="0.2">
      <c r="B11" s="88"/>
      <c r="C11" s="5" t="s">
        <v>30</v>
      </c>
    </row>
    <row r="12" spans="2:4" ht="15" x14ac:dyDescent="0.2">
      <c r="B12" s="88"/>
      <c r="C12" s="5" t="s">
        <v>31</v>
      </c>
    </row>
    <row r="13" spans="2:4" ht="15" x14ac:dyDescent="0.2">
      <c r="B13" s="89"/>
      <c r="C13" s="35" t="s">
        <v>15</v>
      </c>
    </row>
    <row r="14" spans="2:4" ht="15" x14ac:dyDescent="0.2">
      <c r="B14" s="6" t="s">
        <v>66</v>
      </c>
      <c r="C14" s="7" t="s">
        <v>68</v>
      </c>
    </row>
    <row r="15" spans="2:4" ht="15" x14ac:dyDescent="0.2">
      <c r="B15" s="6" t="s">
        <v>67</v>
      </c>
      <c r="C15" s="7" t="s">
        <v>69</v>
      </c>
    </row>
    <row r="16" spans="2:4" ht="15" x14ac:dyDescent="0.2">
      <c r="B16" s="6" t="s">
        <v>4</v>
      </c>
      <c r="C16" s="7" t="s">
        <v>32</v>
      </c>
    </row>
    <row r="17" spans="2:3" x14ac:dyDescent="0.2">
      <c r="B17" s="87" t="s">
        <v>5</v>
      </c>
      <c r="C17" s="34" t="s">
        <v>54</v>
      </c>
    </row>
    <row r="18" spans="2:3" ht="30" x14ac:dyDescent="0.2">
      <c r="B18" s="89"/>
      <c r="C18" s="35" t="s">
        <v>16</v>
      </c>
    </row>
    <row r="19" spans="2:3" ht="15" x14ac:dyDescent="0.2">
      <c r="B19" s="6" t="s">
        <v>6</v>
      </c>
      <c r="C19" s="7" t="s">
        <v>17</v>
      </c>
    </row>
    <row r="20" spans="2:3" ht="28.5" x14ac:dyDescent="0.2">
      <c r="B20" s="33" t="s">
        <v>7</v>
      </c>
      <c r="C20" s="4" t="s">
        <v>55</v>
      </c>
    </row>
    <row r="21" spans="2:3" ht="15" x14ac:dyDescent="0.2">
      <c r="B21" s="6" t="s">
        <v>8</v>
      </c>
      <c r="C21" s="7" t="s">
        <v>46</v>
      </c>
    </row>
    <row r="22" spans="2:3" ht="15" x14ac:dyDescent="0.2">
      <c r="B22" s="6" t="s">
        <v>9</v>
      </c>
      <c r="C22" s="7" t="s">
        <v>10</v>
      </c>
    </row>
    <row r="23" spans="2:3" ht="28.5" x14ac:dyDescent="0.2">
      <c r="B23" s="6" t="s">
        <v>11</v>
      </c>
      <c r="C23" s="7" t="s">
        <v>56</v>
      </c>
    </row>
    <row r="24" spans="2:3" x14ac:dyDescent="0.2">
      <c r="B24" s="87" t="s">
        <v>12</v>
      </c>
      <c r="C24" s="90" t="s">
        <v>13</v>
      </c>
    </row>
    <row r="25" spans="2:3" x14ac:dyDescent="0.2">
      <c r="B25" s="89"/>
      <c r="C25" s="91"/>
    </row>
    <row r="26" spans="2:3" ht="15" x14ac:dyDescent="0.2">
      <c r="B26" s="6" t="s">
        <v>33</v>
      </c>
      <c r="C26" s="7" t="s">
        <v>29</v>
      </c>
    </row>
    <row r="27" spans="2:3" ht="15" x14ac:dyDescent="0.2">
      <c r="B27" s="36"/>
      <c r="C27" s="36"/>
    </row>
    <row r="28" spans="2:3" ht="15" x14ac:dyDescent="0.2">
      <c r="B28" s="36"/>
      <c r="C28" s="36"/>
    </row>
    <row r="29" spans="2:3" ht="15" x14ac:dyDescent="0.2">
      <c r="B29" s="36"/>
      <c r="C29" s="36"/>
    </row>
    <row r="30" spans="2:3" ht="15" x14ac:dyDescent="0.2">
      <c r="B30" s="36"/>
      <c r="C30" s="36"/>
    </row>
    <row r="31" spans="2:3" ht="15" x14ac:dyDescent="0.2">
      <c r="B31" s="36"/>
      <c r="C31" s="36"/>
    </row>
    <row r="32" spans="2:3" ht="15" x14ac:dyDescent="0.2">
      <c r="B32" s="36"/>
      <c r="C32" s="36"/>
    </row>
    <row r="33" spans="2:3" ht="15" x14ac:dyDescent="0.2">
      <c r="B33" s="36"/>
      <c r="C33" s="36"/>
    </row>
    <row r="34" spans="2:3" x14ac:dyDescent="0.2"/>
    <row r="35" spans="2:3" x14ac:dyDescent="0.2"/>
    <row r="36" spans="2:3" x14ac:dyDescent="0.2"/>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A36" sqref="A36"/>
    </sheetView>
  </sheetViews>
  <sheetFormatPr defaultColWidth="0" defaultRowHeight="14.25" zeroHeight="1" x14ac:dyDescent="0.2"/>
  <cols>
    <col min="1" max="1" width="3.85546875" style="1" customWidth="1"/>
    <col min="2" max="2" width="36" style="27" customWidth="1"/>
    <col min="3" max="3" width="169.140625" style="27" customWidth="1"/>
    <col min="4" max="4" width="9.140625" style="1" customWidth="1"/>
    <col min="5" max="16384" width="9.140625" style="1" hidden="1"/>
  </cols>
  <sheetData>
    <row r="1" spans="2:4" ht="7.5" customHeight="1" x14ac:dyDescent="0.2">
      <c r="B1" s="1"/>
      <c r="C1" s="1"/>
    </row>
    <row r="2" spans="2:4" ht="18" x14ac:dyDescent="0.25">
      <c r="B2" s="14" t="s">
        <v>27</v>
      </c>
      <c r="C2" s="1"/>
    </row>
    <row r="3" spans="2:4" x14ac:dyDescent="0.2">
      <c r="B3" s="26"/>
    </row>
    <row r="4" spans="2:4" x14ac:dyDescent="0.2">
      <c r="B4" s="28"/>
    </row>
    <row r="5" spans="2:4" x14ac:dyDescent="0.2">
      <c r="B5" s="26"/>
    </row>
    <row r="6" spans="2:4" ht="15" x14ac:dyDescent="0.2">
      <c r="B6" s="29"/>
      <c r="C6" s="3"/>
    </row>
    <row r="7" spans="2:4" ht="15" x14ac:dyDescent="0.2">
      <c r="B7" s="29"/>
      <c r="C7" s="3"/>
      <c r="D7" s="3"/>
    </row>
    <row r="8" spans="2:4" ht="15" x14ac:dyDescent="0.2">
      <c r="B8" s="29"/>
      <c r="C8" s="3"/>
    </row>
    <row r="9" spans="2:4" x14ac:dyDescent="0.2">
      <c r="B9" s="92"/>
      <c r="C9" s="3"/>
    </row>
    <row r="10" spans="2:4" x14ac:dyDescent="0.2">
      <c r="B10" s="92"/>
      <c r="C10" s="3"/>
    </row>
    <row r="11" spans="2:4" x14ac:dyDescent="0.2">
      <c r="B11" s="92"/>
      <c r="C11" s="3"/>
    </row>
    <row r="12" spans="2:4" ht="15" x14ac:dyDescent="0.2">
      <c r="B12" s="29"/>
      <c r="C12" s="3"/>
    </row>
    <row r="13" spans="2:4" ht="15" x14ac:dyDescent="0.2">
      <c r="B13" s="29"/>
      <c r="C13" s="3"/>
    </row>
    <row r="14" spans="2:4" ht="15" x14ac:dyDescent="0.2">
      <c r="B14" s="29"/>
      <c r="C14" s="3"/>
    </row>
    <row r="15" spans="2:4" x14ac:dyDescent="0.2">
      <c r="B15" s="92"/>
      <c r="C15" s="3"/>
    </row>
    <row r="16" spans="2:4" x14ac:dyDescent="0.2">
      <c r="B16" s="92"/>
      <c r="C16" s="30"/>
    </row>
    <row r="17" spans="2:3" x14ac:dyDescent="0.2">
      <c r="B17" s="92"/>
      <c r="C17" s="30"/>
    </row>
    <row r="18" spans="2:3" x14ac:dyDescent="0.2">
      <c r="B18" s="92"/>
      <c r="C18" s="30"/>
    </row>
    <row r="19" spans="2:3" x14ac:dyDescent="0.2">
      <c r="B19" s="92"/>
      <c r="C19" s="3"/>
    </row>
    <row r="20" spans="2:3" ht="15" x14ac:dyDescent="0.2">
      <c r="B20" s="29"/>
      <c r="C20" s="3"/>
    </row>
    <row r="21" spans="2:3" ht="15" x14ac:dyDescent="0.2">
      <c r="B21" s="29"/>
      <c r="C21" s="3"/>
    </row>
    <row r="22" spans="2:3" ht="15" x14ac:dyDescent="0.2">
      <c r="B22" s="29"/>
      <c r="C22" s="3"/>
    </row>
    <row r="23" spans="2:3" x14ac:dyDescent="0.2">
      <c r="B23" s="92"/>
      <c r="C23" s="3"/>
    </row>
    <row r="24" spans="2:3" x14ac:dyDescent="0.2">
      <c r="B24" s="92"/>
      <c r="C24" s="3"/>
    </row>
    <row r="25" spans="2:3" ht="15" x14ac:dyDescent="0.2">
      <c r="B25" s="29"/>
      <c r="C25" s="3"/>
    </row>
    <row r="26" spans="2:3" ht="15" x14ac:dyDescent="0.2">
      <c r="B26" s="29"/>
      <c r="C26" s="3"/>
    </row>
    <row r="27" spans="2:3" ht="15" x14ac:dyDescent="0.2">
      <c r="B27" s="29"/>
      <c r="C27" s="3"/>
    </row>
    <row r="28" spans="2:3" ht="15" x14ac:dyDescent="0.2">
      <c r="B28" s="29"/>
      <c r="C28" s="3"/>
    </row>
    <row r="29" spans="2:3" ht="15" x14ac:dyDescent="0.2">
      <c r="B29" s="29"/>
      <c r="C29" s="3"/>
    </row>
    <row r="30" spans="2:3" x14ac:dyDescent="0.2">
      <c r="B30" s="92"/>
      <c r="C30" s="93"/>
    </row>
    <row r="31" spans="2:3" x14ac:dyDescent="0.2">
      <c r="B31" s="92"/>
      <c r="C31" s="93"/>
    </row>
    <row r="32" spans="2:3" ht="15" x14ac:dyDescent="0.2">
      <c r="B32" s="29"/>
      <c r="C32" s="3"/>
    </row>
    <row r="33" spans="2:3" ht="15" x14ac:dyDescent="0.2">
      <c r="B33" s="29"/>
      <c r="C33" s="3"/>
    </row>
    <row r="34" spans="2:3" ht="15" x14ac:dyDescent="0.2">
      <c r="B34" s="29"/>
      <c r="C34" s="3"/>
    </row>
    <row r="35" spans="2:3" ht="15" x14ac:dyDescent="0.2">
      <c r="B35" s="29"/>
      <c r="C35" s="3"/>
    </row>
    <row r="36" spans="2:3" x14ac:dyDescent="0.2"/>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DECCCHC-200-8940</_dlc_DocId>
    <_dlc_DocIdUrl xmlns="f7e53c2a-c5c2-4bbb-ab47-6d506cb60401">
      <Url>https://edrms.decc.gsi.gov.uk/ch/lcl/HDOP/_layouts/15/DocIdRedir.aspx?ID=DECCCHC-200-8940</Url>
      <Description>DECCCHC-200-8940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Word" ma:contentTypeID="0x01010020B27A3BB4AD4E469BDEA344273B4F220101001A6BB1019A4908489425308226F72861" ma:contentTypeVersion="5" ma:contentTypeDescription="" ma:contentTypeScope="" ma:versionID="ea4bcbde7d8db53ee64b2efb3248438e">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c6981cf-ca77-4d25-a722-9ba9d442762a" ContentTypeId="0x01010020B27A3BB4AD4E469BDEA344273B4F22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70648A-D162-4969-B8C2-E911919E61AE}">
  <ds:schemaRefs>
    <ds:schemaRef ds:uri="http://schemas.microsoft.com/sharepoint/v3/contenttype/forms"/>
  </ds:schemaRefs>
</ds:datastoreItem>
</file>

<file path=customXml/itemProps2.xml><?xml version="1.0" encoding="utf-8"?>
<ds:datastoreItem xmlns:ds="http://schemas.openxmlformats.org/officeDocument/2006/customXml" ds:itemID="{A3F82030-7565-42DB-A7CC-11BE7CE695AD}">
  <ds:schemaRef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http://schemas.microsoft.com/office/2006/metadata/properties"/>
    <ds:schemaRef ds:uri="http://schemas.microsoft.com/sharepoint/v3"/>
    <ds:schemaRef ds:uri="http://schemas.microsoft.com/office/infopath/2007/PartnerControls"/>
    <ds:schemaRef ds:uri="f7e53c2a-c5c2-4bbb-ab47-6d506cb60401"/>
    <ds:schemaRef ds:uri="http://www.w3.org/XML/1998/namespace"/>
  </ds:schemaRefs>
</ds:datastoreItem>
</file>

<file path=customXml/itemProps3.xml><?xml version="1.0" encoding="utf-8"?>
<ds:datastoreItem xmlns:ds="http://schemas.openxmlformats.org/officeDocument/2006/customXml" ds:itemID="{F093B679-FE1F-4E54-8931-2408C0CF7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4C4284-3F29-42E3-B4CA-A75562A16B44}">
  <ds:schemaRefs>
    <ds:schemaRef ds:uri="Microsoft.SharePoint.Taxonomy.ContentTypeSync"/>
  </ds:schemaRefs>
</ds:datastoreItem>
</file>

<file path=customXml/itemProps5.xml><?xml version="1.0" encoding="utf-8"?>
<ds:datastoreItem xmlns:ds="http://schemas.openxmlformats.org/officeDocument/2006/customXml" ds:itemID="{60C896CB-1BDC-48C2-9C90-2C8C43467FB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2017-07-28T15:21:26Z</dcterms:created>
  <dcterms:modified xsi:type="dcterms:W3CDTF">2018-02-28T14:45:41Z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0x01010020B27A3BB4AD4E469BDEA344273B4F220101001A6BB1019A4908489425308226F72861</vt:lpwstr>
  </property>
  <property fmtid="{D5CDD505-2E9C-101B-9397-08002B2CF9AE}" pid="3" name="_dlc_DocIdItemGuid">
    <vt:lpwstr>7a309030-36e4-4f0d-be06-be4a3729777f</vt:lpwstr>
  </property>
</Properties>
</file>