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70" yWindow="840" windowWidth="13755" windowHeight="5115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8a" sheetId="9" r:id="rId9"/>
    <sheet name="2.1" sheetId="10" r:id="rId10"/>
    <sheet name="2.1a" sheetId="11" r:id="rId11"/>
    <sheet name="2.2" sheetId="12" r:id="rId12"/>
    <sheet name="2.2a" sheetId="13" r:id="rId13"/>
    <sheet name="2.3" sheetId="14" r:id="rId14"/>
    <sheet name="2.4" sheetId="15" r:id="rId15"/>
    <sheet name="2.4a" sheetId="16" r:id="rId16"/>
    <sheet name="2.5" sheetId="17" r:id="rId17"/>
    <sheet name="2.6" sheetId="18" r:id="rId18"/>
  </sheets>
  <externalReferences>
    <externalReference r:id="rId21"/>
    <externalReference r:id="rId22"/>
  </externalReferences>
  <definedNames>
    <definedName name="_Toc127249125" localSheetId="17">'2.6'!#REF!</definedName>
    <definedName name="_Toc127249126" localSheetId="13">'2.3'!#REF!</definedName>
    <definedName name="_xlnm.Print_Area" localSheetId="1">'1.2'!$A$1:$J$23</definedName>
    <definedName name="_xlnm.Print_Area" localSheetId="5">'1.6'!$C$37:$L$59</definedName>
    <definedName name="table11">'1.1'!$A$1:$J$33</definedName>
    <definedName name="table12">'1.2'!$A$1:$J$24</definedName>
    <definedName name="table13">'1.3'!$A$1:$J$23</definedName>
    <definedName name="table14">'1.4'!$A$1:$I$43</definedName>
    <definedName name="table15">'1.5'!$A$1:$M$26</definedName>
    <definedName name="table16">'1.6'!$A$1:$O$25</definedName>
    <definedName name="table17">#REF!</definedName>
    <definedName name="table18">'1.8'!$A$1:$K$32</definedName>
    <definedName name="table18a">'1.8'!$A$47:$K$48</definedName>
    <definedName name="table21">'2.1'!$A$1:$J$21</definedName>
    <definedName name="table21a">'2.1a'!$A$1:$J$83</definedName>
    <definedName name="table22">#REF!</definedName>
    <definedName name="table22a">'2.2a'!$A$1:$L$69</definedName>
    <definedName name="table23">'2.3'!$A$1:$K$1</definedName>
    <definedName name="table24">'2.4'!$A$1:$L$55</definedName>
    <definedName name="table24a">'2.4a'!$A$1:$L$17</definedName>
    <definedName name="table25">'2.5'!$A$1:$J$21</definedName>
    <definedName name="table26">'2.6'!$A$1:$T$44</definedName>
    <definedName name="yeartext">'2.2'!$B$10</definedName>
  </definedNames>
  <calcPr fullCalcOnLoad="1"/>
</workbook>
</file>

<file path=xl/comments12.xml><?xml version="1.0" encoding="utf-8"?>
<comments xmlns="http://schemas.openxmlformats.org/spreadsheetml/2006/main">
  <authors>
    <author>ashaw</author>
  </authors>
  <commentList>
    <comment ref="R5" authorId="0">
      <text>
        <r>
          <rPr>
            <b/>
            <sz val="8"/>
            <rFont val="Tahoma"/>
            <family val="2"/>
          </rPr>
          <t xml:space="preserve">ashaw:
Only used for the March quarter
</t>
        </r>
      </text>
    </comment>
    <comment ref="S5" authorId="0">
      <text>
        <r>
          <rPr>
            <b/>
            <sz val="8"/>
            <rFont val="Tahoma"/>
            <family val="2"/>
          </rPr>
          <t xml:space="preserve">ashaw:
Only used for the March quarter
</t>
        </r>
      </text>
    </comment>
    <comment ref="T5" authorId="0">
      <text>
        <r>
          <rPr>
            <b/>
            <sz val="8"/>
            <rFont val="Tahoma"/>
            <family val="2"/>
          </rPr>
          <t xml:space="preserve">ashaw:
Only used for the March quarter
</t>
        </r>
      </text>
    </comment>
  </commentList>
</comments>
</file>

<file path=xl/sharedStrings.xml><?xml version="1.0" encoding="utf-8"?>
<sst xmlns="http://schemas.openxmlformats.org/spreadsheetml/2006/main" count="1097" uniqueCount="290">
  <si>
    <t>Men and Women</t>
  </si>
  <si>
    <t>TOTAL</t>
  </si>
  <si>
    <t>1914 war</t>
  </si>
  <si>
    <t>1939 war onwards</t>
  </si>
  <si>
    <t>Civilian</t>
  </si>
  <si>
    <t>Polish</t>
  </si>
  <si>
    <t>Mercantile marine</t>
  </si>
  <si>
    <t>Not Known</t>
  </si>
  <si>
    <t>Men</t>
  </si>
  <si>
    <t>Women</t>
  </si>
  <si>
    <t>~</t>
  </si>
  <si>
    <t>ALL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</si>
  <si>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</si>
  <si>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</si>
  <si>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</si>
  <si>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</si>
  <si>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</si>
  <si>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</si>
  <si>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</si>
  <si>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</si>
  <si>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</si>
  <si>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</si>
  <si>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</si>
  <si>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</si>
  <si>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</si>
  <si>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All Pensioners</t>
  </si>
  <si>
    <t>All DPs</t>
  </si>
  <si>
    <t>Not known</t>
  </si>
  <si>
    <t>War Widow(er)s</t>
  </si>
  <si>
    <t>Other Pensioners</t>
  </si>
  <si>
    <t>North East</t>
  </si>
  <si>
    <t>North West</t>
  </si>
  <si>
    <t>Yorkshire and the Humber</t>
  </si>
  <si>
    <t>East Midlands</t>
  </si>
  <si>
    <t>West Midlands</t>
  </si>
  <si>
    <t>London</t>
  </si>
  <si>
    <t>South East</t>
  </si>
  <si>
    <t>South West</t>
  </si>
  <si>
    <t>Wales</t>
  </si>
  <si>
    <t>Scotland</t>
  </si>
  <si>
    <t>PENSION &amp; ALLOWANCES</t>
  </si>
  <si>
    <t>All Cases</t>
  </si>
  <si>
    <t>PENSION ONLY</t>
  </si>
  <si>
    <t>ALLOWANCES ONLY (including Widows special allowance)</t>
  </si>
  <si>
    <t>Allowance type</t>
  </si>
  <si>
    <t>Age addition - Disablement</t>
  </si>
  <si>
    <t>Age addition – Widows</t>
  </si>
  <si>
    <t>Allowance for lowered standard of occupation</t>
  </si>
  <si>
    <t>Clothing allowance</t>
  </si>
  <si>
    <t>Comforts allowance</t>
  </si>
  <si>
    <t>Constant attendance allowance</t>
  </si>
  <si>
    <t>Exceptionally severe disablement allowance</t>
  </si>
  <si>
    <t>Severe disablement occupational allowance</t>
  </si>
  <si>
    <t>Invalidity allowance</t>
  </si>
  <si>
    <t>Mobility supplement</t>
  </si>
  <si>
    <t>Over age infirm child allowance</t>
  </si>
  <si>
    <t>Modified over age infirm child allowance</t>
  </si>
  <si>
    <t>Unemployability supplement</t>
  </si>
  <si>
    <t>Modified unemployability supplement</t>
  </si>
  <si>
    <t>Additional allowance spouse</t>
  </si>
  <si>
    <t>Modified allowance for spouse</t>
  </si>
  <si>
    <t>Additional allowance dependant</t>
  </si>
  <si>
    <t>Additional allowance child</t>
  </si>
  <si>
    <t>Claims cleared during:</t>
  </si>
  <si>
    <t>Awarded 20-100%</t>
  </si>
  <si>
    <t>Awarded 1-19%</t>
  </si>
  <si>
    <t>Awarded 0%</t>
  </si>
  <si>
    <t>Rejected</t>
  </si>
  <si>
    <t>Increased</t>
  </si>
  <si>
    <t>Reduced</t>
  </si>
  <si>
    <t>Awards</t>
  </si>
  <si>
    <t>Rejections</t>
  </si>
  <si>
    <t>Increased assessments</t>
  </si>
  <si>
    <t>Reduced assessments</t>
  </si>
  <si>
    <t>Disablement Pensioners</t>
  </si>
  <si>
    <t>Widow(er)s</t>
  </si>
  <si>
    <t>Claim type</t>
  </si>
  <si>
    <t>Current invaliding</t>
  </si>
  <si>
    <t>Deterioration</t>
  </si>
  <si>
    <t>Conditional list review</t>
  </si>
  <si>
    <t>Child allowance only</t>
  </si>
  <si>
    <t>Funeral expenses</t>
  </si>
  <si>
    <t>Awards in payment at:</t>
  </si>
  <si>
    <t>in receipt of an ongoing war pension</t>
  </si>
  <si>
    <t xml:space="preserve">Inter-war </t>
  </si>
  <si>
    <t>War widows pension</t>
  </si>
  <si>
    <t>War orphans pension</t>
  </si>
  <si>
    <t>War parents pension</t>
  </si>
  <si>
    <t>Adult dependant pension</t>
  </si>
  <si>
    <t>Unmarried dependant pension</t>
  </si>
  <si>
    <t>Pension</t>
  </si>
  <si>
    <t>Under 30</t>
  </si>
  <si>
    <t>Decisions made during:</t>
  </si>
  <si>
    <t>Disablement</t>
  </si>
  <si>
    <t xml:space="preserve">  Allowed</t>
  </si>
  <si>
    <t xml:space="preserve">  Disallowed</t>
  </si>
  <si>
    <t>Upheld</t>
  </si>
  <si>
    <t>Allowed</t>
  </si>
  <si>
    <t>Disallowed</t>
  </si>
  <si>
    <t>Claims registered during:</t>
  </si>
  <si>
    <t>Appeals cleared during:</t>
  </si>
  <si>
    <t>Appeals cleared</t>
  </si>
  <si>
    <t>First awards made during:</t>
  </si>
  <si>
    <t xml:space="preserve">  Awarded</t>
  </si>
  <si>
    <t xml:space="preserve">  Rejected</t>
  </si>
  <si>
    <t>Financial Year:</t>
  </si>
  <si>
    <t>Total intake in financial year</t>
  </si>
  <si>
    <t>Total outflow in financial year</t>
  </si>
  <si>
    <t>Intake during financial year</t>
  </si>
  <si>
    <t>Outflow during financial year</t>
  </si>
  <si>
    <t>First claim to pension</t>
  </si>
  <si>
    <t>Further condition</t>
  </si>
  <si>
    <t>Departmental review</t>
  </si>
  <si>
    <t xml:space="preserve">Awarded 1-19% </t>
  </si>
  <si>
    <t>Awarded 20–100%</t>
  </si>
  <si>
    <t>Current Invaliding</t>
  </si>
  <si>
    <t xml:space="preserve">First Claim to </t>
  </si>
  <si>
    <t>Further Condition</t>
  </si>
  <si>
    <t>Conditional List</t>
  </si>
  <si>
    <t>Review</t>
  </si>
  <si>
    <t xml:space="preserve">Deterioration </t>
  </si>
  <si>
    <t>Claim</t>
  </si>
  <si>
    <t>Departmental</t>
  </si>
  <si>
    <t>Supplementary Allowances</t>
  </si>
  <si>
    <t>Miscellaneous</t>
  </si>
  <si>
    <t>Exceptionally severe disablement</t>
  </si>
  <si>
    <t>Overseas</t>
  </si>
  <si>
    <t>Entitlement - Disablement</t>
  </si>
  <si>
    <t>Assessment</t>
  </si>
  <si>
    <t>Disablement claims</t>
  </si>
  <si>
    <t>Supplementary allowance claims</t>
  </si>
  <si>
    <t>Supplementary allowance reviews</t>
  </si>
  <si>
    <t>Medical expenses</t>
  </si>
  <si>
    <t>Appeals</t>
  </si>
  <si>
    <t>allowance</t>
  </si>
  <si>
    <t>War widowers pension</t>
  </si>
  <si>
    <t>Degree of disablement (Percentage)</t>
  </si>
  <si>
    <t>East of England</t>
  </si>
  <si>
    <t>N. Ireland</t>
  </si>
  <si>
    <t>(All figures are in £s)</t>
  </si>
  <si>
    <t>Age 80 addition (NI) (Disablement &amp; Widow(er))</t>
  </si>
  <si>
    <t>Child allowance</t>
  </si>
  <si>
    <t>Temporary allowance Widow(er)</t>
  </si>
  <si>
    <t>Widow(er)s rent allowance</t>
  </si>
  <si>
    <t>Widow(er)s special allowance</t>
  </si>
  <si>
    <t>War Widow(er)s claims</t>
  </si>
  <si>
    <t>Restored Widow(er)s</t>
  </si>
  <si>
    <t>Review Widow(er)s</t>
  </si>
  <si>
    <t>Widow(er)s child allowances</t>
  </si>
  <si>
    <t>Entitlement - Widow(er)s</t>
  </si>
  <si>
    <t>Claim Type</t>
  </si>
  <si>
    <t>1914 War</t>
  </si>
  <si>
    <t>Inter-war</t>
  </si>
  <si>
    <t>1939 War onwards</t>
  </si>
  <si>
    <t>Mercantile Marine</t>
  </si>
  <si>
    <t>Disablement Pension</t>
  </si>
  <si>
    <t>Appliance</t>
  </si>
  <si>
    <t>Chiropody</t>
  </si>
  <si>
    <t>Convalescence</t>
  </si>
  <si>
    <t>Dental</t>
  </si>
  <si>
    <t>Hearing aid</t>
  </si>
  <si>
    <t>Home nursing equipment</t>
  </si>
  <si>
    <t>Hospital travel expenses</t>
  </si>
  <si>
    <t>House adaptation grant</t>
  </si>
  <si>
    <t>Prescription</t>
  </si>
  <si>
    <t>Priority treatment</t>
  </si>
  <si>
    <t>Private treatment</t>
  </si>
  <si>
    <t>Provision of treatment</t>
  </si>
  <si>
    <t>Remedial treatment</t>
  </si>
  <si>
    <t>Skilled nursing care</t>
  </si>
  <si>
    <t>Spectacles</t>
  </si>
  <si>
    <t>Treatment allowance (inc. loss of earnings)</t>
  </si>
  <si>
    <t>Age – disablement</t>
  </si>
  <si>
    <t>Age – Widow(er)s</t>
  </si>
  <si>
    <t>Overall</t>
  </si>
  <si>
    <t>Inter War</t>
  </si>
  <si>
    <t>UK Unknown</t>
  </si>
  <si>
    <t>95 +</t>
  </si>
  <si>
    <t>Temporary Allowances</t>
  </si>
  <si>
    <t xml:space="preserve">Age – 80 addition (NI) </t>
  </si>
  <si>
    <t>(Disablement &amp; Widow(er))</t>
  </si>
  <si>
    <t>Maintained assessments</t>
  </si>
  <si>
    <t>Maintained</t>
  </si>
  <si>
    <t>ALL IN PAYMENT</t>
  </si>
  <si>
    <r>
      <t>Other Pensioners</t>
    </r>
    <r>
      <rPr>
        <vertAlign val="superscript"/>
        <sz val="10"/>
        <rFont val="Arial"/>
        <family val="2"/>
      </rPr>
      <t>(2)</t>
    </r>
  </si>
  <si>
    <r>
      <t>Other UK</t>
    </r>
    <r>
      <rPr>
        <vertAlign val="superscript"/>
        <sz val="10"/>
        <rFont val="Arial"/>
        <family val="2"/>
      </rPr>
      <t>(1)</t>
    </r>
  </si>
  <si>
    <r>
      <t>Not Known</t>
    </r>
    <r>
      <rPr>
        <vertAlign val="superscript"/>
        <sz val="10"/>
        <rFont val="Arial"/>
        <family val="2"/>
      </rPr>
      <t>(1)</t>
    </r>
  </si>
  <si>
    <t>AGE GROUP</t>
  </si>
  <si>
    <t>ALL ALLOWANCES</t>
  </si>
  <si>
    <r>
      <t xml:space="preserve">Average Weekly Allowances Entitlement </t>
    </r>
    <r>
      <rPr>
        <sz val="10"/>
        <rFont val="Arial"/>
        <family val="2"/>
      </rPr>
      <t>(in £s)</t>
    </r>
  </si>
  <si>
    <t>All</t>
  </si>
  <si>
    <t>Number</t>
  </si>
  <si>
    <t>%</t>
  </si>
  <si>
    <t>15 - 19%</t>
  </si>
  <si>
    <t>0</t>
  </si>
  <si>
    <t>Disablement pensioners (ALSO allowance only)</t>
  </si>
  <si>
    <t>&lt;1%</t>
  </si>
  <si>
    <r>
      <t>Other Pensioners</t>
    </r>
    <r>
      <rPr>
        <vertAlign val="superscript"/>
        <sz val="10"/>
        <rFont val="Arial"/>
        <family val="2"/>
      </rPr>
      <t>(2)</t>
    </r>
  </si>
  <si>
    <t>Gratuity awards</t>
  </si>
  <si>
    <t>Nil awards</t>
  </si>
  <si>
    <t>1 - 5%</t>
  </si>
  <si>
    <t>6 - 14%</t>
  </si>
  <si>
    <t>2010-11</t>
  </si>
  <si>
    <t>2011-12</t>
  </si>
  <si>
    <t>2012-13</t>
  </si>
  <si>
    <t>Financial Year</t>
  </si>
  <si>
    <t>2013-14</t>
  </si>
  <si>
    <t>Q4-2013/14</t>
  </si>
  <si>
    <t>All Claims - number of claims</t>
  </si>
  <si>
    <t>Disablement claims - number of people</t>
  </si>
  <si>
    <t>Disablement claims - number of claims</t>
  </si>
  <si>
    <t>Supplementary allowance claims - number of people</t>
  </si>
  <si>
    <t>Supplementary allowance claims - number of claims</t>
  </si>
  <si>
    <t>Appeals - number of people</t>
  </si>
  <si>
    <t>Appeals - number of claims</t>
  </si>
  <si>
    <t>All First Claims - number of people</t>
  </si>
  <si>
    <t>All First Claims - number of claims</t>
  </si>
  <si>
    <t>All Second/Subsequent Claims - number of people</t>
  </si>
  <si>
    <t>All Second/Subsequent Claims - number of claims</t>
  </si>
  <si>
    <t>First claims - number of people</t>
  </si>
  <si>
    <t>First claims - number of claims</t>
  </si>
  <si>
    <t>Second/Subsequent claims - number of people</t>
  </si>
  <si>
    <t>Second/Subsequent claims - number of claims</t>
  </si>
  <si>
    <t>All Nil and Gratuity Awards - number of claims</t>
  </si>
  <si>
    <t>All Nil and Gratuity Awards - number of people</t>
  </si>
  <si>
    <t>All Appeals Cleared - number of claims</t>
  </si>
  <si>
    <t>All Appeals Cleared - number of people</t>
  </si>
  <si>
    <t>Entitlement Appeals - number of people</t>
  </si>
  <si>
    <t>Entitlement Appeals - number of claims</t>
  </si>
  <si>
    <t>Assessment Appeals - number of claims</t>
  </si>
  <si>
    <t>Assessment Appeals - number of people</t>
  </si>
  <si>
    <t>Allowance Appeals - number of claims</t>
  </si>
  <si>
    <t>Allowance Appeals - number of people</t>
  </si>
  <si>
    <r>
      <t>Table 1.1 War Pensions in payment by type of pension, principal scheme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quarter, 31 March 2014 to 31 March 2015, numbers</t>
    </r>
  </si>
  <si>
    <t xml:space="preserve">Source: War Pensions Computer System </t>
  </si>
  <si>
    <t>1 No longer includes the 1914 War principal scheme. See paragraph XX for details.</t>
  </si>
  <si>
    <t>2 The sum of the sub-totals may not sum to the totals due to rounding.</t>
  </si>
  <si>
    <t xml:space="preserve">3 An additional validation check was introduced in 2014/15 on the 'not known' disablement pensioners to put them in the correct payment category. </t>
  </si>
  <si>
    <t>r Revised figure. See paragraph 28 for further explanation.</t>
  </si>
  <si>
    <t>1 The sum of the sub-totals may not sum to the totals due to rounding.</t>
  </si>
  <si>
    <r>
      <t>Table 1.3 War Pension flows by type of pension and financial year, 2010-11 to 2014-15, numbers</t>
    </r>
    <r>
      <rPr>
        <b/>
        <vertAlign val="superscript"/>
        <sz val="12"/>
        <rFont val="Arial"/>
        <family val="2"/>
      </rPr>
      <t>1</t>
    </r>
  </si>
  <si>
    <r>
      <t>Table 1.4 Disablement pensioners in payment by degree of disablement and principle scheme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as at 31 March 2015, numbers</t>
    </r>
    <r>
      <rPr>
        <b/>
        <vertAlign val="superscript"/>
        <sz val="12"/>
        <rFont val="Arial"/>
        <family val="2"/>
      </rPr>
      <t>2</t>
    </r>
  </si>
  <si>
    <r>
      <t>Table 1.2 War Pensions in payment by type of pension, gender and financial year end, 31 March 2011 to 31 March 2015, numbers</t>
    </r>
    <r>
      <rPr>
        <b/>
        <vertAlign val="superscript"/>
        <sz val="12"/>
        <rFont val="Arial"/>
        <family val="2"/>
      </rPr>
      <t>1</t>
    </r>
  </si>
  <si>
    <r>
      <t>Not Known</t>
    </r>
    <r>
      <rPr>
        <vertAlign val="superscript"/>
        <sz val="10"/>
        <rFont val="Arial"/>
        <family val="2"/>
      </rPr>
      <t>3</t>
    </r>
  </si>
  <si>
    <t>3 'Not known' consists of those entitled to a disablement pension but with no percentage disability recorded. These include clerical overrides and suspended cases.</t>
  </si>
  <si>
    <r>
      <t>Table 1.5 Pensions by type of pension, principal scheme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(DPs) and Region as at 31 March 2015, numbers</t>
    </r>
    <r>
      <rPr>
        <b/>
        <vertAlign val="superscript"/>
        <sz val="12"/>
        <rFont val="Arial"/>
        <family val="2"/>
      </rPr>
      <t>2</t>
    </r>
  </si>
  <si>
    <t>Region</t>
  </si>
  <si>
    <t>3 Other UK includes Isle of Man and Channel Islands.</t>
  </si>
  <si>
    <t>4 Other Pensioners' includes War Orphans, War Parents, Adult Dependant, Unmarried Dependants, Juvenile Dependant and Child Allowance</t>
  </si>
  <si>
    <r>
      <t>Table 1.6  War Pensions in payment by pension type, percentage disablement (DPs) and age band as at 31 March 2015, numbers</t>
    </r>
    <r>
      <rPr>
        <b/>
        <vertAlign val="superscript"/>
        <sz val="12"/>
        <rFont val="Arial"/>
        <family val="2"/>
      </rPr>
      <t>1</t>
    </r>
  </si>
  <si>
    <t xml:space="preserve">2 'Not known' consists of those entitled to a disablement pension but with no percentage disability recorded. These include clerical overrides and suspended cases. </t>
  </si>
  <si>
    <t>3 'Other Pensioners' includes War Orphans, War Parents, Adult Dependant, Unmarried Dependant, Juvenile Dependant, Child Allowance only and Allowance for Lowered Standard of Occupation only Pensioners.</t>
  </si>
  <si>
    <t>Table 1.7 Average weekly amounts of pension entitlement by type, percentage disablement (DPs) and age band as at 31 March 2015, currency (£)</t>
  </si>
  <si>
    <r>
      <t>Table 1.8 Supplementary allowances in payment by type of allowance and quarter, 31 March 2014 to 31 March 2015, numbers</t>
    </r>
    <r>
      <rPr>
        <b/>
        <vertAlign val="superscript"/>
        <sz val="12"/>
        <rFont val="Arial"/>
        <family val="2"/>
      </rPr>
      <t>1</t>
    </r>
  </si>
  <si>
    <r>
      <t>Table 1.8a: Supplementary allowances in payment by type of pension, 31 March 2011 to 31 March 2015, numbers and average weekly amount (£)</t>
    </r>
    <r>
      <rPr>
        <b/>
        <vertAlign val="superscript"/>
        <sz val="11"/>
        <rFont val="Arial"/>
        <family val="2"/>
      </rPr>
      <t>1</t>
    </r>
  </si>
  <si>
    <r>
      <t>Table 2.1 Claims registered during quarter, Q4-2013/14 to Q4-2014/15, numbers</t>
    </r>
    <r>
      <rPr>
        <b/>
        <vertAlign val="superscript"/>
        <sz val="12"/>
        <rFont val="Helvetica"/>
        <family val="0"/>
      </rPr>
      <t>1</t>
    </r>
  </si>
  <si>
    <t>Q1-2014/15</t>
  </si>
  <si>
    <t>Q2-2014/15</t>
  </si>
  <si>
    <t>Q3-2014/15</t>
  </si>
  <si>
    <t>Q4-2014/15</t>
  </si>
  <si>
    <t>All claims - number of people</t>
  </si>
  <si>
    <r>
      <t>Table 2.1a All Claims registered during quarter by claim type, Q4-2013/14 to Q4-2014/15, numbers</t>
    </r>
    <r>
      <rPr>
        <b/>
        <vertAlign val="superscript"/>
        <sz val="12"/>
        <rFont val="Helvetica"/>
        <family val="0"/>
      </rPr>
      <t>1</t>
    </r>
  </si>
  <si>
    <t>War Widow(er)s claims - number of people</t>
  </si>
  <si>
    <t>War Widow(er)s claims - number of claims</t>
  </si>
  <si>
    <r>
      <t>Supplementary allowance reviews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number of people</t>
    </r>
  </si>
  <si>
    <r>
      <t>Supplementary allowance reviews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- number of claims</t>
    </r>
  </si>
  <si>
    <r>
      <t>Child allowance</t>
    </r>
    <r>
      <rPr>
        <vertAlign val="superscript"/>
        <sz val="10"/>
        <rFont val="Arial"/>
        <family val="2"/>
      </rPr>
      <t>3</t>
    </r>
  </si>
  <si>
    <r>
      <t>Medical expenses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- number of people</t>
    </r>
  </si>
  <si>
    <r>
      <t>Medical expenses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- number of claims</t>
    </r>
  </si>
  <si>
    <t>2 Reviews of allowances which involve rates of pay are traditionally held in the first quarter of the year.</t>
  </si>
  <si>
    <t>3 Contains widow(er)s' child allowance and child allowance only reviews.</t>
  </si>
  <si>
    <t>4 Excludes NI and Eire.</t>
  </si>
  <si>
    <r>
      <t>Table 2.2 Claim outcomes by financial year, 2010-11 to 2014-15, numbers and percentages</t>
    </r>
    <r>
      <rPr>
        <b/>
        <vertAlign val="superscript"/>
        <sz val="12"/>
        <rFont val="Arial"/>
        <family val="2"/>
      </rPr>
      <t>1</t>
    </r>
  </si>
  <si>
    <t>2014-15</t>
  </si>
  <si>
    <t>r</t>
  </si>
  <si>
    <r>
      <t>All Widow(er)s Claims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number of people</t>
    </r>
  </si>
  <si>
    <r>
      <t>All Widow(er)s Claims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- number of claims</t>
    </r>
  </si>
  <si>
    <t>2 Includes restored Widows; Since 2005/06 figures do not include Widow(er)s' reviews.</t>
  </si>
  <si>
    <r>
      <t>Table 2.2a Claim outcomes by quarter, Q4-2013-14 to Q4-2014/15, numbers</t>
    </r>
    <r>
      <rPr>
        <b/>
        <vertAlign val="superscript"/>
        <sz val="12"/>
        <rFont val="Arial"/>
        <family val="2"/>
      </rPr>
      <t>1</t>
    </r>
  </si>
  <si>
    <r>
      <t>Widow(er)s Claims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- number of people</t>
    </r>
  </si>
  <si>
    <r>
      <t>Widow(er)s Claims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- number of claims</t>
    </r>
  </si>
  <si>
    <t>2 Figures include restored Widows; Figures do not include widow(er)s' reviews.</t>
  </si>
  <si>
    <r>
      <t>Table 2.3: Successful gratuity &amp; nil percentage awards cleared by financial year, 2010-11 to 2014-15, numbers</t>
    </r>
    <r>
      <rPr>
        <b/>
        <vertAlign val="superscript"/>
        <sz val="12"/>
        <rFont val="Arial"/>
        <family val="2"/>
      </rPr>
      <t>1</t>
    </r>
  </si>
  <si>
    <r>
      <t>Table 2.4: First claims to supplementary allowances cleared during quarter, by allowance type and outcome, Q4-2013/14 to Q4-2014/15, numbers</t>
    </r>
    <r>
      <rPr>
        <b/>
        <vertAlign val="superscript"/>
        <sz val="12"/>
        <rFont val="Arial"/>
        <family val="2"/>
      </rPr>
      <t>1,2</t>
    </r>
  </si>
  <si>
    <t>1 Awards processed in the quarter. Entitlement may be backdated to a previous quarter.</t>
  </si>
  <si>
    <r>
      <t>Table 2.4a: First claims to supplementary allowances automatically awarded during quarter, by allowance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Q4-2013/14 to Q4-2014/15, numbers</t>
    </r>
    <r>
      <rPr>
        <b/>
        <vertAlign val="superscript"/>
        <sz val="12"/>
        <rFont val="Arial"/>
        <family val="2"/>
      </rPr>
      <t>2</t>
    </r>
  </si>
  <si>
    <r>
      <t>Table 2.5: Appeals cleared to Pensions Appeal Tribunal for consideration during quarter, by appeal type, Q4-2013/14 to Q4-2014/15, numbers</t>
    </r>
    <r>
      <rPr>
        <b/>
        <vertAlign val="superscript"/>
        <sz val="12"/>
        <rFont val="Arial"/>
        <family val="2"/>
      </rPr>
      <t>1</t>
    </r>
  </si>
  <si>
    <r>
      <t>Table 2.6: Pensions Appeal Tribunal decisions during quarter by appeal type, Q4-2013/14 to Q4-2014/15, numbers and percentages</t>
    </r>
    <r>
      <rPr>
        <b/>
        <vertAlign val="superscript"/>
        <sz val="12"/>
        <rFont val="Arial"/>
        <family val="2"/>
      </rPr>
      <t>1</t>
    </r>
  </si>
  <si>
    <t>p</t>
  </si>
  <si>
    <t>p provisional due to ongoing data quality assurance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</si>
</sst>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_-* #,##0_-;\-* #,##0_-;_-* &quot;-&quot;??_-;_-@_-"/>
    <numFmt numFmtId="177" formatCode="[$-809]dd\ mmmm\ yyyy"/>
    <numFmt numFmtId="178" formatCode="mmm\-yyyy"/>
    <numFmt numFmtId="179" formatCode="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;@"/>
    <numFmt numFmtId="185" formatCode="[$-F800]dddd\,\ mmmm\ dd\,\ yyyy"/>
    <numFmt numFmtId="186" formatCode="#,##0_ ;\-#,##0\ 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name val="Helvetica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10"/>
      <name val="Helvetica"/>
      <family val="2"/>
    </font>
    <font>
      <b/>
      <i/>
      <vertAlign val="superscript"/>
      <sz val="12"/>
      <name val="Helvetica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Helvetica"/>
      <family val="0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73" fontId="15" fillId="0" borderId="0" xfId="42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right" wrapText="1"/>
    </xf>
    <xf numFmtId="176" fontId="2" fillId="0" borderId="0" xfId="42" applyNumberFormat="1" applyFont="1" applyFill="1" applyAlignment="1">
      <alignment horizontal="right"/>
    </xf>
    <xf numFmtId="176" fontId="17" fillId="0" borderId="0" xfId="42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15" fillId="0" borderId="1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Continuous"/>
    </xf>
    <xf numFmtId="1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5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1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5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3" fontId="2" fillId="0" borderId="0" xfId="42" applyNumberFormat="1" applyFont="1" applyFill="1" applyBorder="1" applyAlignment="1">
      <alignment horizontal="right"/>
    </xf>
    <xf numFmtId="173" fontId="2" fillId="0" borderId="0" xfId="42" applyNumberFormat="1" applyFont="1" applyFill="1" applyBorder="1" applyAlignment="1">
      <alignment horizontal="right" wrapText="1"/>
    </xf>
    <xf numFmtId="173" fontId="0" fillId="0" borderId="0" xfId="4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2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73" fontId="0" fillId="0" borderId="10" xfId="42" applyNumberFormat="1" applyFont="1" applyFill="1" applyBorder="1" applyAlignment="1">
      <alignment horizontal="right"/>
    </xf>
    <xf numFmtId="173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173" fontId="3" fillId="0" borderId="0" xfId="42" applyNumberFormat="1" applyFont="1" applyFill="1" applyBorder="1" applyAlignment="1">
      <alignment/>
    </xf>
    <xf numFmtId="173" fontId="3" fillId="0" borderId="0" xfId="42" applyNumberFormat="1" applyFont="1" applyFill="1" applyBorder="1" applyAlignment="1">
      <alignment horizontal="left"/>
    </xf>
    <xf numFmtId="173" fontId="8" fillId="0" borderId="0" xfId="42" applyNumberFormat="1" applyFont="1" applyFill="1" applyBorder="1" applyAlignment="1">
      <alignment horizontal="left"/>
    </xf>
    <xf numFmtId="173" fontId="21" fillId="0" borderId="11" xfId="42" applyNumberFormat="1" applyFont="1" applyFill="1" applyBorder="1" applyAlignment="1">
      <alignment horizontal="left"/>
    </xf>
    <xf numFmtId="173" fontId="21" fillId="0" borderId="11" xfId="42" applyNumberFormat="1" applyFont="1" applyFill="1" applyBorder="1" applyAlignment="1">
      <alignment/>
    </xf>
    <xf numFmtId="0" fontId="0" fillId="0" borderId="10" xfId="42" applyNumberFormat="1" applyFont="1" applyFill="1" applyBorder="1" applyAlignment="1">
      <alignment horizontal="left" wrapText="1"/>
    </xf>
    <xf numFmtId="173" fontId="2" fillId="0" borderId="10" xfId="42" applyNumberFormat="1" applyFont="1" applyFill="1" applyBorder="1" applyAlignment="1">
      <alignment horizontal="right" wrapText="1"/>
    </xf>
    <xf numFmtId="173" fontId="3" fillId="0" borderId="0" xfId="42" applyNumberFormat="1" applyFont="1" applyFill="1" applyBorder="1" applyAlignment="1">
      <alignment horizontal="right"/>
    </xf>
    <xf numFmtId="0" fontId="2" fillId="0" borderId="0" xfId="42" applyNumberFormat="1" applyFont="1" applyFill="1" applyBorder="1" applyAlignment="1">
      <alignment horizontal="left" vertical="center" wrapText="1"/>
    </xf>
    <xf numFmtId="173" fontId="2" fillId="0" borderId="0" xfId="42" applyNumberFormat="1" applyFont="1" applyFill="1" applyBorder="1" applyAlignment="1">
      <alignment horizontal="right" vertical="center" wrapText="1"/>
    </xf>
    <xf numFmtId="173" fontId="8" fillId="0" borderId="0" xfId="42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 horizontal="right" wrapText="1"/>
    </xf>
    <xf numFmtId="173" fontId="0" fillId="0" borderId="0" xfId="42" applyNumberFormat="1" applyFont="1" applyFill="1" applyBorder="1" applyAlignment="1">
      <alignment horizontal="left"/>
    </xf>
    <xf numFmtId="173" fontId="2" fillId="0" borderId="0" xfId="42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173" fontId="2" fillId="0" borderId="10" xfId="42" applyNumberFormat="1" applyFont="1" applyFill="1" applyBorder="1" applyAlignment="1">
      <alignment vertical="center" wrapText="1"/>
    </xf>
    <xf numFmtId="173" fontId="3" fillId="0" borderId="0" xfId="42" applyNumberFormat="1" applyFont="1" applyFill="1" applyBorder="1" applyAlignment="1">
      <alignment vertical="center" wrapText="1"/>
    </xf>
    <xf numFmtId="173" fontId="8" fillId="0" borderId="0" xfId="42" applyNumberFormat="1" applyFont="1" applyFill="1" applyBorder="1" applyAlignment="1">
      <alignment vertical="center"/>
    </xf>
    <xf numFmtId="173" fontId="2" fillId="0" borderId="10" xfId="42" applyNumberFormat="1" applyFont="1" applyFill="1" applyBorder="1" applyAlignment="1">
      <alignment vertical="center"/>
    </xf>
    <xf numFmtId="173" fontId="3" fillId="0" borderId="0" xfId="42" applyNumberFormat="1" applyFont="1" applyFill="1" applyBorder="1" applyAlignment="1">
      <alignment vertical="center"/>
    </xf>
    <xf numFmtId="9" fontId="8" fillId="0" borderId="0" xfId="42" applyNumberFormat="1" applyFont="1" applyFill="1" applyBorder="1" applyAlignment="1">
      <alignment/>
    </xf>
    <xf numFmtId="9" fontId="3" fillId="0" borderId="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73" fontId="0" fillId="0" borderId="0" xfId="42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3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3" fontId="0" fillId="0" borderId="0" xfId="0" applyNumberFormat="1" applyFont="1" applyFill="1" applyBorder="1" applyAlignment="1">
      <alignment horizontal="right" wrapText="1"/>
    </xf>
    <xf numFmtId="173" fontId="0" fillId="0" borderId="0" xfId="42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173" fontId="2" fillId="0" borderId="10" xfId="42" applyNumberFormat="1" applyFont="1" applyFill="1" applyBorder="1" applyAlignment="1">
      <alignment horizontal="right" wrapText="1"/>
    </xf>
    <xf numFmtId="173" fontId="0" fillId="0" borderId="10" xfId="42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9" fontId="0" fillId="0" borderId="0" xfId="59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 horizontal="right" wrapText="1"/>
    </xf>
    <xf numFmtId="9" fontId="0" fillId="0" borderId="0" xfId="59" applyFont="1" applyFill="1" applyBorder="1" applyAlignment="1">
      <alignment/>
    </xf>
    <xf numFmtId="9" fontId="0" fillId="0" borderId="0" xfId="42" applyNumberFormat="1" applyFont="1" applyFill="1" applyBorder="1" applyAlignment="1">
      <alignment horizontal="right" wrapText="1"/>
    </xf>
    <xf numFmtId="9" fontId="0" fillId="0" borderId="0" xfId="59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2" fillId="0" borderId="0" xfId="42" applyNumberFormat="1" applyFont="1" applyFill="1" applyAlignment="1">
      <alignment horizontal="right"/>
    </xf>
    <xf numFmtId="173" fontId="15" fillId="0" borderId="0" xfId="42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42" applyNumberFormat="1" applyFont="1" applyFill="1" applyAlignment="1">
      <alignment horizontal="right"/>
    </xf>
    <xf numFmtId="9" fontId="0" fillId="0" borderId="0" xfId="59" applyNumberFormat="1" applyFont="1" applyFill="1" applyAlignment="1">
      <alignment/>
    </xf>
    <xf numFmtId="3" fontId="0" fillId="0" borderId="0" xfId="42" applyNumberFormat="1" applyFont="1" applyFill="1" applyBorder="1" applyAlignment="1">
      <alignment horizontal="right" wrapText="1"/>
    </xf>
    <xf numFmtId="9" fontId="0" fillId="0" borderId="0" xfId="59" applyFont="1" applyFill="1" applyAlignment="1">
      <alignment/>
    </xf>
    <xf numFmtId="3" fontId="4" fillId="0" borderId="0" xfId="0" applyNumberFormat="1" applyFont="1" applyFill="1" applyAlignment="1">
      <alignment horizontal="left" wrapText="1"/>
    </xf>
    <xf numFmtId="3" fontId="0" fillId="0" borderId="10" xfId="42" applyNumberFormat="1" applyFont="1" applyFill="1" applyBorder="1" applyAlignment="1">
      <alignment horizontal="right" wrapText="1"/>
    </xf>
    <xf numFmtId="173" fontId="15" fillId="0" borderId="10" xfId="42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7" fillId="0" borderId="0" xfId="0" applyNumberFormat="1" applyFont="1" applyFill="1" applyAlignment="1">
      <alignment horizontal="left"/>
    </xf>
    <xf numFmtId="3" fontId="2" fillId="0" borderId="0" xfId="42" applyNumberFormat="1" applyFont="1" applyFill="1" applyAlignment="1">
      <alignment/>
    </xf>
    <xf numFmtId="173" fontId="15" fillId="0" borderId="0" xfId="42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173" fontId="2" fillId="0" borderId="0" xfId="42" applyNumberFormat="1" applyFont="1" applyFill="1" applyAlignment="1">
      <alignment horizontal="right"/>
    </xf>
    <xf numFmtId="173" fontId="0" fillId="0" borderId="0" xfId="42" applyNumberFormat="1" applyFont="1" applyFill="1" applyAlignment="1">
      <alignment horizontal="right"/>
    </xf>
    <xf numFmtId="15" fontId="0" fillId="0" borderId="0" xfId="0" applyNumberFormat="1" applyFont="1" applyFill="1" applyBorder="1" applyAlignment="1">
      <alignment horizontal="right"/>
    </xf>
    <xf numFmtId="173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42" applyNumberFormat="1" applyFont="1" applyFill="1" applyAlignment="1">
      <alignment horizontal="right"/>
    </xf>
    <xf numFmtId="0" fontId="0" fillId="0" borderId="0" xfId="42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0" fillId="0" borderId="10" xfId="42" applyNumberFormat="1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0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19" fillId="0" borderId="0" xfId="42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6" fontId="0" fillId="0" borderId="0" xfId="42" applyNumberFormat="1" applyFont="1" applyFill="1" applyAlignment="1">
      <alignment horizontal="right"/>
    </xf>
    <xf numFmtId="176" fontId="15" fillId="0" borderId="0" xfId="42" applyNumberFormat="1" applyFont="1" applyFill="1" applyAlignment="1">
      <alignment horizontal="right"/>
    </xf>
    <xf numFmtId="9" fontId="11" fillId="0" borderId="0" xfId="59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76" fontId="15" fillId="0" borderId="0" xfId="42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176" fontId="0" fillId="0" borderId="10" xfId="42" applyNumberFormat="1" applyFont="1" applyFill="1" applyBorder="1" applyAlignment="1">
      <alignment horizontal="right"/>
    </xf>
    <xf numFmtId="176" fontId="15" fillId="0" borderId="10" xfId="42" applyNumberFormat="1" applyFont="1" applyFill="1" applyBorder="1" applyAlignment="1">
      <alignment horizontal="right"/>
    </xf>
    <xf numFmtId="9" fontId="11" fillId="0" borderId="10" xfId="59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15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3" fontId="2" fillId="0" borderId="0" xfId="42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2" fillId="0" borderId="0" xfId="42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1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9" fontId="11" fillId="0" borderId="10" xfId="59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0" xfId="4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9" fontId="0" fillId="0" borderId="0" xfId="59" applyFont="1" applyFill="1" applyAlignment="1">
      <alignment/>
    </xf>
    <xf numFmtId="9" fontId="0" fillId="0" borderId="0" xfId="59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9" fontId="11" fillId="0" borderId="0" xfId="0" applyNumberFormat="1" applyFont="1" applyFill="1" applyAlignment="1">
      <alignment horizontal="right"/>
    </xf>
    <xf numFmtId="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9" fontId="11" fillId="0" borderId="10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5" fontId="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1" fillId="0" borderId="0" xfId="42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73" fontId="0" fillId="0" borderId="0" xfId="42" applyNumberFormat="1" applyFont="1" applyFill="1" applyAlignment="1">
      <alignment horizontal="right"/>
    </xf>
    <xf numFmtId="173" fontId="2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173" fontId="0" fillId="0" borderId="10" xfId="42" applyNumberFormat="1" applyFont="1" applyFill="1" applyBorder="1" applyAlignment="1">
      <alignment horizontal="right"/>
    </xf>
    <xf numFmtId="173" fontId="0" fillId="0" borderId="10" xfId="0" applyNumberFormat="1" applyFill="1" applyBorder="1" applyAlignment="1">
      <alignment/>
    </xf>
    <xf numFmtId="173" fontId="0" fillId="0" borderId="10" xfId="42" applyNumberFormat="1" applyFont="1" applyFill="1" applyBorder="1" applyAlignment="1">
      <alignment horizontal="right" wrapText="1"/>
    </xf>
    <xf numFmtId="173" fontId="0" fillId="0" borderId="0" xfId="42" applyNumberFormat="1" applyFont="1" applyFill="1" applyBorder="1" applyAlignment="1">
      <alignment horizontal="right" vertical="center" wrapText="1"/>
    </xf>
    <xf numFmtId="0" fontId="0" fillId="0" borderId="0" xfId="42" applyNumberFormat="1" applyFont="1" applyFill="1" applyBorder="1" applyAlignment="1">
      <alignment horizontal="left" wrapText="1"/>
    </xf>
    <xf numFmtId="0" fontId="0" fillId="0" borderId="10" xfId="42" applyNumberFormat="1" applyFont="1" applyFill="1" applyBorder="1" applyAlignment="1">
      <alignment horizontal="left" vertical="center" wrapText="1"/>
    </xf>
    <xf numFmtId="173" fontId="0" fillId="0" borderId="10" xfId="42" applyNumberFormat="1" applyFont="1" applyFill="1" applyBorder="1" applyAlignment="1">
      <alignment vertical="center" wrapText="1"/>
    </xf>
    <xf numFmtId="0" fontId="0" fillId="0" borderId="10" xfId="42" applyNumberFormat="1" applyFont="1" applyFill="1" applyBorder="1" applyAlignment="1">
      <alignment horizontal="left" vertical="center"/>
    </xf>
    <xf numFmtId="173" fontId="0" fillId="0" borderId="10" xfId="4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173" fontId="11" fillId="0" borderId="0" xfId="4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73" fontId="0" fillId="0" borderId="10" xfId="0" applyNumberForma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9" fontId="0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right" wrapText="1"/>
    </xf>
    <xf numFmtId="0" fontId="11" fillId="0" borderId="0" xfId="0" applyFont="1" applyAlignment="1">
      <alignment/>
    </xf>
    <xf numFmtId="15" fontId="0" fillId="0" borderId="1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176" fontId="0" fillId="0" borderId="0" xfId="42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9" fontId="11" fillId="0" borderId="0" xfId="59" applyFont="1" applyFill="1" applyAlignment="1">
      <alignment/>
    </xf>
    <xf numFmtId="176" fontId="19" fillId="0" borderId="0" xfId="42" applyNumberFormat="1" applyFont="1" applyFill="1" applyAlignment="1">
      <alignment horizontal="left"/>
    </xf>
    <xf numFmtId="9" fontId="14" fillId="0" borderId="0" xfId="59" applyFont="1" applyFill="1" applyAlignment="1">
      <alignment/>
    </xf>
    <xf numFmtId="176" fontId="23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76" fontId="19" fillId="0" borderId="10" xfId="42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11" fillId="0" borderId="11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3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1" xfId="42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0" xfId="42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8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lth\Veterans\War%20Pension%20Scheme\Dec%2014\macro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unded%20Tables%20March%2015%20with%20number%20of%20peo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definedNames>
      <definedName name="financialyear" refersTo="=Sheet2!$A$8"/>
    </definedNames>
    <sheetDataSet>
      <sheetData sheetId="1">
        <row r="8">
          <cell r="A8" t="str">
            <v>2014-15</v>
          </cell>
        </row>
      </sheetData>
      <sheetData sheetId="2">
        <row r="8">
          <cell r="A8">
            <v>42</v>
          </cell>
        </row>
      </sheetData>
      <sheetData sheetId="3">
        <row r="8">
          <cell r="A8">
            <v>39538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2.1"/>
      <sheetName val="2.2"/>
      <sheetName val="2.2a"/>
      <sheetName val="2.3"/>
      <sheetName val="2.4"/>
      <sheetName val="2.5"/>
      <sheetName val="2.6"/>
    </sheetNames>
    <sheetDataSet>
      <sheetData sheetId="6">
        <row r="11">
          <cell r="B11">
            <v>68.47</v>
          </cell>
          <cell r="L11">
            <v>96.48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2"/>
  <sheetViews>
    <sheetView tabSelected="1" zoomScalePageLayoutView="0" workbookViewId="0" topLeftCell="A10">
      <selection activeCell="A1" sqref="A1:J1"/>
    </sheetView>
  </sheetViews>
  <sheetFormatPr defaultColWidth="9.140625" defaultRowHeight="12.75"/>
  <cols>
    <col min="1" max="1" width="45.00390625" style="12" customWidth="1"/>
    <col min="2" max="2" width="10.7109375" style="12" bestFit="1" customWidth="1"/>
    <col min="3" max="3" width="0.85546875" style="12" customWidth="1"/>
    <col min="4" max="4" width="10.7109375" style="12" bestFit="1" customWidth="1"/>
    <col min="5" max="5" width="0.85546875" style="12" customWidth="1"/>
    <col min="6" max="6" width="10.8515625" style="12" bestFit="1" customWidth="1"/>
    <col min="7" max="7" width="0.85546875" style="12" customWidth="1"/>
    <col min="8" max="8" width="10.421875" style="12" bestFit="1" customWidth="1"/>
    <col min="9" max="9" width="0.85546875" style="12" customWidth="1"/>
    <col min="10" max="10" width="10.7109375" style="12" bestFit="1" customWidth="1"/>
    <col min="11" max="16384" width="9.140625" style="12" customWidth="1"/>
  </cols>
  <sheetData>
    <row r="1" spans="1:10" ht="31.5" customHeight="1">
      <c r="A1" s="395" t="s">
        <v>233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5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6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3.5" thickBot="1">
      <c r="A4" s="316"/>
      <c r="B4" s="394" t="s">
        <v>82</v>
      </c>
      <c r="C4" s="394"/>
      <c r="D4" s="394"/>
      <c r="E4" s="394"/>
      <c r="F4" s="394"/>
      <c r="G4" s="394"/>
      <c r="H4" s="394"/>
      <c r="I4" s="394"/>
      <c r="J4" s="394"/>
    </row>
    <row r="5" spans="1:10" ht="12.75">
      <c r="A5" s="20"/>
      <c r="B5" s="21"/>
      <c r="C5" s="19"/>
      <c r="D5" s="19"/>
      <c r="E5" s="19"/>
      <c r="F5" s="19"/>
      <c r="G5" s="19"/>
      <c r="H5" s="19"/>
      <c r="I5" s="19"/>
      <c r="J5" s="19"/>
    </row>
    <row r="6" spans="1:10" ht="13.5" thickBot="1">
      <c r="A6" s="22"/>
      <c r="B6" s="23">
        <v>41729</v>
      </c>
      <c r="C6" s="24">
        <v>0</v>
      </c>
      <c r="D6" s="23">
        <v>41820</v>
      </c>
      <c r="E6" s="24">
        <v>0</v>
      </c>
      <c r="F6" s="23">
        <v>41912</v>
      </c>
      <c r="G6" s="24">
        <v>0</v>
      </c>
      <c r="H6" s="23">
        <v>42004</v>
      </c>
      <c r="I6" s="24">
        <v>0</v>
      </c>
      <c r="J6" s="23">
        <v>42094</v>
      </c>
    </row>
    <row r="7" spans="1:10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4.25">
      <c r="A8" s="25" t="s">
        <v>183</v>
      </c>
      <c r="B8" s="26">
        <v>145005</v>
      </c>
      <c r="C8" s="27"/>
      <c r="D8" s="26">
        <v>143385</v>
      </c>
      <c r="E8" s="27"/>
      <c r="F8" s="26">
        <v>141625</v>
      </c>
      <c r="G8" s="27"/>
      <c r="H8" s="26">
        <v>139645</v>
      </c>
      <c r="I8" s="27"/>
      <c r="J8" s="26">
        <v>137215</v>
      </c>
    </row>
    <row r="9" spans="1:10" ht="8.25" customHeight="1">
      <c r="A9" s="28"/>
      <c r="B9" s="26"/>
      <c r="C9" s="27"/>
      <c r="D9" s="26"/>
      <c r="E9" s="27"/>
      <c r="F9" s="26"/>
      <c r="G9" s="27"/>
      <c r="H9" s="26"/>
      <c r="I9" s="27"/>
      <c r="J9" s="26"/>
    </row>
    <row r="10" spans="1:14" ht="14.25">
      <c r="A10" s="25" t="s">
        <v>74</v>
      </c>
      <c r="B10" s="26">
        <v>121900</v>
      </c>
      <c r="C10" s="27"/>
      <c r="D10" s="26">
        <v>120670</v>
      </c>
      <c r="E10" s="27"/>
      <c r="F10" s="26">
        <v>119340</v>
      </c>
      <c r="G10" s="27"/>
      <c r="H10" s="26">
        <v>117865</v>
      </c>
      <c r="I10" s="27"/>
      <c r="J10" s="26">
        <v>116050</v>
      </c>
      <c r="M10" s="29"/>
      <c r="N10" s="29"/>
    </row>
    <row r="11" spans="1:10" ht="14.25">
      <c r="A11" s="30" t="s">
        <v>83</v>
      </c>
      <c r="B11" s="26"/>
      <c r="C11" s="27"/>
      <c r="D11" s="26"/>
      <c r="E11" s="27"/>
      <c r="F11" s="26"/>
      <c r="G11" s="27"/>
      <c r="H11" s="26"/>
      <c r="I11" s="27"/>
      <c r="J11" s="26"/>
    </row>
    <row r="12" spans="1:10" ht="14.25">
      <c r="A12" s="28"/>
      <c r="B12" s="31"/>
      <c r="C12" s="27"/>
      <c r="D12" s="31"/>
      <c r="E12" s="27"/>
      <c r="F12" s="31"/>
      <c r="G12" s="27"/>
      <c r="H12" s="31"/>
      <c r="I12" s="27"/>
      <c r="J12" s="31"/>
    </row>
    <row r="13" spans="1:10" ht="14.25">
      <c r="A13" s="28" t="s">
        <v>2</v>
      </c>
      <c r="B13" s="32">
        <v>0</v>
      </c>
      <c r="C13" s="27"/>
      <c r="D13" s="32">
        <v>0</v>
      </c>
      <c r="E13" s="27"/>
      <c r="F13" s="32">
        <v>0</v>
      </c>
      <c r="G13" s="27"/>
      <c r="H13" s="32">
        <v>0</v>
      </c>
      <c r="I13" s="27"/>
      <c r="J13" s="32">
        <v>0</v>
      </c>
    </row>
    <row r="14" spans="1:10" ht="14.25">
      <c r="A14" s="28" t="s">
        <v>84</v>
      </c>
      <c r="B14" s="32">
        <v>10</v>
      </c>
      <c r="C14" s="27"/>
      <c r="D14" s="32">
        <v>10</v>
      </c>
      <c r="E14" s="27"/>
      <c r="F14" s="32">
        <v>10</v>
      </c>
      <c r="G14" s="27"/>
      <c r="H14" s="32">
        <v>10</v>
      </c>
      <c r="I14" s="27"/>
      <c r="J14" s="32">
        <v>10</v>
      </c>
    </row>
    <row r="15" spans="1:10" ht="14.25">
      <c r="A15" s="28" t="s">
        <v>3</v>
      </c>
      <c r="B15" s="32">
        <v>120355</v>
      </c>
      <c r="C15" s="27"/>
      <c r="D15" s="32">
        <v>119150</v>
      </c>
      <c r="E15" s="27"/>
      <c r="F15" s="32">
        <v>117845</v>
      </c>
      <c r="G15" s="27"/>
      <c r="H15" s="32">
        <v>116390</v>
      </c>
      <c r="I15" s="27"/>
      <c r="J15" s="32">
        <v>114705</v>
      </c>
    </row>
    <row r="16" spans="1:10" ht="14.25">
      <c r="A16" s="28" t="s">
        <v>4</v>
      </c>
      <c r="B16" s="32">
        <v>980</v>
      </c>
      <c r="C16" s="27"/>
      <c r="D16" s="32">
        <v>955</v>
      </c>
      <c r="E16" s="27"/>
      <c r="F16" s="32">
        <v>930</v>
      </c>
      <c r="G16" s="27"/>
      <c r="H16" s="32">
        <v>905</v>
      </c>
      <c r="I16" s="27"/>
      <c r="J16" s="32">
        <v>870</v>
      </c>
    </row>
    <row r="17" spans="1:10" ht="14.25">
      <c r="A17" s="28" t="s">
        <v>5</v>
      </c>
      <c r="B17" s="32">
        <v>230</v>
      </c>
      <c r="C17" s="27"/>
      <c r="D17" s="32">
        <v>215</v>
      </c>
      <c r="E17" s="27"/>
      <c r="F17" s="32">
        <v>215</v>
      </c>
      <c r="G17" s="27"/>
      <c r="H17" s="32">
        <v>200</v>
      </c>
      <c r="I17" s="27"/>
      <c r="J17" s="32">
        <v>185</v>
      </c>
    </row>
    <row r="18" spans="1:10" ht="14.25">
      <c r="A18" s="28" t="s">
        <v>6</v>
      </c>
      <c r="B18" s="32">
        <v>320</v>
      </c>
      <c r="C18" s="27"/>
      <c r="D18" s="32">
        <v>310</v>
      </c>
      <c r="E18" s="27"/>
      <c r="F18" s="32">
        <v>300</v>
      </c>
      <c r="G18" s="27"/>
      <c r="H18" s="32">
        <v>290</v>
      </c>
      <c r="I18" s="27"/>
      <c r="J18" s="32">
        <v>280</v>
      </c>
    </row>
    <row r="19" spans="1:10" ht="14.25">
      <c r="A19" s="28" t="s">
        <v>27</v>
      </c>
      <c r="B19" s="32">
        <v>5</v>
      </c>
      <c r="C19" s="27"/>
      <c r="D19" s="32">
        <v>30</v>
      </c>
      <c r="E19" s="27"/>
      <c r="F19" s="32">
        <v>40</v>
      </c>
      <c r="G19" s="27"/>
      <c r="H19" s="32">
        <v>70</v>
      </c>
      <c r="I19" s="27"/>
      <c r="J19" s="32">
        <v>0</v>
      </c>
    </row>
    <row r="20" spans="1:10" ht="14.25">
      <c r="A20" s="28"/>
      <c r="B20" s="20"/>
      <c r="C20" s="33"/>
      <c r="D20" s="20"/>
      <c r="E20" s="33"/>
      <c r="F20" s="20"/>
      <c r="G20" s="33"/>
      <c r="H20" s="20"/>
      <c r="I20" s="33"/>
      <c r="J20" s="20"/>
    </row>
    <row r="21" spans="1:10" ht="14.25">
      <c r="A21" s="25" t="s">
        <v>28</v>
      </c>
      <c r="B21" s="26">
        <v>22445</v>
      </c>
      <c r="C21" s="27"/>
      <c r="D21" s="26">
        <v>22060</v>
      </c>
      <c r="E21" s="27"/>
      <c r="F21" s="26">
        <v>21640</v>
      </c>
      <c r="G21" s="27"/>
      <c r="H21" s="26">
        <v>21140</v>
      </c>
      <c r="I21" s="27"/>
      <c r="J21" s="26">
        <v>20535</v>
      </c>
    </row>
    <row r="22" spans="1:10" ht="8.25" customHeight="1">
      <c r="A22" s="25"/>
      <c r="B22" s="26"/>
      <c r="C22" s="27"/>
      <c r="D22" s="26"/>
      <c r="E22" s="27"/>
      <c r="F22" s="26"/>
      <c r="G22" s="27"/>
      <c r="H22" s="26"/>
      <c r="I22" s="27"/>
      <c r="J22" s="26"/>
    </row>
    <row r="23" spans="1:10" ht="14.25">
      <c r="A23" s="28" t="s">
        <v>85</v>
      </c>
      <c r="B23" s="31">
        <v>22365</v>
      </c>
      <c r="C23" s="27"/>
      <c r="D23" s="31">
        <v>21980</v>
      </c>
      <c r="E23" s="27"/>
      <c r="F23" s="31">
        <v>21560</v>
      </c>
      <c r="G23" s="27"/>
      <c r="H23" s="31">
        <v>21065</v>
      </c>
      <c r="I23" s="27"/>
      <c r="J23" s="31">
        <v>20460</v>
      </c>
    </row>
    <row r="24" spans="1:10" ht="14.25">
      <c r="A24" s="28" t="s">
        <v>135</v>
      </c>
      <c r="B24" s="31">
        <v>80</v>
      </c>
      <c r="C24" s="27"/>
      <c r="D24" s="31">
        <v>80</v>
      </c>
      <c r="E24" s="27"/>
      <c r="F24" s="31">
        <v>80</v>
      </c>
      <c r="G24" s="27"/>
      <c r="H24" s="31">
        <v>75</v>
      </c>
      <c r="I24" s="27"/>
      <c r="J24" s="31">
        <v>70</v>
      </c>
    </row>
    <row r="25" spans="1:10" ht="14.25">
      <c r="A25" s="28"/>
      <c r="B25" s="32"/>
      <c r="C25" s="33"/>
      <c r="D25" s="32"/>
      <c r="E25" s="33"/>
      <c r="F25" s="32"/>
      <c r="G25" s="33"/>
      <c r="H25" s="32"/>
      <c r="I25" s="33"/>
      <c r="J25" s="32"/>
    </row>
    <row r="26" spans="1:10" ht="14.25">
      <c r="A26" s="25" t="s">
        <v>29</v>
      </c>
      <c r="B26" s="34">
        <v>660</v>
      </c>
      <c r="C26" s="27"/>
      <c r="D26" s="34">
        <v>655</v>
      </c>
      <c r="E26" s="27"/>
      <c r="F26" s="34">
        <v>645</v>
      </c>
      <c r="G26" s="27"/>
      <c r="H26" s="34">
        <v>640</v>
      </c>
      <c r="I26" s="27"/>
      <c r="J26" s="34">
        <v>635</v>
      </c>
    </row>
    <row r="27" spans="1:10" ht="8.25" customHeight="1">
      <c r="A27" s="25"/>
      <c r="B27" s="26"/>
      <c r="C27" s="27"/>
      <c r="D27" s="26"/>
      <c r="E27" s="27"/>
      <c r="F27" s="26"/>
      <c r="G27" s="27"/>
      <c r="H27" s="26"/>
      <c r="I27" s="27"/>
      <c r="J27" s="26"/>
    </row>
    <row r="28" spans="1:10" ht="14.25">
      <c r="A28" s="28" t="s">
        <v>195</v>
      </c>
      <c r="B28" s="35">
        <v>345</v>
      </c>
      <c r="C28" s="36"/>
      <c r="D28" s="35">
        <v>345</v>
      </c>
      <c r="E28" s="36"/>
      <c r="F28" s="35">
        <v>340</v>
      </c>
      <c r="G28" s="36"/>
      <c r="H28" s="35">
        <v>335</v>
      </c>
      <c r="I28" s="36"/>
      <c r="J28" s="35">
        <v>335</v>
      </c>
    </row>
    <row r="29" spans="1:10" ht="14.25">
      <c r="A29" s="28" t="s">
        <v>86</v>
      </c>
      <c r="B29" s="32">
        <v>20</v>
      </c>
      <c r="C29" s="27"/>
      <c r="D29" s="32">
        <v>20</v>
      </c>
      <c r="E29" s="27"/>
      <c r="F29" s="32">
        <v>20</v>
      </c>
      <c r="G29" s="27"/>
      <c r="H29" s="32">
        <v>20</v>
      </c>
      <c r="I29" s="27"/>
      <c r="J29" s="32">
        <v>20</v>
      </c>
    </row>
    <row r="30" spans="1:10" ht="14.25">
      <c r="A30" s="28" t="s">
        <v>87</v>
      </c>
      <c r="B30" s="32">
        <v>10</v>
      </c>
      <c r="C30" s="27"/>
      <c r="D30" s="32">
        <v>10</v>
      </c>
      <c r="E30" s="27"/>
      <c r="F30" s="32">
        <v>10</v>
      </c>
      <c r="G30" s="27"/>
      <c r="H30" s="32">
        <v>10</v>
      </c>
      <c r="I30" s="27"/>
      <c r="J30" s="32">
        <v>10</v>
      </c>
    </row>
    <row r="31" spans="1:10" ht="14.25">
      <c r="A31" s="28" t="s">
        <v>88</v>
      </c>
      <c r="B31" s="32" t="s">
        <v>10</v>
      </c>
      <c r="C31" s="27"/>
      <c r="D31" s="32" t="s">
        <v>10</v>
      </c>
      <c r="E31" s="27"/>
      <c r="F31" s="32" t="s">
        <v>10</v>
      </c>
      <c r="G31" s="27"/>
      <c r="H31" s="32" t="s">
        <v>10</v>
      </c>
      <c r="I31" s="27"/>
      <c r="J31" s="32" t="s">
        <v>10</v>
      </c>
    </row>
    <row r="32" spans="1:10" ht="14.25">
      <c r="A32" s="28" t="s">
        <v>89</v>
      </c>
      <c r="B32" s="32" t="s">
        <v>10</v>
      </c>
      <c r="C32" s="27"/>
      <c r="D32" s="32" t="s">
        <v>10</v>
      </c>
      <c r="E32" s="27"/>
      <c r="F32" s="32" t="s">
        <v>10</v>
      </c>
      <c r="G32" s="27"/>
      <c r="H32" s="32" t="s">
        <v>10</v>
      </c>
      <c r="I32" s="27"/>
      <c r="J32" s="32" t="s">
        <v>10</v>
      </c>
    </row>
    <row r="33" spans="1:10" ht="15" thickBot="1">
      <c r="A33" s="37" t="s">
        <v>80</v>
      </c>
      <c r="B33" s="38">
        <v>280</v>
      </c>
      <c r="C33" s="39"/>
      <c r="D33" s="38">
        <v>280</v>
      </c>
      <c r="E33" s="39"/>
      <c r="F33" s="38">
        <v>270</v>
      </c>
      <c r="G33" s="39"/>
      <c r="H33" s="38">
        <v>270</v>
      </c>
      <c r="I33" s="39"/>
      <c r="J33" s="38">
        <v>265</v>
      </c>
    </row>
    <row r="34" spans="1:10" s="11" customFormat="1" ht="14.25">
      <c r="A34" s="40" t="s">
        <v>234</v>
      </c>
      <c r="B34" s="20"/>
      <c r="C34" s="42"/>
      <c r="D34" s="20"/>
      <c r="E34" s="42"/>
      <c r="F34" s="20"/>
      <c r="G34" s="42"/>
      <c r="H34" s="20"/>
      <c r="I34" s="42"/>
      <c r="J34" s="20"/>
    </row>
    <row r="35" spans="1:10" s="11" customFormat="1" ht="15" customHeight="1">
      <c r="A35" s="340" t="s">
        <v>235</v>
      </c>
      <c r="B35" s="324"/>
      <c r="C35" s="324"/>
      <c r="D35" s="324"/>
      <c r="E35" s="324"/>
      <c r="F35" s="324"/>
      <c r="G35" s="324"/>
      <c r="H35" s="324"/>
      <c r="I35" s="324"/>
      <c r="J35" s="324"/>
    </row>
    <row r="36" spans="1:10" s="11" customFormat="1" ht="15" customHeight="1">
      <c r="A36" s="202" t="s">
        <v>236</v>
      </c>
      <c r="B36" s="285"/>
      <c r="C36" s="285"/>
      <c r="D36" s="285"/>
      <c r="E36" s="285"/>
      <c r="F36" s="285"/>
      <c r="G36" s="285"/>
      <c r="H36" s="285"/>
      <c r="I36" s="285"/>
      <c r="J36" s="285"/>
    </row>
    <row r="37" spans="1:10" s="11" customFormat="1" ht="14.25" customHeight="1">
      <c r="A37" s="202" t="s">
        <v>237</v>
      </c>
      <c r="B37" s="285"/>
      <c r="C37" s="285"/>
      <c r="D37" s="285"/>
      <c r="E37" s="285"/>
      <c r="F37" s="285"/>
      <c r="G37" s="285"/>
      <c r="H37" s="285"/>
      <c r="I37" s="285"/>
      <c r="J37" s="285"/>
    </row>
    <row r="38" spans="1:10" s="11" customFormat="1" ht="15" customHeight="1">
      <c r="A38" s="202" t="s">
        <v>238</v>
      </c>
      <c r="B38" s="285"/>
      <c r="C38" s="285"/>
      <c r="D38" s="285"/>
      <c r="E38" s="285"/>
      <c r="F38" s="285"/>
      <c r="G38" s="285"/>
      <c r="H38" s="285"/>
      <c r="I38" s="285"/>
      <c r="J38" s="285"/>
    </row>
    <row r="39" spans="1:10" ht="14.25">
      <c r="A39" s="43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4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4.25">
      <c r="A41" s="43"/>
      <c r="B41" s="45"/>
      <c r="C41" s="2"/>
      <c r="D41" s="45"/>
      <c r="E41" s="2"/>
      <c r="F41" s="45"/>
      <c r="G41" s="2"/>
      <c r="H41" s="45"/>
      <c r="I41" s="2"/>
      <c r="J41" s="45"/>
    </row>
    <row r="42" spans="1:10" ht="12.75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mergeCells count="2">
    <mergeCell ref="B4:J4"/>
    <mergeCell ref="A1:J1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W19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3.140625" style="227" customWidth="1"/>
    <col min="2" max="2" width="9.28125" style="210" customWidth="1"/>
    <col min="3" max="3" width="2.00390625" style="210" customWidth="1"/>
    <col min="4" max="4" width="9.28125" style="210" customWidth="1"/>
    <col min="5" max="5" width="2.28125" style="210" customWidth="1"/>
    <col min="6" max="6" width="9.28125" style="210" customWidth="1"/>
    <col min="7" max="7" width="2.421875" style="210" customWidth="1"/>
    <col min="8" max="8" width="9.28125" style="210" customWidth="1"/>
    <col min="9" max="9" width="1.28515625" style="210" customWidth="1"/>
    <col min="10" max="10" width="9.28125" style="209" customWidth="1"/>
    <col min="11" max="16384" width="9.140625" style="12" customWidth="1"/>
  </cols>
  <sheetData>
    <row r="1" spans="1:10" ht="18.75">
      <c r="A1" s="416" t="s">
        <v>255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5.25" customHeight="1" thickBot="1">
      <c r="A2" s="198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3.5" thickBot="1">
      <c r="A3" s="199"/>
      <c r="B3" s="404" t="s">
        <v>99</v>
      </c>
      <c r="C3" s="404"/>
      <c r="D3" s="404"/>
      <c r="E3" s="404"/>
      <c r="F3" s="404"/>
      <c r="G3" s="404"/>
      <c r="H3" s="404"/>
      <c r="I3" s="404"/>
      <c r="J3" s="404"/>
    </row>
    <row r="4" spans="1:10" ht="12.75">
      <c r="A4" s="30" t="s">
        <v>76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3.5" thickBot="1">
      <c r="A5" s="200"/>
      <c r="B5" s="24" t="s">
        <v>207</v>
      </c>
      <c r="C5" s="24"/>
      <c r="D5" s="24" t="s">
        <v>256</v>
      </c>
      <c r="E5" s="24"/>
      <c r="F5" s="24" t="s">
        <v>257</v>
      </c>
      <c r="G5" s="24"/>
      <c r="H5" s="24" t="s">
        <v>258</v>
      </c>
      <c r="I5" s="24"/>
      <c r="J5" s="24" t="s">
        <v>259</v>
      </c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4.25">
      <c r="A7" s="193" t="s">
        <v>260</v>
      </c>
      <c r="B7" s="362">
        <v>5880</v>
      </c>
      <c r="C7" s="363"/>
      <c r="D7" s="362">
        <v>4495</v>
      </c>
      <c r="E7" s="362"/>
      <c r="F7" s="362">
        <v>4860</v>
      </c>
      <c r="G7" s="362"/>
      <c r="H7" s="362">
        <v>4250</v>
      </c>
      <c r="I7" s="362"/>
      <c r="J7" s="362">
        <v>5145</v>
      </c>
    </row>
    <row r="8" spans="1:10" ht="4.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4.25" customHeight="1">
      <c r="A9" s="187" t="s">
        <v>208</v>
      </c>
      <c r="B9" s="26">
        <v>6370</v>
      </c>
      <c r="C9" s="364"/>
      <c r="D9" s="26">
        <v>5110</v>
      </c>
      <c r="E9" s="365"/>
      <c r="F9" s="26">
        <v>5625</v>
      </c>
      <c r="G9" s="365"/>
      <c r="H9" s="26">
        <v>4860</v>
      </c>
      <c r="I9" s="365"/>
      <c r="J9" s="26">
        <v>5855</v>
      </c>
    </row>
    <row r="10" spans="1:10" ht="12.75">
      <c r="A10" s="20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>
      <c r="A11" s="201" t="s">
        <v>129</v>
      </c>
      <c r="B11" s="31">
        <v>3200</v>
      </c>
      <c r="C11" s="27"/>
      <c r="D11" s="31">
        <v>2600</v>
      </c>
      <c r="E11" s="27"/>
      <c r="F11" s="31">
        <v>2920</v>
      </c>
      <c r="G11" s="27"/>
      <c r="H11" s="31">
        <v>2450</v>
      </c>
      <c r="I11" s="27"/>
      <c r="J11" s="31">
        <v>3070</v>
      </c>
    </row>
    <row r="12" spans="1:10" ht="12.75">
      <c r="A12" s="20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4.25">
      <c r="A13" s="201" t="s">
        <v>145</v>
      </c>
      <c r="B13" s="31">
        <v>250</v>
      </c>
      <c r="C13" s="27"/>
      <c r="D13" s="31">
        <v>205</v>
      </c>
      <c r="E13" s="27"/>
      <c r="F13" s="31">
        <v>215</v>
      </c>
      <c r="G13" s="27"/>
      <c r="H13" s="31">
        <v>200</v>
      </c>
      <c r="I13" s="27"/>
      <c r="J13" s="31">
        <v>265</v>
      </c>
    </row>
    <row r="14" spans="1:10" ht="12.75">
      <c r="A14" s="20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4.25">
      <c r="A15" s="201" t="s">
        <v>130</v>
      </c>
      <c r="B15" s="31">
        <v>1025</v>
      </c>
      <c r="C15" s="27"/>
      <c r="D15" s="31">
        <v>815</v>
      </c>
      <c r="E15" s="27"/>
      <c r="F15" s="31">
        <v>850</v>
      </c>
      <c r="G15" s="27"/>
      <c r="H15" s="31">
        <v>720</v>
      </c>
      <c r="I15" s="27"/>
      <c r="J15" s="31">
        <v>895</v>
      </c>
    </row>
    <row r="16" spans="1:10" ht="12.75">
      <c r="A16" s="20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4.25">
      <c r="A17" s="201" t="s">
        <v>131</v>
      </c>
      <c r="B17" s="31">
        <v>645</v>
      </c>
      <c r="C17" s="27"/>
      <c r="D17" s="31">
        <v>500</v>
      </c>
      <c r="E17" s="27"/>
      <c r="F17" s="31">
        <v>610</v>
      </c>
      <c r="G17" s="27"/>
      <c r="H17" s="31">
        <v>605</v>
      </c>
      <c r="I17" s="27"/>
      <c r="J17" s="31">
        <v>700</v>
      </c>
    </row>
    <row r="18" spans="1:10" ht="12.75">
      <c r="A18" s="20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4.25">
      <c r="A19" s="201" t="s">
        <v>132</v>
      </c>
      <c r="B19" s="21">
        <v>470</v>
      </c>
      <c r="C19" s="216"/>
      <c r="D19" s="21">
        <v>435</v>
      </c>
      <c r="E19" s="216"/>
      <c r="F19" s="21">
        <v>520</v>
      </c>
      <c r="G19" s="216"/>
      <c r="H19" s="21">
        <v>440</v>
      </c>
      <c r="I19" s="216"/>
      <c r="J19" s="21">
        <v>410</v>
      </c>
    </row>
    <row r="20" spans="1:10" ht="12.75">
      <c r="A20" s="201"/>
      <c r="B20" s="203"/>
      <c r="C20" s="203"/>
      <c r="D20" s="203"/>
      <c r="E20" s="203"/>
      <c r="F20" s="203"/>
      <c r="G20" s="203"/>
      <c r="H20" s="203"/>
      <c r="I20" s="203"/>
      <c r="J20" s="203"/>
    </row>
    <row r="21" spans="1:10" ht="13.5" thickBot="1">
      <c r="A21" s="200" t="s">
        <v>133</v>
      </c>
      <c r="B21" s="159">
        <v>780</v>
      </c>
      <c r="C21" s="159"/>
      <c r="D21" s="159">
        <v>560</v>
      </c>
      <c r="E21" s="159"/>
      <c r="F21" s="159">
        <v>510</v>
      </c>
      <c r="G21" s="159"/>
      <c r="H21" s="159">
        <v>435</v>
      </c>
      <c r="I21" s="159"/>
      <c r="J21" s="159">
        <v>515</v>
      </c>
    </row>
    <row r="22" spans="1:10" ht="12.75">
      <c r="A22" s="202" t="s">
        <v>234</v>
      </c>
      <c r="B22" s="203"/>
      <c r="C22" s="203"/>
      <c r="D22" s="203"/>
      <c r="E22" s="203"/>
      <c r="F22" s="203"/>
      <c r="G22" s="203"/>
      <c r="H22" s="203"/>
      <c r="I22" s="203"/>
      <c r="J22" s="203"/>
    </row>
    <row r="23" spans="1:10" ht="12.75">
      <c r="A23" s="202" t="s">
        <v>239</v>
      </c>
      <c r="B23" s="203"/>
      <c r="C23" s="203"/>
      <c r="D23" s="203"/>
      <c r="E23" s="203"/>
      <c r="F23" s="203"/>
      <c r="G23" s="203"/>
      <c r="H23" s="203"/>
      <c r="I23" s="203"/>
      <c r="J23" s="203"/>
    </row>
    <row r="24" spans="1:10" ht="12.75">
      <c r="A24" s="202"/>
      <c r="B24" s="203"/>
      <c r="C24" s="203"/>
      <c r="D24" s="203"/>
      <c r="E24" s="203"/>
      <c r="F24" s="203"/>
      <c r="G24" s="203"/>
      <c r="H24" s="203"/>
      <c r="I24" s="203"/>
      <c r="J24" s="203"/>
    </row>
    <row r="25" spans="1:10" ht="12.75">
      <c r="A25" s="204"/>
      <c r="B25" s="203"/>
      <c r="C25" s="203"/>
      <c r="D25" s="203"/>
      <c r="E25" s="203"/>
      <c r="F25" s="203"/>
      <c r="G25" s="203"/>
      <c r="H25" s="203"/>
      <c r="I25" s="203"/>
      <c r="J25" s="203"/>
    </row>
    <row r="26" ht="16.5" customHeight="1"/>
    <row r="27" ht="6" customHeight="1"/>
    <row r="29" ht="13.5" customHeight="1"/>
    <row r="30" ht="13.5" customHeight="1"/>
    <row r="33" ht="4.5" customHeight="1"/>
    <row r="42" spans="14:22" ht="15.75" thickBot="1">
      <c r="N42" s="116"/>
      <c r="O42" s="116"/>
      <c r="P42" s="116"/>
      <c r="Q42" s="116"/>
      <c r="R42" s="166"/>
      <c r="S42" s="166"/>
      <c r="T42" s="166"/>
      <c r="U42" s="166"/>
      <c r="V42" s="87"/>
    </row>
    <row r="43" spans="14:22" ht="15">
      <c r="N43" s="46"/>
      <c r="O43" s="46"/>
      <c r="P43" s="46"/>
      <c r="Q43" s="46"/>
      <c r="R43" s="208"/>
      <c r="S43" s="208"/>
      <c r="T43" s="208"/>
      <c r="U43" s="208"/>
      <c r="V43" s="81"/>
    </row>
    <row r="44" spans="14:22" ht="5.25" customHeight="1">
      <c r="N44" s="46"/>
      <c r="O44" s="46"/>
      <c r="P44" s="46"/>
      <c r="Q44" s="46"/>
      <c r="R44" s="208"/>
      <c r="S44" s="208"/>
      <c r="T44" s="208"/>
      <c r="U44" s="208"/>
      <c r="V44" s="81"/>
    </row>
    <row r="45" spans="18:23" ht="15">
      <c r="R45" s="105"/>
      <c r="S45" s="105"/>
      <c r="T45" s="105"/>
      <c r="U45" s="209"/>
      <c r="V45" s="209"/>
      <c r="W45" s="210"/>
    </row>
    <row r="46" spans="18:23" ht="15">
      <c r="R46" s="105"/>
      <c r="S46" s="105"/>
      <c r="T46" s="105"/>
      <c r="U46" s="209"/>
      <c r="V46" s="209"/>
      <c r="W46" s="210"/>
    </row>
    <row r="47" spans="18:23" ht="15">
      <c r="R47" s="105"/>
      <c r="S47" s="105"/>
      <c r="T47" s="105"/>
      <c r="U47" s="209"/>
      <c r="V47" s="209"/>
      <c r="W47" s="210"/>
    </row>
    <row r="48" spans="18:23" ht="15">
      <c r="R48" s="105"/>
      <c r="S48" s="105"/>
      <c r="T48" s="105"/>
      <c r="U48" s="209"/>
      <c r="V48" s="209"/>
      <c r="W48" s="210"/>
    </row>
    <row r="49" spans="18:23" ht="15">
      <c r="R49" s="105"/>
      <c r="S49" s="105"/>
      <c r="T49" s="105"/>
      <c r="U49" s="209"/>
      <c r="V49" s="209"/>
      <c r="W49" s="210"/>
    </row>
    <row r="52" ht="5.25" customHeight="1"/>
    <row r="67" s="46" customFormat="1" ht="12.75"/>
    <row r="68" s="46" customFormat="1" ht="12.75"/>
    <row r="69" s="46" customFormat="1" ht="12.75"/>
    <row r="70" s="46" customFormat="1" ht="4.5" customHeight="1"/>
    <row r="71" ht="15" customHeight="1"/>
    <row r="80" ht="15">
      <c r="K80" s="46"/>
    </row>
    <row r="81" ht="15">
      <c r="K81" s="46"/>
    </row>
    <row r="82" ht="4.5" customHeight="1">
      <c r="K82" s="46"/>
    </row>
    <row r="83" ht="12.75" customHeight="1"/>
    <row r="89" ht="16.5" customHeight="1"/>
    <row r="91" ht="6.75" customHeight="1"/>
    <row r="97" ht="4.5" customHeight="1"/>
    <row r="105" s="46" customFormat="1" ht="12.75"/>
    <row r="107" ht="15" customHeight="1"/>
    <row r="108" s="222" customFormat="1" ht="12.75"/>
    <row r="110" ht="17.25" customHeight="1"/>
    <row r="116" s="201" customFormat="1" ht="12.75"/>
    <row r="117" s="201" customFormat="1" ht="12.75"/>
    <row r="118" s="201" customFormat="1" ht="12.75"/>
    <row r="119" spans="1:10" ht="12.75">
      <c r="A119" s="201"/>
      <c r="B119" s="224"/>
      <c r="C119" s="224"/>
      <c r="D119" s="224"/>
      <c r="E119" s="224"/>
      <c r="F119" s="224"/>
      <c r="G119" s="224"/>
      <c r="H119" s="224"/>
      <c r="I119" s="224"/>
      <c r="J119" s="224"/>
    </row>
    <row r="120" spans="1:10" ht="27" customHeight="1">
      <c r="A120" s="123"/>
      <c r="B120" s="224"/>
      <c r="C120" s="224"/>
      <c r="D120" s="224"/>
      <c r="E120" s="224"/>
      <c r="F120" s="224"/>
      <c r="G120" s="224"/>
      <c r="H120" s="224"/>
      <c r="I120" s="224"/>
      <c r="J120" s="224"/>
    </row>
    <row r="121" spans="1:10" ht="12.75">
      <c r="A121" s="123"/>
      <c r="B121" s="224"/>
      <c r="C121" s="224"/>
      <c r="D121" s="224"/>
      <c r="E121" s="224"/>
      <c r="F121" s="224"/>
      <c r="G121" s="224"/>
      <c r="H121" s="224"/>
      <c r="I121" s="224"/>
      <c r="J121" s="224"/>
    </row>
    <row r="122" spans="1:10" ht="12.75">
      <c r="A122" s="123"/>
      <c r="B122" s="224"/>
      <c r="C122" s="224"/>
      <c r="D122" s="224"/>
      <c r="E122" s="224"/>
      <c r="F122" s="224"/>
      <c r="G122" s="224"/>
      <c r="H122" s="224"/>
      <c r="I122" s="224"/>
      <c r="J122" s="224"/>
    </row>
    <row r="123" spans="1:10" ht="15">
      <c r="A123" s="225"/>
      <c r="B123" s="160"/>
      <c r="C123" s="160"/>
      <c r="D123" s="160"/>
      <c r="E123" s="160"/>
      <c r="F123" s="160"/>
      <c r="G123" s="160"/>
      <c r="H123" s="160"/>
      <c r="I123" s="160"/>
      <c r="J123" s="226"/>
    </row>
    <row r="124" spans="1:10" ht="15">
      <c r="A124" s="225"/>
      <c r="B124" s="160"/>
      <c r="C124" s="160"/>
      <c r="D124" s="160"/>
      <c r="E124" s="160"/>
      <c r="F124" s="160"/>
      <c r="G124" s="160"/>
      <c r="H124" s="160"/>
      <c r="I124" s="160"/>
      <c r="J124" s="226"/>
    </row>
    <row r="125" spans="1:10" ht="15">
      <c r="A125" s="225"/>
      <c r="B125" s="160"/>
      <c r="C125" s="160"/>
      <c r="D125" s="160"/>
      <c r="E125" s="160"/>
      <c r="F125" s="160"/>
      <c r="G125" s="160"/>
      <c r="H125" s="160"/>
      <c r="I125" s="160"/>
      <c r="J125" s="226"/>
    </row>
    <row r="126" spans="1:10" ht="15">
      <c r="A126" s="225"/>
      <c r="B126" s="160"/>
      <c r="C126" s="160"/>
      <c r="D126" s="160"/>
      <c r="E126" s="160"/>
      <c r="F126" s="160"/>
      <c r="G126" s="160"/>
      <c r="H126" s="160"/>
      <c r="I126" s="160"/>
      <c r="J126" s="226"/>
    </row>
    <row r="127" spans="1:10" ht="15">
      <c r="A127" s="225"/>
      <c r="B127" s="160"/>
      <c r="C127" s="160"/>
      <c r="D127" s="160"/>
      <c r="E127" s="160"/>
      <c r="F127" s="160"/>
      <c r="G127" s="160"/>
      <c r="H127" s="160"/>
      <c r="I127" s="160"/>
      <c r="J127" s="226"/>
    </row>
    <row r="128" spans="1:10" ht="15">
      <c r="A128" s="225"/>
      <c r="B128" s="160"/>
      <c r="C128" s="160"/>
      <c r="D128" s="160"/>
      <c r="E128" s="160"/>
      <c r="F128" s="160"/>
      <c r="G128" s="160"/>
      <c r="H128" s="160"/>
      <c r="I128" s="160"/>
      <c r="J128" s="226"/>
    </row>
    <row r="129" spans="1:10" ht="15">
      <c r="A129" s="225"/>
      <c r="B129" s="160"/>
      <c r="C129" s="160"/>
      <c r="D129" s="160"/>
      <c r="E129" s="160"/>
      <c r="F129" s="160"/>
      <c r="G129" s="160"/>
      <c r="H129" s="160"/>
      <c r="I129" s="160"/>
      <c r="J129" s="226"/>
    </row>
    <row r="130" spans="1:10" ht="15">
      <c r="A130" s="225"/>
      <c r="B130" s="160"/>
      <c r="C130" s="160"/>
      <c r="D130" s="160"/>
      <c r="E130" s="160"/>
      <c r="F130" s="160"/>
      <c r="G130" s="160"/>
      <c r="H130" s="160"/>
      <c r="I130" s="160"/>
      <c r="J130" s="226"/>
    </row>
    <row r="131" spans="1:10" ht="15" customHeight="1">
      <c r="A131" s="225"/>
      <c r="B131" s="160"/>
      <c r="C131" s="160"/>
      <c r="D131" s="160"/>
      <c r="E131" s="160"/>
      <c r="F131" s="160"/>
      <c r="G131" s="160"/>
      <c r="H131" s="160"/>
      <c r="I131" s="160"/>
      <c r="J131" s="226"/>
    </row>
    <row r="132" spans="1:10" ht="15">
      <c r="A132" s="225"/>
      <c r="B132" s="160"/>
      <c r="C132" s="160"/>
      <c r="D132" s="160"/>
      <c r="E132" s="160"/>
      <c r="F132" s="160"/>
      <c r="G132" s="160"/>
      <c r="H132" s="160"/>
      <c r="I132" s="160"/>
      <c r="J132" s="226"/>
    </row>
    <row r="133" spans="1:10" ht="15">
      <c r="A133" s="225"/>
      <c r="B133" s="160"/>
      <c r="C133" s="160"/>
      <c r="D133" s="160"/>
      <c r="E133" s="160"/>
      <c r="F133" s="160"/>
      <c r="G133" s="160"/>
      <c r="H133" s="160"/>
      <c r="I133" s="160"/>
      <c r="J133" s="226"/>
    </row>
    <row r="134" spans="1:10" ht="15">
      <c r="A134" s="225"/>
      <c r="B134" s="160"/>
      <c r="C134" s="160"/>
      <c r="D134" s="160"/>
      <c r="E134" s="160"/>
      <c r="F134" s="160"/>
      <c r="G134" s="160"/>
      <c r="H134" s="160"/>
      <c r="I134" s="160"/>
      <c r="J134" s="226"/>
    </row>
    <row r="135" spans="1:10" ht="15">
      <c r="A135" s="225"/>
      <c r="B135" s="160"/>
      <c r="C135" s="160"/>
      <c r="D135" s="160"/>
      <c r="E135" s="160"/>
      <c r="F135" s="160"/>
      <c r="G135" s="160"/>
      <c r="H135" s="160"/>
      <c r="I135" s="160"/>
      <c r="J135" s="226"/>
    </row>
    <row r="136" spans="1:10" ht="15">
      <c r="A136" s="225"/>
      <c r="B136" s="160"/>
      <c r="C136" s="160"/>
      <c r="D136" s="160"/>
      <c r="E136" s="160"/>
      <c r="F136" s="160"/>
      <c r="G136" s="160"/>
      <c r="H136" s="160"/>
      <c r="I136" s="160"/>
      <c r="J136" s="226"/>
    </row>
    <row r="137" spans="1:10" ht="15">
      <c r="A137" s="225"/>
      <c r="B137" s="160"/>
      <c r="C137" s="160"/>
      <c r="D137" s="160"/>
      <c r="E137" s="160"/>
      <c r="F137" s="160"/>
      <c r="G137" s="160"/>
      <c r="H137" s="160"/>
      <c r="I137" s="160"/>
      <c r="J137" s="226"/>
    </row>
    <row r="138" spans="1:10" ht="15">
      <c r="A138" s="225"/>
      <c r="B138" s="160"/>
      <c r="C138" s="160"/>
      <c r="D138" s="160"/>
      <c r="E138" s="160"/>
      <c r="F138" s="160"/>
      <c r="G138" s="160"/>
      <c r="H138" s="160"/>
      <c r="I138" s="160"/>
      <c r="J138" s="226"/>
    </row>
    <row r="139" spans="1:10" ht="15">
      <c r="A139" s="225"/>
      <c r="B139" s="160"/>
      <c r="C139" s="160"/>
      <c r="D139" s="160"/>
      <c r="E139" s="160"/>
      <c r="F139" s="160"/>
      <c r="G139" s="160"/>
      <c r="H139" s="160"/>
      <c r="I139" s="160"/>
      <c r="J139" s="226"/>
    </row>
    <row r="140" spans="1:10" ht="15">
      <c r="A140" s="225"/>
      <c r="B140" s="160"/>
      <c r="C140" s="160"/>
      <c r="D140" s="160"/>
      <c r="E140" s="160"/>
      <c r="F140" s="160"/>
      <c r="G140" s="160"/>
      <c r="H140" s="160"/>
      <c r="I140" s="160"/>
      <c r="J140" s="226"/>
    </row>
    <row r="141" spans="1:10" ht="15">
      <c r="A141" s="225"/>
      <c r="B141" s="160"/>
      <c r="C141" s="160"/>
      <c r="D141" s="160"/>
      <c r="E141" s="160"/>
      <c r="F141" s="160"/>
      <c r="G141" s="160"/>
      <c r="H141" s="160"/>
      <c r="I141" s="160"/>
      <c r="J141" s="226"/>
    </row>
    <row r="142" spans="1:10" ht="15">
      <c r="A142" s="225"/>
      <c r="B142" s="160"/>
      <c r="C142" s="160"/>
      <c r="D142" s="160"/>
      <c r="E142" s="160"/>
      <c r="F142" s="160"/>
      <c r="G142" s="160"/>
      <c r="H142" s="160"/>
      <c r="I142" s="160"/>
      <c r="J142" s="226"/>
    </row>
    <row r="143" spans="1:10" ht="15">
      <c r="A143" s="225"/>
      <c r="B143" s="160"/>
      <c r="C143" s="160"/>
      <c r="D143" s="160"/>
      <c r="E143" s="160"/>
      <c r="F143" s="160"/>
      <c r="G143" s="160"/>
      <c r="H143" s="160"/>
      <c r="I143" s="160"/>
      <c r="J143" s="226"/>
    </row>
    <row r="144" spans="1:10" ht="15">
      <c r="A144" s="225"/>
      <c r="B144" s="160"/>
      <c r="C144" s="160"/>
      <c r="D144" s="160"/>
      <c r="E144" s="160"/>
      <c r="F144" s="160"/>
      <c r="G144" s="160"/>
      <c r="H144" s="160"/>
      <c r="I144" s="160"/>
      <c r="J144" s="226"/>
    </row>
    <row r="145" spans="1:10" ht="15" customHeight="1">
      <c r="A145" s="225"/>
      <c r="B145" s="160"/>
      <c r="C145" s="160"/>
      <c r="D145" s="160"/>
      <c r="E145" s="160"/>
      <c r="F145" s="160"/>
      <c r="G145" s="160"/>
      <c r="H145" s="160"/>
      <c r="I145" s="160"/>
      <c r="J145" s="226"/>
    </row>
    <row r="146" spans="1:10" ht="15">
      <c r="A146" s="225"/>
      <c r="B146" s="160"/>
      <c r="C146" s="160"/>
      <c r="D146" s="160"/>
      <c r="E146" s="160"/>
      <c r="F146" s="160"/>
      <c r="G146" s="160"/>
      <c r="H146" s="160"/>
      <c r="I146" s="160"/>
      <c r="J146" s="226"/>
    </row>
    <row r="147" spans="1:10" ht="15">
      <c r="A147" s="225"/>
      <c r="B147" s="160"/>
      <c r="C147" s="160"/>
      <c r="D147" s="160"/>
      <c r="E147" s="160"/>
      <c r="F147" s="160"/>
      <c r="G147" s="160"/>
      <c r="H147" s="160"/>
      <c r="I147" s="160"/>
      <c r="J147" s="226"/>
    </row>
    <row r="148" spans="1:10" ht="15">
      <c r="A148" s="225"/>
      <c r="B148" s="160"/>
      <c r="C148" s="160"/>
      <c r="D148" s="160"/>
      <c r="E148" s="160"/>
      <c r="F148" s="160"/>
      <c r="G148" s="160"/>
      <c r="H148" s="160"/>
      <c r="I148" s="160"/>
      <c r="J148" s="226"/>
    </row>
    <row r="149" spans="1:10" ht="15">
      <c r="A149" s="225"/>
      <c r="B149" s="160"/>
      <c r="C149" s="160"/>
      <c r="D149" s="160"/>
      <c r="E149" s="160"/>
      <c r="F149" s="160"/>
      <c r="G149" s="160"/>
      <c r="H149" s="160"/>
      <c r="I149" s="160"/>
      <c r="J149" s="226"/>
    </row>
    <row r="150" spans="1:10" ht="15">
      <c r="A150" s="225"/>
      <c r="B150" s="160"/>
      <c r="C150" s="160"/>
      <c r="D150" s="160"/>
      <c r="E150" s="160"/>
      <c r="F150" s="160"/>
      <c r="G150" s="160"/>
      <c r="H150" s="160"/>
      <c r="I150" s="160"/>
      <c r="J150" s="226"/>
    </row>
    <row r="151" spans="1:10" ht="15">
      <c r="A151" s="225"/>
      <c r="B151" s="160"/>
      <c r="C151" s="160"/>
      <c r="D151" s="160"/>
      <c r="E151" s="160"/>
      <c r="F151" s="160"/>
      <c r="G151" s="160"/>
      <c r="H151" s="160"/>
      <c r="I151" s="160"/>
      <c r="J151" s="226"/>
    </row>
    <row r="152" spans="1:10" ht="15">
      <c r="A152" s="225"/>
      <c r="B152" s="160"/>
      <c r="C152" s="160"/>
      <c r="D152" s="160"/>
      <c r="E152" s="160"/>
      <c r="F152" s="160"/>
      <c r="G152" s="160"/>
      <c r="H152" s="160"/>
      <c r="I152" s="160"/>
      <c r="J152" s="226"/>
    </row>
    <row r="153" spans="1:10" ht="15">
      <c r="A153" s="225"/>
      <c r="B153" s="160"/>
      <c r="C153" s="160"/>
      <c r="D153" s="160"/>
      <c r="E153" s="160"/>
      <c r="F153" s="160"/>
      <c r="G153" s="160"/>
      <c r="H153" s="160"/>
      <c r="I153" s="160"/>
      <c r="J153" s="226"/>
    </row>
    <row r="154" spans="1:10" ht="15">
      <c r="A154" s="225"/>
      <c r="B154" s="160"/>
      <c r="C154" s="160"/>
      <c r="D154" s="160"/>
      <c r="E154" s="160"/>
      <c r="F154" s="160"/>
      <c r="G154" s="160"/>
      <c r="H154" s="160"/>
      <c r="I154" s="160"/>
      <c r="J154" s="226"/>
    </row>
    <row r="155" spans="1:10" ht="15">
      <c r="A155" s="225"/>
      <c r="B155" s="160"/>
      <c r="C155" s="160"/>
      <c r="D155" s="160"/>
      <c r="E155" s="160"/>
      <c r="F155" s="160"/>
      <c r="G155" s="160"/>
      <c r="H155" s="160"/>
      <c r="I155" s="160"/>
      <c r="J155" s="226"/>
    </row>
    <row r="156" spans="1:10" ht="15">
      <c r="A156" s="225"/>
      <c r="B156" s="160"/>
      <c r="C156" s="160"/>
      <c r="D156" s="160"/>
      <c r="E156" s="160"/>
      <c r="F156" s="160"/>
      <c r="G156" s="160"/>
      <c r="H156" s="160"/>
      <c r="I156" s="160"/>
      <c r="J156" s="226"/>
    </row>
    <row r="157" spans="1:10" ht="15">
      <c r="A157" s="225"/>
      <c r="B157" s="160"/>
      <c r="C157" s="160"/>
      <c r="D157" s="160"/>
      <c r="E157" s="160"/>
      <c r="F157" s="160"/>
      <c r="G157" s="160"/>
      <c r="H157" s="160"/>
      <c r="I157" s="160"/>
      <c r="J157" s="226"/>
    </row>
    <row r="158" spans="1:10" ht="15">
      <c r="A158" s="225"/>
      <c r="B158" s="160"/>
      <c r="C158" s="160"/>
      <c r="D158" s="160"/>
      <c r="E158" s="160"/>
      <c r="F158" s="160"/>
      <c r="G158" s="160"/>
      <c r="H158" s="160"/>
      <c r="I158" s="160"/>
      <c r="J158" s="226"/>
    </row>
    <row r="159" spans="1:10" ht="15">
      <c r="A159" s="225"/>
      <c r="B159" s="160"/>
      <c r="C159" s="160"/>
      <c r="D159" s="160"/>
      <c r="E159" s="160"/>
      <c r="F159" s="160"/>
      <c r="G159" s="160"/>
      <c r="H159" s="160"/>
      <c r="I159" s="160"/>
      <c r="J159" s="226"/>
    </row>
    <row r="160" spans="1:10" ht="15">
      <c r="A160" s="225"/>
      <c r="B160" s="160"/>
      <c r="C160" s="160"/>
      <c r="D160" s="160"/>
      <c r="E160" s="160"/>
      <c r="F160" s="160"/>
      <c r="G160" s="160"/>
      <c r="H160" s="160"/>
      <c r="I160" s="160"/>
      <c r="J160" s="226"/>
    </row>
    <row r="161" spans="1:10" ht="15">
      <c r="A161" s="225"/>
      <c r="B161" s="160"/>
      <c r="C161" s="160"/>
      <c r="D161" s="160"/>
      <c r="E161" s="160"/>
      <c r="F161" s="160"/>
      <c r="G161" s="160"/>
      <c r="H161" s="160"/>
      <c r="I161" s="160"/>
      <c r="J161" s="226"/>
    </row>
    <row r="162" spans="1:10" ht="15">
      <c r="A162" s="225"/>
      <c r="B162" s="160"/>
      <c r="C162" s="160"/>
      <c r="D162" s="160"/>
      <c r="E162" s="160"/>
      <c r="F162" s="160"/>
      <c r="G162" s="160"/>
      <c r="H162" s="160"/>
      <c r="I162" s="160"/>
      <c r="J162" s="226"/>
    </row>
    <row r="163" spans="1:10" ht="15">
      <c r="A163" s="225"/>
      <c r="B163" s="160"/>
      <c r="C163" s="160"/>
      <c r="D163" s="160"/>
      <c r="E163" s="160"/>
      <c r="F163" s="160"/>
      <c r="G163" s="160"/>
      <c r="H163" s="160"/>
      <c r="I163" s="160"/>
      <c r="J163" s="226"/>
    </row>
    <row r="164" spans="1:10" ht="15">
      <c r="A164" s="225"/>
      <c r="B164" s="160"/>
      <c r="C164" s="160"/>
      <c r="D164" s="160"/>
      <c r="E164" s="160"/>
      <c r="F164" s="160"/>
      <c r="G164" s="160"/>
      <c r="H164" s="160"/>
      <c r="I164" s="160"/>
      <c r="J164" s="226"/>
    </row>
    <row r="165" spans="1:10" ht="15">
      <c r="A165" s="225"/>
      <c r="B165" s="160"/>
      <c r="C165" s="160"/>
      <c r="D165" s="160"/>
      <c r="E165" s="160"/>
      <c r="F165" s="160"/>
      <c r="G165" s="160"/>
      <c r="H165" s="160"/>
      <c r="I165" s="160"/>
      <c r="J165" s="226"/>
    </row>
    <row r="166" spans="1:10" ht="15">
      <c r="A166" s="225"/>
      <c r="B166" s="160"/>
      <c r="C166" s="160"/>
      <c r="D166" s="160"/>
      <c r="E166" s="160"/>
      <c r="F166" s="160"/>
      <c r="G166" s="160"/>
      <c r="H166" s="160"/>
      <c r="I166" s="160"/>
      <c r="J166" s="226"/>
    </row>
    <row r="167" spans="1:10" ht="15">
      <c r="A167" s="225"/>
      <c r="B167" s="160"/>
      <c r="C167" s="160"/>
      <c r="D167" s="160"/>
      <c r="E167" s="160"/>
      <c r="F167" s="160"/>
      <c r="G167" s="160"/>
      <c r="H167" s="160"/>
      <c r="I167" s="160"/>
      <c r="J167" s="226"/>
    </row>
    <row r="168" spans="1:10" ht="15">
      <c r="A168" s="225"/>
      <c r="B168" s="160"/>
      <c r="C168" s="160"/>
      <c r="D168" s="160"/>
      <c r="E168" s="160"/>
      <c r="F168" s="160"/>
      <c r="G168" s="160"/>
      <c r="H168" s="160"/>
      <c r="I168" s="160"/>
      <c r="J168" s="226"/>
    </row>
    <row r="169" spans="1:10" ht="15">
      <c r="A169" s="225"/>
      <c r="B169" s="160"/>
      <c r="C169" s="160"/>
      <c r="D169" s="160"/>
      <c r="E169" s="160"/>
      <c r="F169" s="160"/>
      <c r="G169" s="160"/>
      <c r="H169" s="160"/>
      <c r="I169" s="160"/>
      <c r="J169" s="226"/>
    </row>
    <row r="170" spans="1:10" ht="15">
      <c r="A170" s="225"/>
      <c r="B170" s="160"/>
      <c r="C170" s="160"/>
      <c r="D170" s="160"/>
      <c r="E170" s="160"/>
      <c r="F170" s="160"/>
      <c r="G170" s="160"/>
      <c r="H170" s="160"/>
      <c r="I170" s="160"/>
      <c r="J170" s="226"/>
    </row>
    <row r="171" spans="1:10" ht="15">
      <c r="A171" s="225"/>
      <c r="B171" s="160"/>
      <c r="C171" s="160"/>
      <c r="D171" s="160"/>
      <c r="E171" s="160"/>
      <c r="F171" s="160"/>
      <c r="G171" s="160"/>
      <c r="H171" s="160"/>
      <c r="I171" s="160"/>
      <c r="J171" s="226"/>
    </row>
    <row r="172" spans="1:10" ht="15">
      <c r="A172" s="225"/>
      <c r="B172" s="160"/>
      <c r="C172" s="160"/>
      <c r="D172" s="160"/>
      <c r="E172" s="160"/>
      <c r="F172" s="160"/>
      <c r="G172" s="160"/>
      <c r="H172" s="160"/>
      <c r="I172" s="160"/>
      <c r="J172" s="226"/>
    </row>
    <row r="173" spans="1:10" ht="15">
      <c r="A173" s="225"/>
      <c r="B173" s="160"/>
      <c r="C173" s="160"/>
      <c r="D173" s="160"/>
      <c r="E173" s="160"/>
      <c r="F173" s="160"/>
      <c r="G173" s="160"/>
      <c r="H173" s="160"/>
      <c r="I173" s="160"/>
      <c r="J173" s="226"/>
    </row>
    <row r="174" spans="1:10" ht="15">
      <c r="A174" s="225"/>
      <c r="B174" s="160"/>
      <c r="C174" s="160"/>
      <c r="D174" s="160"/>
      <c r="E174" s="160"/>
      <c r="F174" s="160"/>
      <c r="G174" s="160"/>
      <c r="H174" s="160"/>
      <c r="I174" s="160"/>
      <c r="J174" s="226"/>
    </row>
    <row r="175" spans="1:10" ht="15">
      <c r="A175" s="225"/>
      <c r="B175" s="160"/>
      <c r="C175" s="160"/>
      <c r="D175" s="160"/>
      <c r="E175" s="160"/>
      <c r="F175" s="160"/>
      <c r="G175" s="160"/>
      <c r="H175" s="160"/>
      <c r="I175" s="160"/>
      <c r="J175" s="226"/>
    </row>
    <row r="176" spans="1:10" ht="15">
      <c r="A176" s="225"/>
      <c r="B176" s="160"/>
      <c r="C176" s="160"/>
      <c r="D176" s="160"/>
      <c r="E176" s="160"/>
      <c r="F176" s="160"/>
      <c r="G176" s="160"/>
      <c r="H176" s="160"/>
      <c r="I176" s="160"/>
      <c r="J176" s="226"/>
    </row>
    <row r="177" spans="1:10" ht="15">
      <c r="A177" s="225"/>
      <c r="B177" s="160"/>
      <c r="C177" s="160"/>
      <c r="D177" s="160"/>
      <c r="E177" s="160"/>
      <c r="F177" s="160"/>
      <c r="G177" s="160"/>
      <c r="H177" s="160"/>
      <c r="I177" s="160"/>
      <c r="J177" s="226"/>
    </row>
    <row r="178" spans="1:10" ht="15">
      <c r="A178" s="225"/>
      <c r="B178" s="160"/>
      <c r="C178" s="160"/>
      <c r="D178" s="160"/>
      <c r="E178" s="160"/>
      <c r="F178" s="160"/>
      <c r="G178" s="160"/>
      <c r="H178" s="160"/>
      <c r="I178" s="160"/>
      <c r="J178" s="226"/>
    </row>
    <row r="179" spans="1:10" ht="15">
      <c r="A179" s="225"/>
      <c r="B179" s="160"/>
      <c r="C179" s="160"/>
      <c r="D179" s="160"/>
      <c r="E179" s="160"/>
      <c r="F179" s="160"/>
      <c r="G179" s="160"/>
      <c r="H179" s="160"/>
      <c r="I179" s="160"/>
      <c r="J179" s="226"/>
    </row>
    <row r="180" spans="1:10" ht="15">
      <c r="A180" s="225"/>
      <c r="B180" s="160"/>
      <c r="C180" s="160"/>
      <c r="D180" s="160"/>
      <c r="E180" s="160"/>
      <c r="F180" s="160"/>
      <c r="G180" s="160"/>
      <c r="H180" s="160"/>
      <c r="I180" s="160"/>
      <c r="J180" s="226"/>
    </row>
    <row r="181" spans="1:10" ht="15">
      <c r="A181" s="225"/>
      <c r="B181" s="160"/>
      <c r="C181" s="160"/>
      <c r="D181" s="160"/>
      <c r="E181" s="160"/>
      <c r="F181" s="160"/>
      <c r="G181" s="160"/>
      <c r="H181" s="160"/>
      <c r="I181" s="160"/>
      <c r="J181" s="226"/>
    </row>
    <row r="182" spans="1:10" ht="15">
      <c r="A182" s="225"/>
      <c r="B182" s="160"/>
      <c r="C182" s="160"/>
      <c r="D182" s="160"/>
      <c r="E182" s="160"/>
      <c r="F182" s="160"/>
      <c r="G182" s="160"/>
      <c r="H182" s="160"/>
      <c r="I182" s="160"/>
      <c r="J182" s="226"/>
    </row>
    <row r="183" spans="1:10" ht="15">
      <c r="A183" s="225"/>
      <c r="B183" s="160"/>
      <c r="C183" s="160"/>
      <c r="D183" s="160"/>
      <c r="E183" s="160"/>
      <c r="F183" s="160"/>
      <c r="G183" s="160"/>
      <c r="H183" s="160"/>
      <c r="I183" s="160"/>
      <c r="J183" s="226"/>
    </row>
    <row r="184" spans="1:10" ht="15">
      <c r="A184" s="225"/>
      <c r="B184" s="160"/>
      <c r="C184" s="160"/>
      <c r="D184" s="160"/>
      <c r="E184" s="160"/>
      <c r="F184" s="160"/>
      <c r="G184" s="160"/>
      <c r="H184" s="160"/>
      <c r="I184" s="160"/>
      <c r="J184" s="226"/>
    </row>
    <row r="185" spans="1:10" ht="15">
      <c r="A185" s="225"/>
      <c r="B185" s="160"/>
      <c r="C185" s="160"/>
      <c r="D185" s="160"/>
      <c r="E185" s="160"/>
      <c r="F185" s="160"/>
      <c r="G185" s="160"/>
      <c r="H185" s="160"/>
      <c r="I185" s="160"/>
      <c r="J185" s="226"/>
    </row>
    <row r="186" spans="1:10" ht="15">
      <c r="A186" s="225"/>
      <c r="B186" s="160"/>
      <c r="C186" s="160"/>
      <c r="D186" s="160"/>
      <c r="E186" s="160"/>
      <c r="F186" s="160"/>
      <c r="G186" s="160"/>
      <c r="H186" s="160"/>
      <c r="I186" s="160"/>
      <c r="J186" s="226"/>
    </row>
    <row r="187" spans="1:10" ht="15">
      <c r="A187" s="225"/>
      <c r="B187" s="160"/>
      <c r="C187" s="160"/>
      <c r="D187" s="160"/>
      <c r="E187" s="160"/>
      <c r="F187" s="160"/>
      <c r="G187" s="160"/>
      <c r="H187" s="160"/>
      <c r="I187" s="160"/>
      <c r="J187" s="226"/>
    </row>
    <row r="188" ht="15">
      <c r="A188" s="225"/>
    </row>
    <row r="189" ht="15">
      <c r="A189" s="225"/>
    </row>
    <row r="190" ht="15">
      <c r="A190" s="225"/>
    </row>
  </sheetData>
  <sheetProtection/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B1">
      <selection activeCell="J9" sqref="J9"/>
    </sheetView>
  </sheetViews>
  <sheetFormatPr defaultColWidth="9.140625" defaultRowHeight="12.75"/>
  <cols>
    <col min="1" max="1" width="53.140625" style="0" bestFit="1" customWidth="1"/>
    <col min="3" max="3" width="1.57421875" style="0" customWidth="1"/>
    <col min="5" max="5" width="1.57421875" style="0" customWidth="1"/>
    <col min="7" max="7" width="1.8515625" style="0" customWidth="1"/>
    <col min="9" max="9" width="2.00390625" style="0" customWidth="1"/>
  </cols>
  <sheetData>
    <row r="1" spans="1:11" ht="18.75">
      <c r="A1" s="416" t="s">
        <v>261</v>
      </c>
      <c r="B1" s="416"/>
      <c r="C1" s="416"/>
      <c r="D1" s="416"/>
      <c r="E1" s="416"/>
      <c r="F1" s="416"/>
      <c r="G1" s="416"/>
      <c r="H1" s="416"/>
      <c r="I1" s="416"/>
      <c r="J1" s="416"/>
      <c r="K1" s="417"/>
    </row>
    <row r="2" spans="1:10" ht="13.5" thickBot="1">
      <c r="A2" s="124"/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3.5" thickBot="1">
      <c r="A3" s="366"/>
      <c r="B3" s="394" t="s">
        <v>99</v>
      </c>
      <c r="C3" s="394"/>
      <c r="D3" s="394"/>
      <c r="E3" s="394"/>
      <c r="F3" s="394"/>
      <c r="G3" s="394"/>
      <c r="H3" s="394"/>
      <c r="I3" s="394"/>
      <c r="J3" s="394"/>
    </row>
    <row r="4" spans="1:10" ht="12.75">
      <c r="A4" s="156" t="s">
        <v>76</v>
      </c>
      <c r="B4" s="31"/>
      <c r="C4" s="31"/>
      <c r="D4" s="31"/>
      <c r="E4" s="31"/>
      <c r="F4" s="21"/>
      <c r="G4" s="31"/>
      <c r="H4" s="31"/>
      <c r="I4" s="31"/>
      <c r="J4" s="174"/>
    </row>
    <row r="5" spans="1:10" ht="13.5" thickBot="1">
      <c r="A5" s="200"/>
      <c r="B5" s="24" t="e">
        <f>#REF!</f>
        <v>#REF!</v>
      </c>
      <c r="C5" s="24"/>
      <c r="D5" s="24" t="e">
        <f>#REF!</f>
        <v>#REF!</v>
      </c>
      <c r="E5" s="24"/>
      <c r="F5" s="24" t="e">
        <f>#REF!</f>
        <v>#REF!</v>
      </c>
      <c r="G5" s="24"/>
      <c r="H5" s="24" t="e">
        <f>#REF!</f>
        <v>#REF!</v>
      </c>
      <c r="I5" s="24"/>
      <c r="J5" s="24" t="e">
        <f>#REF!</f>
        <v>#REF!</v>
      </c>
    </row>
    <row r="6" spans="1:10" ht="12.75">
      <c r="A6" s="201"/>
      <c r="B6" s="174"/>
      <c r="C6" s="31"/>
      <c r="D6" s="174"/>
      <c r="E6" s="31"/>
      <c r="F6" s="174"/>
      <c r="G6" s="31"/>
      <c r="H6" s="174"/>
      <c r="I6" s="31"/>
      <c r="J6" s="174"/>
    </row>
    <row r="7" spans="1:10" ht="12.75">
      <c r="A7" s="193" t="s">
        <v>209</v>
      </c>
      <c r="B7" s="170">
        <v>3045</v>
      </c>
      <c r="C7" s="26"/>
      <c r="D7" s="170">
        <v>2495</v>
      </c>
      <c r="E7" s="26"/>
      <c r="F7" s="170">
        <v>2765</v>
      </c>
      <c r="G7" s="26"/>
      <c r="H7" s="170">
        <v>2355</v>
      </c>
      <c r="I7" s="26"/>
      <c r="J7" s="170">
        <v>2935</v>
      </c>
    </row>
    <row r="8" spans="1:10" ht="12.75">
      <c r="A8" s="201"/>
      <c r="B8" s="174"/>
      <c r="C8" s="31"/>
      <c r="D8" s="174"/>
      <c r="E8" s="31"/>
      <c r="F8" s="174"/>
      <c r="G8" s="31"/>
      <c r="H8" s="174"/>
      <c r="I8" s="31"/>
      <c r="J8" s="174"/>
    </row>
    <row r="9" spans="1:10" ht="12.75">
      <c r="A9" s="187" t="s">
        <v>210</v>
      </c>
      <c r="B9" s="170">
        <v>3200</v>
      </c>
      <c r="C9" s="26"/>
      <c r="D9" s="170">
        <v>2600</v>
      </c>
      <c r="E9" s="26"/>
      <c r="F9" s="170">
        <v>2920</v>
      </c>
      <c r="G9" s="26"/>
      <c r="H9" s="170">
        <v>2450</v>
      </c>
      <c r="I9" s="26"/>
      <c r="J9" s="170">
        <v>3070</v>
      </c>
    </row>
    <row r="10" spans="1:10" ht="12.75">
      <c r="A10" s="201"/>
      <c r="B10" s="207"/>
      <c r="C10" s="31"/>
      <c r="D10" s="207"/>
      <c r="E10" s="31"/>
      <c r="F10" s="207"/>
      <c r="G10" s="31"/>
      <c r="H10" s="207"/>
      <c r="I10" s="31"/>
      <c r="J10" s="207"/>
    </row>
    <row r="11" spans="1:10" ht="14.25">
      <c r="A11" s="201" t="s">
        <v>77</v>
      </c>
      <c r="B11" s="207">
        <v>235</v>
      </c>
      <c r="C11" s="27"/>
      <c r="D11" s="207">
        <v>145</v>
      </c>
      <c r="E11" s="27"/>
      <c r="F11" s="207">
        <v>190</v>
      </c>
      <c r="G11" s="27"/>
      <c r="H11" s="207">
        <v>175</v>
      </c>
      <c r="I11" s="27"/>
      <c r="J11" s="207">
        <v>145</v>
      </c>
    </row>
    <row r="12" spans="1:10" ht="12.75">
      <c r="A12" s="201" t="s">
        <v>110</v>
      </c>
      <c r="B12" s="207">
        <v>1385</v>
      </c>
      <c r="C12" s="31"/>
      <c r="D12" s="207">
        <v>1125</v>
      </c>
      <c r="E12" s="31"/>
      <c r="F12" s="207">
        <v>1210</v>
      </c>
      <c r="G12" s="31"/>
      <c r="H12" s="207">
        <v>980</v>
      </c>
      <c r="I12" s="31"/>
      <c r="J12" s="207">
        <v>1365</v>
      </c>
    </row>
    <row r="13" spans="1:10" ht="12.75">
      <c r="A13" s="201" t="s">
        <v>111</v>
      </c>
      <c r="B13" s="207">
        <v>760</v>
      </c>
      <c r="C13" s="31"/>
      <c r="D13" s="207">
        <v>580</v>
      </c>
      <c r="E13" s="31"/>
      <c r="F13" s="207">
        <v>665</v>
      </c>
      <c r="G13" s="31"/>
      <c r="H13" s="207">
        <v>625</v>
      </c>
      <c r="I13" s="31"/>
      <c r="J13" s="207">
        <v>680</v>
      </c>
    </row>
    <row r="14" spans="1:10" ht="12.75">
      <c r="A14" s="201" t="s">
        <v>78</v>
      </c>
      <c r="B14" s="207">
        <v>735</v>
      </c>
      <c r="C14" s="31"/>
      <c r="D14" s="207">
        <v>680</v>
      </c>
      <c r="E14" s="31"/>
      <c r="F14" s="207">
        <v>790</v>
      </c>
      <c r="G14" s="31"/>
      <c r="H14" s="207">
        <v>595</v>
      </c>
      <c r="I14" s="31"/>
      <c r="J14" s="207">
        <v>810</v>
      </c>
    </row>
    <row r="15" spans="1:10" ht="12.75">
      <c r="A15" s="201" t="s">
        <v>112</v>
      </c>
      <c r="B15" s="207">
        <v>40</v>
      </c>
      <c r="C15" s="31"/>
      <c r="D15" s="207">
        <v>35</v>
      </c>
      <c r="E15" s="31"/>
      <c r="F15" s="207">
        <v>35</v>
      </c>
      <c r="G15" s="31"/>
      <c r="H15" s="207">
        <v>35</v>
      </c>
      <c r="I15" s="31"/>
      <c r="J15" s="207">
        <v>30</v>
      </c>
    </row>
    <row r="16" spans="1:10" ht="12.75">
      <c r="A16" s="201" t="s">
        <v>79</v>
      </c>
      <c r="B16" s="207">
        <v>45</v>
      </c>
      <c r="C16" s="31"/>
      <c r="D16" s="207">
        <v>40</v>
      </c>
      <c r="E16" s="31"/>
      <c r="F16" s="207">
        <v>40</v>
      </c>
      <c r="G16" s="31"/>
      <c r="H16" s="207">
        <v>40</v>
      </c>
      <c r="I16" s="31"/>
      <c r="J16" s="207">
        <v>40</v>
      </c>
    </row>
    <row r="17" spans="1:10" ht="12.75">
      <c r="A17" s="201"/>
      <c r="B17" s="174"/>
      <c r="C17" s="31"/>
      <c r="D17" s="174"/>
      <c r="E17" s="31"/>
      <c r="F17" s="174"/>
      <c r="G17" s="31"/>
      <c r="H17" s="174"/>
      <c r="I17" s="31"/>
      <c r="J17" s="174"/>
    </row>
    <row r="18" spans="1:10" ht="12.75">
      <c r="A18" s="193" t="s">
        <v>262</v>
      </c>
      <c r="B18" s="170">
        <v>245</v>
      </c>
      <c r="C18" s="26"/>
      <c r="D18" s="170">
        <v>200</v>
      </c>
      <c r="E18" s="26"/>
      <c r="F18" s="170">
        <v>205</v>
      </c>
      <c r="G18" s="26"/>
      <c r="H18" s="170">
        <v>200</v>
      </c>
      <c r="I18" s="26"/>
      <c r="J18" s="170">
        <v>260</v>
      </c>
    </row>
    <row r="19" spans="1:10" ht="12.75">
      <c r="A19" s="201"/>
      <c r="B19" s="174"/>
      <c r="C19" s="31"/>
      <c r="D19" s="174"/>
      <c r="E19" s="31"/>
      <c r="F19" s="174"/>
      <c r="G19" s="31"/>
      <c r="H19" s="174"/>
      <c r="I19" s="31"/>
      <c r="J19" s="174"/>
    </row>
    <row r="20" spans="1:10" ht="12.75">
      <c r="A20" s="187" t="s">
        <v>263</v>
      </c>
      <c r="B20" s="191">
        <v>250</v>
      </c>
      <c r="C20" s="191"/>
      <c r="D20" s="191">
        <v>205</v>
      </c>
      <c r="E20" s="191"/>
      <c r="F20" s="191">
        <v>215</v>
      </c>
      <c r="G20" s="191"/>
      <c r="H20" s="191">
        <v>200</v>
      </c>
      <c r="I20" s="191"/>
      <c r="J20" s="191">
        <v>265</v>
      </c>
    </row>
    <row r="21" spans="1:10" ht="12.75">
      <c r="A21" s="201"/>
      <c r="B21" s="207"/>
      <c r="C21" s="31"/>
      <c r="D21" s="207"/>
      <c r="E21" s="31"/>
      <c r="F21" s="207"/>
      <c r="G21" s="31"/>
      <c r="H21" s="207"/>
      <c r="I21" s="31"/>
      <c r="J21" s="207"/>
    </row>
    <row r="22" spans="1:10" ht="12.75">
      <c r="A22" s="201" t="s">
        <v>75</v>
      </c>
      <c r="B22" s="207">
        <v>240</v>
      </c>
      <c r="C22" s="31"/>
      <c r="D22" s="207">
        <v>195</v>
      </c>
      <c r="E22" s="31"/>
      <c r="F22" s="207">
        <v>205</v>
      </c>
      <c r="G22" s="31"/>
      <c r="H22" s="207">
        <v>190</v>
      </c>
      <c r="I22" s="31"/>
      <c r="J22" s="207">
        <v>240</v>
      </c>
    </row>
    <row r="23" spans="1:10" ht="12.75">
      <c r="A23" s="201" t="s">
        <v>146</v>
      </c>
      <c r="B23" s="207">
        <v>15</v>
      </c>
      <c r="C23" s="31"/>
      <c r="D23" s="207">
        <v>10</v>
      </c>
      <c r="E23" s="31"/>
      <c r="F23" s="207">
        <v>10</v>
      </c>
      <c r="G23" s="31"/>
      <c r="H23" s="207">
        <v>10</v>
      </c>
      <c r="I23" s="31"/>
      <c r="J23" s="207">
        <v>20</v>
      </c>
    </row>
    <row r="24" spans="1:10" ht="12.75">
      <c r="A24" s="204" t="s">
        <v>147</v>
      </c>
      <c r="B24" s="207" t="s">
        <v>194</v>
      </c>
      <c r="C24" s="31"/>
      <c r="D24" s="207" t="s">
        <v>194</v>
      </c>
      <c r="E24" s="31"/>
      <c r="F24" s="207" t="s">
        <v>194</v>
      </c>
      <c r="G24" s="31"/>
      <c r="H24" s="207" t="s">
        <v>10</v>
      </c>
      <c r="I24" s="31"/>
      <c r="J24" s="207" t="s">
        <v>10</v>
      </c>
    </row>
    <row r="25" spans="1:10" ht="12.75">
      <c r="A25" s="201"/>
      <c r="B25" s="174"/>
      <c r="C25" s="31"/>
      <c r="D25" s="174"/>
      <c r="E25" s="31"/>
      <c r="F25" s="174"/>
      <c r="G25" s="31"/>
      <c r="H25" s="174"/>
      <c r="I25" s="31"/>
      <c r="J25" s="174"/>
    </row>
    <row r="26" spans="1:10" ht="12.75">
      <c r="A26" s="193" t="s">
        <v>211</v>
      </c>
      <c r="B26" s="170">
        <v>895</v>
      </c>
      <c r="C26" s="26"/>
      <c r="D26" s="170">
        <v>710</v>
      </c>
      <c r="E26" s="26"/>
      <c r="F26" s="170">
        <v>740</v>
      </c>
      <c r="G26" s="26"/>
      <c r="H26" s="170">
        <v>630</v>
      </c>
      <c r="I26" s="26"/>
      <c r="J26" s="170">
        <v>790</v>
      </c>
    </row>
    <row r="27" spans="1:10" ht="12.75">
      <c r="A27" s="201"/>
      <c r="B27" s="174"/>
      <c r="C27" s="31"/>
      <c r="D27" s="174"/>
      <c r="E27" s="31"/>
      <c r="F27" s="174"/>
      <c r="G27" s="31"/>
      <c r="H27" s="174"/>
      <c r="I27" s="31"/>
      <c r="J27" s="174"/>
    </row>
    <row r="28" spans="1:10" ht="14.25">
      <c r="A28" s="187" t="s">
        <v>212</v>
      </c>
      <c r="B28" s="170">
        <v>1025</v>
      </c>
      <c r="C28" s="27"/>
      <c r="D28" s="170">
        <v>815</v>
      </c>
      <c r="E28" s="27"/>
      <c r="F28" s="170">
        <v>850</v>
      </c>
      <c r="G28" s="27"/>
      <c r="H28" s="170">
        <v>720</v>
      </c>
      <c r="I28" s="27"/>
      <c r="J28" s="170">
        <v>895</v>
      </c>
    </row>
    <row r="29" spans="1:10" ht="12.75">
      <c r="A29" s="201"/>
      <c r="B29" s="207"/>
      <c r="C29" s="31"/>
      <c r="D29" s="207"/>
      <c r="E29" s="31"/>
      <c r="F29" s="207"/>
      <c r="G29" s="31"/>
      <c r="H29" s="207"/>
      <c r="I29" s="31"/>
      <c r="J29" s="207"/>
    </row>
    <row r="30" spans="1:10" ht="14.25">
      <c r="A30" s="201" t="s">
        <v>47</v>
      </c>
      <c r="B30" s="211">
        <v>115</v>
      </c>
      <c r="C30" s="27"/>
      <c r="D30" s="211">
        <v>90</v>
      </c>
      <c r="E30" s="27"/>
      <c r="F30" s="211">
        <v>110</v>
      </c>
      <c r="G30" s="27"/>
      <c r="H30" s="211">
        <v>95</v>
      </c>
      <c r="I30" s="27"/>
      <c r="J30" s="211">
        <v>95</v>
      </c>
    </row>
    <row r="31" spans="1:10" ht="14.25">
      <c r="A31" s="201" t="s">
        <v>48</v>
      </c>
      <c r="B31" s="211">
        <v>55</v>
      </c>
      <c r="C31" s="27"/>
      <c r="D31" s="211">
        <v>25</v>
      </c>
      <c r="E31" s="27"/>
      <c r="F31" s="211">
        <v>40</v>
      </c>
      <c r="G31" s="27"/>
      <c r="H31" s="211">
        <v>35</v>
      </c>
      <c r="I31" s="27"/>
      <c r="J31" s="211">
        <v>35</v>
      </c>
    </row>
    <row r="32" spans="1:10" ht="14.25">
      <c r="A32" s="201" t="s">
        <v>50</v>
      </c>
      <c r="B32" s="211">
        <v>50</v>
      </c>
      <c r="C32" s="27"/>
      <c r="D32" s="211">
        <v>50</v>
      </c>
      <c r="E32" s="27"/>
      <c r="F32" s="211">
        <v>60</v>
      </c>
      <c r="G32" s="27"/>
      <c r="H32" s="211">
        <v>50</v>
      </c>
      <c r="I32" s="27"/>
      <c r="J32" s="211">
        <v>65</v>
      </c>
    </row>
    <row r="33" spans="1:10" ht="14.25">
      <c r="A33" s="201" t="s">
        <v>54</v>
      </c>
      <c r="B33" s="211">
        <v>200</v>
      </c>
      <c r="C33" s="27"/>
      <c r="D33" s="211">
        <v>180</v>
      </c>
      <c r="E33" s="27"/>
      <c r="F33" s="211">
        <v>165</v>
      </c>
      <c r="G33" s="27"/>
      <c r="H33" s="211">
        <v>145</v>
      </c>
      <c r="I33" s="27"/>
      <c r="J33" s="211">
        <v>165</v>
      </c>
    </row>
    <row r="34" spans="1:10" ht="14.25">
      <c r="A34" s="201" t="s">
        <v>57</v>
      </c>
      <c r="B34" s="211">
        <v>55</v>
      </c>
      <c r="C34" s="27"/>
      <c r="D34" s="211">
        <v>65</v>
      </c>
      <c r="E34" s="27"/>
      <c r="F34" s="211">
        <v>70</v>
      </c>
      <c r="G34" s="27"/>
      <c r="H34" s="211">
        <v>45</v>
      </c>
      <c r="I34" s="27"/>
      <c r="J34" s="211">
        <v>65</v>
      </c>
    </row>
    <row r="35" spans="1:10" ht="14.25">
      <c r="A35" s="201" t="s">
        <v>59</v>
      </c>
      <c r="B35" s="211">
        <v>15</v>
      </c>
      <c r="C35" s="27"/>
      <c r="D35" s="211">
        <v>20</v>
      </c>
      <c r="E35" s="27"/>
      <c r="F35" s="211">
        <v>15</v>
      </c>
      <c r="G35" s="27"/>
      <c r="H35" s="211">
        <v>20</v>
      </c>
      <c r="I35" s="27"/>
      <c r="J35" s="211">
        <v>20</v>
      </c>
    </row>
    <row r="36" spans="1:10" ht="14.25">
      <c r="A36" s="201" t="s">
        <v>61</v>
      </c>
      <c r="B36" s="211" t="s">
        <v>10</v>
      </c>
      <c r="C36" s="27"/>
      <c r="D36" s="211" t="s">
        <v>194</v>
      </c>
      <c r="E36" s="27"/>
      <c r="F36" s="211" t="s">
        <v>10</v>
      </c>
      <c r="G36" s="27"/>
      <c r="H36" s="211" t="s">
        <v>10</v>
      </c>
      <c r="I36" s="27"/>
      <c r="J36" s="211" t="s">
        <v>194</v>
      </c>
    </row>
    <row r="37" spans="1:10" ht="14.25">
      <c r="A37" s="201" t="s">
        <v>62</v>
      </c>
      <c r="B37" s="211">
        <v>20</v>
      </c>
      <c r="C37" s="27"/>
      <c r="D37" s="211">
        <v>20</v>
      </c>
      <c r="E37" s="27"/>
      <c r="F37" s="211">
        <v>20</v>
      </c>
      <c r="G37" s="27"/>
      <c r="H37" s="211">
        <v>20</v>
      </c>
      <c r="I37" s="27"/>
      <c r="J37" s="211">
        <v>15</v>
      </c>
    </row>
    <row r="38" spans="1:10" ht="14.25">
      <c r="A38" s="201" t="s">
        <v>80</v>
      </c>
      <c r="B38" s="211" t="s">
        <v>10</v>
      </c>
      <c r="C38" s="27"/>
      <c r="D38" s="211" t="s">
        <v>10</v>
      </c>
      <c r="E38" s="27"/>
      <c r="F38" s="211">
        <v>5</v>
      </c>
      <c r="G38" s="27"/>
      <c r="H38" s="211" t="s">
        <v>10</v>
      </c>
      <c r="I38" s="27"/>
      <c r="J38" s="211" t="s">
        <v>10</v>
      </c>
    </row>
    <row r="39" spans="1:10" ht="14.25">
      <c r="A39" s="201" t="s">
        <v>148</v>
      </c>
      <c r="B39" s="211" t="s">
        <v>194</v>
      </c>
      <c r="C39" s="27"/>
      <c r="D39" s="211" t="s">
        <v>194</v>
      </c>
      <c r="E39" s="27"/>
      <c r="F39" s="211" t="s">
        <v>194</v>
      </c>
      <c r="G39" s="27"/>
      <c r="H39" s="211" t="s">
        <v>194</v>
      </c>
      <c r="I39" s="27"/>
      <c r="J39" s="211" t="s">
        <v>194</v>
      </c>
    </row>
    <row r="40" spans="1:10" ht="14.25">
      <c r="A40" s="201" t="s">
        <v>143</v>
      </c>
      <c r="B40" s="211">
        <v>105</v>
      </c>
      <c r="C40" s="27"/>
      <c r="D40" s="211">
        <v>60</v>
      </c>
      <c r="E40" s="27"/>
      <c r="F40" s="211">
        <v>40</v>
      </c>
      <c r="G40" s="27"/>
      <c r="H40" s="211">
        <v>30</v>
      </c>
      <c r="I40" s="27"/>
      <c r="J40" s="211">
        <v>20</v>
      </c>
    </row>
    <row r="41" spans="1:10" ht="14.25">
      <c r="A41" s="201" t="s">
        <v>142</v>
      </c>
      <c r="B41" s="211">
        <v>70</v>
      </c>
      <c r="C41" s="27"/>
      <c r="D41" s="211">
        <v>55</v>
      </c>
      <c r="E41" s="27"/>
      <c r="F41" s="211">
        <v>60</v>
      </c>
      <c r="G41" s="27"/>
      <c r="H41" s="211">
        <v>70</v>
      </c>
      <c r="I41" s="27"/>
      <c r="J41" s="211">
        <v>70</v>
      </c>
    </row>
    <row r="42" spans="1:10" ht="14.25">
      <c r="A42" s="204" t="s">
        <v>81</v>
      </c>
      <c r="B42" s="212">
        <v>335</v>
      </c>
      <c r="C42" s="27"/>
      <c r="D42" s="212">
        <v>255</v>
      </c>
      <c r="E42" s="27"/>
      <c r="F42" s="212">
        <v>255</v>
      </c>
      <c r="G42" s="27"/>
      <c r="H42" s="212">
        <v>210</v>
      </c>
      <c r="I42" s="27"/>
      <c r="J42" s="212">
        <v>335</v>
      </c>
    </row>
    <row r="43" spans="1:10" ht="12.75">
      <c r="A43" s="213"/>
      <c r="B43" s="214"/>
      <c r="C43" s="21"/>
      <c r="D43" s="214"/>
      <c r="E43" s="21"/>
      <c r="F43" s="214"/>
      <c r="G43" s="21"/>
      <c r="H43" s="214"/>
      <c r="I43" s="21"/>
      <c r="J43" s="214"/>
    </row>
    <row r="44" spans="1:10" ht="14.25">
      <c r="A44" s="367" t="s">
        <v>264</v>
      </c>
      <c r="B44" s="220">
        <v>605</v>
      </c>
      <c r="C44" s="251"/>
      <c r="D44" s="220">
        <v>455</v>
      </c>
      <c r="E44" s="251"/>
      <c r="F44" s="220">
        <v>520</v>
      </c>
      <c r="G44" s="251"/>
      <c r="H44" s="220">
        <v>550</v>
      </c>
      <c r="I44" s="251"/>
      <c r="J44" s="220">
        <v>625</v>
      </c>
    </row>
    <row r="45" spans="1:10" ht="12.75">
      <c r="A45" s="213"/>
      <c r="B45" s="214"/>
      <c r="C45" s="21"/>
      <c r="D45" s="214"/>
      <c r="E45" s="21"/>
      <c r="F45" s="214"/>
      <c r="G45" s="21"/>
      <c r="H45" s="214"/>
      <c r="I45" s="21"/>
      <c r="J45" s="214"/>
    </row>
    <row r="46" spans="1:10" ht="14.25">
      <c r="A46" s="25" t="s">
        <v>265</v>
      </c>
      <c r="B46" s="170">
        <v>645</v>
      </c>
      <c r="C46" s="27"/>
      <c r="D46" s="170">
        <v>500</v>
      </c>
      <c r="E46" s="27"/>
      <c r="F46" s="170">
        <v>610</v>
      </c>
      <c r="G46" s="27"/>
      <c r="H46" s="170">
        <v>605</v>
      </c>
      <c r="I46" s="27"/>
      <c r="J46" s="170">
        <v>700</v>
      </c>
    </row>
    <row r="47" spans="1:10" ht="12.75">
      <c r="A47" s="215"/>
      <c r="B47" s="207"/>
      <c r="C47" s="31"/>
      <c r="D47" s="207"/>
      <c r="E47" s="31"/>
      <c r="F47" s="207"/>
      <c r="G47" s="31"/>
      <c r="H47" s="207"/>
      <c r="I47" s="31"/>
      <c r="J47" s="207"/>
    </row>
    <row r="48" spans="1:10" ht="14.25">
      <c r="A48" s="215" t="s">
        <v>47</v>
      </c>
      <c r="B48" s="211">
        <v>315</v>
      </c>
      <c r="C48" s="27"/>
      <c r="D48" s="211">
        <v>310</v>
      </c>
      <c r="E48" s="27"/>
      <c r="F48" s="211">
        <v>380</v>
      </c>
      <c r="G48" s="27"/>
      <c r="H48" s="211">
        <v>380</v>
      </c>
      <c r="I48" s="27"/>
      <c r="J48" s="211">
        <v>400</v>
      </c>
    </row>
    <row r="49" spans="1:10" ht="14.25">
      <c r="A49" s="215" t="s">
        <v>50</v>
      </c>
      <c r="B49" s="211">
        <v>15</v>
      </c>
      <c r="C49" s="27"/>
      <c r="D49" s="211">
        <v>10</v>
      </c>
      <c r="E49" s="27"/>
      <c r="F49" s="211">
        <v>10</v>
      </c>
      <c r="G49" s="27"/>
      <c r="H49" s="211">
        <v>20</v>
      </c>
      <c r="I49" s="27"/>
      <c r="J49" s="211">
        <v>10</v>
      </c>
    </row>
    <row r="50" spans="1:10" ht="14.25">
      <c r="A50" s="215" t="s">
        <v>54</v>
      </c>
      <c r="B50" s="211">
        <v>15</v>
      </c>
      <c r="C50" s="27"/>
      <c r="D50" s="211">
        <v>10</v>
      </c>
      <c r="E50" s="27"/>
      <c r="F50" s="211">
        <v>20</v>
      </c>
      <c r="G50" s="27"/>
      <c r="H50" s="211">
        <v>15</v>
      </c>
      <c r="I50" s="27"/>
      <c r="J50" s="211">
        <v>25</v>
      </c>
    </row>
    <row r="51" spans="1:10" ht="14.25">
      <c r="A51" s="215" t="s">
        <v>57</v>
      </c>
      <c r="B51" s="211">
        <v>115</v>
      </c>
      <c r="C51" s="27"/>
      <c r="D51" s="211">
        <v>55</v>
      </c>
      <c r="E51" s="27"/>
      <c r="F51" s="211">
        <v>60</v>
      </c>
      <c r="G51" s="27"/>
      <c r="H51" s="211">
        <v>85</v>
      </c>
      <c r="I51" s="27"/>
      <c r="J51" s="211">
        <v>85</v>
      </c>
    </row>
    <row r="52" spans="1:10" ht="14.25">
      <c r="A52" s="215" t="s">
        <v>59</v>
      </c>
      <c r="B52" s="211">
        <v>140</v>
      </c>
      <c r="C52" s="27"/>
      <c r="D52" s="211">
        <v>25</v>
      </c>
      <c r="E52" s="27"/>
      <c r="F52" s="211">
        <v>20</v>
      </c>
      <c r="G52" s="27"/>
      <c r="H52" s="211">
        <v>25</v>
      </c>
      <c r="I52" s="27"/>
      <c r="J52" s="211">
        <v>135</v>
      </c>
    </row>
    <row r="53" spans="1:10" ht="14.25">
      <c r="A53" s="215" t="s">
        <v>61</v>
      </c>
      <c r="B53" s="211" t="s">
        <v>10</v>
      </c>
      <c r="C53" s="27"/>
      <c r="D53" s="211" t="s">
        <v>194</v>
      </c>
      <c r="E53" s="27"/>
      <c r="F53" s="211" t="s">
        <v>10</v>
      </c>
      <c r="G53" s="27"/>
      <c r="H53" s="211" t="s">
        <v>194</v>
      </c>
      <c r="I53" s="27"/>
      <c r="J53" s="211" t="s">
        <v>10</v>
      </c>
    </row>
    <row r="54" spans="1:10" ht="14.25">
      <c r="A54" s="213" t="s">
        <v>266</v>
      </c>
      <c r="B54" s="212">
        <v>45</v>
      </c>
      <c r="C54" s="216"/>
      <c r="D54" s="212">
        <v>85</v>
      </c>
      <c r="E54" s="216"/>
      <c r="F54" s="212">
        <v>115</v>
      </c>
      <c r="G54" s="216"/>
      <c r="H54" s="212">
        <v>80</v>
      </c>
      <c r="I54" s="216"/>
      <c r="J54" s="212">
        <v>45</v>
      </c>
    </row>
    <row r="55" spans="1:10" ht="14.25">
      <c r="A55" s="213"/>
      <c r="B55" s="214"/>
      <c r="C55" s="216"/>
      <c r="D55" s="214"/>
      <c r="E55" s="216"/>
      <c r="F55" s="214"/>
      <c r="G55" s="216"/>
      <c r="H55" s="214"/>
      <c r="I55" s="216"/>
      <c r="J55" s="214"/>
    </row>
    <row r="56" spans="1:10" ht="14.25">
      <c r="A56" s="367" t="s">
        <v>213</v>
      </c>
      <c r="B56" s="220">
        <v>665</v>
      </c>
      <c r="C56" s="368"/>
      <c r="D56" s="220">
        <v>490</v>
      </c>
      <c r="E56" s="368"/>
      <c r="F56" s="220">
        <v>435</v>
      </c>
      <c r="G56" s="368"/>
      <c r="H56" s="220">
        <v>385</v>
      </c>
      <c r="I56" s="368"/>
      <c r="J56" s="220">
        <v>455</v>
      </c>
    </row>
    <row r="57" spans="1:10" ht="14.25">
      <c r="A57" s="213"/>
      <c r="B57" s="214"/>
      <c r="C57" s="216"/>
      <c r="D57" s="214"/>
      <c r="E57" s="216"/>
      <c r="F57" s="214"/>
      <c r="G57" s="216"/>
      <c r="H57" s="214"/>
      <c r="I57" s="216"/>
      <c r="J57" s="214"/>
    </row>
    <row r="58" spans="1:10" ht="14.25">
      <c r="A58" s="218" t="s">
        <v>214</v>
      </c>
      <c r="B58" s="217">
        <v>780</v>
      </c>
      <c r="C58" s="27"/>
      <c r="D58" s="217">
        <v>560</v>
      </c>
      <c r="E58" s="27"/>
      <c r="F58" s="217">
        <v>510</v>
      </c>
      <c r="G58" s="27"/>
      <c r="H58" s="217">
        <v>435</v>
      </c>
      <c r="I58" s="27"/>
      <c r="J58" s="217">
        <v>515</v>
      </c>
    </row>
    <row r="59" spans="1:10" ht="12.75">
      <c r="A59" s="201"/>
      <c r="B59" s="207"/>
      <c r="C59" s="31"/>
      <c r="D59" s="207"/>
      <c r="E59" s="31"/>
      <c r="F59" s="207"/>
      <c r="G59" s="31"/>
      <c r="H59" s="207"/>
      <c r="I59" s="31"/>
      <c r="J59" s="207"/>
    </row>
    <row r="60" spans="1:10" ht="14.25">
      <c r="A60" s="201" t="s">
        <v>127</v>
      </c>
      <c r="B60" s="211">
        <v>235</v>
      </c>
      <c r="C60" s="27"/>
      <c r="D60" s="211">
        <v>155</v>
      </c>
      <c r="E60" s="27"/>
      <c r="F60" s="211">
        <v>145</v>
      </c>
      <c r="G60" s="27"/>
      <c r="H60" s="211">
        <v>140</v>
      </c>
      <c r="I60" s="27"/>
      <c r="J60" s="211">
        <v>145</v>
      </c>
    </row>
    <row r="61" spans="1:10" ht="14.25">
      <c r="A61" s="201" t="s">
        <v>149</v>
      </c>
      <c r="B61" s="211">
        <v>30</v>
      </c>
      <c r="C61" s="27"/>
      <c r="D61" s="211">
        <v>15</v>
      </c>
      <c r="E61" s="27"/>
      <c r="F61" s="211">
        <v>15</v>
      </c>
      <c r="G61" s="27"/>
      <c r="H61" s="211">
        <v>20</v>
      </c>
      <c r="I61" s="27"/>
      <c r="J61" s="211">
        <v>20</v>
      </c>
    </row>
    <row r="62" spans="1:10" ht="14.25">
      <c r="A62" s="201" t="s">
        <v>128</v>
      </c>
      <c r="B62" s="211">
        <v>435</v>
      </c>
      <c r="C62" s="27"/>
      <c r="D62" s="211">
        <v>325</v>
      </c>
      <c r="E62" s="27"/>
      <c r="F62" s="211">
        <v>300</v>
      </c>
      <c r="G62" s="27"/>
      <c r="H62" s="211">
        <v>220</v>
      </c>
      <c r="I62" s="27"/>
      <c r="J62" s="211">
        <v>285</v>
      </c>
    </row>
    <row r="63" spans="1:10" ht="14.25">
      <c r="A63" s="201" t="s">
        <v>123</v>
      </c>
      <c r="B63" s="211">
        <v>60</v>
      </c>
      <c r="C63" s="27"/>
      <c r="D63" s="211">
        <v>45</v>
      </c>
      <c r="E63" s="27"/>
      <c r="F63" s="211">
        <v>45</v>
      </c>
      <c r="G63" s="27"/>
      <c r="H63" s="211">
        <v>45</v>
      </c>
      <c r="I63" s="27"/>
      <c r="J63" s="211">
        <v>55</v>
      </c>
    </row>
    <row r="64" spans="1:11" ht="14.25">
      <c r="A64" s="204" t="s">
        <v>124</v>
      </c>
      <c r="B64" s="212">
        <v>25</v>
      </c>
      <c r="C64" s="216"/>
      <c r="D64" s="212">
        <v>20</v>
      </c>
      <c r="E64" s="216"/>
      <c r="F64" s="212">
        <v>15</v>
      </c>
      <c r="G64" s="216"/>
      <c r="H64" s="212">
        <v>10</v>
      </c>
      <c r="I64" s="216"/>
      <c r="J64" s="212">
        <v>15</v>
      </c>
      <c r="K64" s="312"/>
    </row>
    <row r="65" spans="1:10" ht="12.75">
      <c r="A65" s="213"/>
      <c r="B65" s="84"/>
      <c r="C65" s="21"/>
      <c r="D65" s="84"/>
      <c r="E65" s="21"/>
      <c r="F65" s="84"/>
      <c r="G65" s="21"/>
      <c r="H65" s="84"/>
      <c r="I65" s="21"/>
      <c r="J65" s="84"/>
    </row>
    <row r="66" spans="1:10" ht="14.25">
      <c r="A66" s="367" t="s">
        <v>267</v>
      </c>
      <c r="B66" s="220">
        <v>425</v>
      </c>
      <c r="C66" s="216"/>
      <c r="D66" s="220">
        <v>400</v>
      </c>
      <c r="E66" s="216"/>
      <c r="F66" s="220">
        <v>465</v>
      </c>
      <c r="G66" s="216"/>
      <c r="H66" s="220">
        <v>380</v>
      </c>
      <c r="I66" s="216"/>
      <c r="J66" s="220">
        <v>350</v>
      </c>
    </row>
    <row r="67" spans="1:10" ht="12.75">
      <c r="A67" s="213"/>
      <c r="B67" s="84"/>
      <c r="C67" s="21"/>
      <c r="D67" s="84"/>
      <c r="E67" s="21"/>
      <c r="F67" s="84"/>
      <c r="G67" s="21"/>
      <c r="H67" s="84"/>
      <c r="I67" s="21"/>
      <c r="J67" s="84"/>
    </row>
    <row r="68" spans="1:10" ht="14.25">
      <c r="A68" s="221" t="s">
        <v>268</v>
      </c>
      <c r="B68" s="220">
        <v>470</v>
      </c>
      <c r="C68" s="216"/>
      <c r="D68" s="220">
        <v>435</v>
      </c>
      <c r="E68" s="216"/>
      <c r="F68" s="220">
        <v>520</v>
      </c>
      <c r="G68" s="216"/>
      <c r="H68" s="220">
        <v>440</v>
      </c>
      <c r="I68" s="216"/>
      <c r="J68" s="220">
        <v>410</v>
      </c>
    </row>
    <row r="69" spans="1:10" ht="12.75">
      <c r="A69" s="213"/>
      <c r="B69" s="84"/>
      <c r="C69" s="21"/>
      <c r="D69" s="84"/>
      <c r="E69" s="21"/>
      <c r="F69" s="84"/>
      <c r="G69" s="21"/>
      <c r="H69" s="84"/>
      <c r="I69" s="21"/>
      <c r="J69" s="84"/>
    </row>
    <row r="70" spans="1:10" ht="14.25">
      <c r="A70" s="213" t="s">
        <v>156</v>
      </c>
      <c r="B70" s="212" t="s">
        <v>194</v>
      </c>
      <c r="C70" s="216"/>
      <c r="D70" s="212" t="s">
        <v>10</v>
      </c>
      <c r="E70" s="216"/>
      <c r="F70" s="212" t="s">
        <v>10</v>
      </c>
      <c r="G70" s="216"/>
      <c r="H70" s="212" t="s">
        <v>10</v>
      </c>
      <c r="I70" s="216"/>
      <c r="J70" s="212" t="s">
        <v>10</v>
      </c>
    </row>
    <row r="71" spans="1:10" ht="14.25">
      <c r="A71" s="213" t="s">
        <v>157</v>
      </c>
      <c r="B71" s="212" t="s">
        <v>10</v>
      </c>
      <c r="C71" s="216"/>
      <c r="D71" s="212" t="s">
        <v>194</v>
      </c>
      <c r="E71" s="216"/>
      <c r="F71" s="212" t="s">
        <v>10</v>
      </c>
      <c r="G71" s="216"/>
      <c r="H71" s="212" t="s">
        <v>10</v>
      </c>
      <c r="I71" s="216"/>
      <c r="J71" s="212" t="s">
        <v>10</v>
      </c>
    </row>
    <row r="72" spans="1:10" ht="14.25">
      <c r="A72" s="213" t="s">
        <v>158</v>
      </c>
      <c r="B72" s="212">
        <v>5</v>
      </c>
      <c r="C72" s="216"/>
      <c r="D72" s="212">
        <v>5</v>
      </c>
      <c r="E72" s="216"/>
      <c r="F72" s="212">
        <v>5</v>
      </c>
      <c r="G72" s="216"/>
      <c r="H72" s="212" t="s">
        <v>10</v>
      </c>
      <c r="I72" s="216"/>
      <c r="J72" s="212" t="s">
        <v>10</v>
      </c>
    </row>
    <row r="73" spans="1:10" ht="14.25">
      <c r="A73" s="213" t="s">
        <v>159</v>
      </c>
      <c r="B73" s="212" t="s">
        <v>10</v>
      </c>
      <c r="C73" s="216"/>
      <c r="D73" s="212">
        <v>15</v>
      </c>
      <c r="E73" s="216"/>
      <c r="F73" s="212">
        <v>15</v>
      </c>
      <c r="G73" s="216"/>
      <c r="H73" s="212">
        <v>5</v>
      </c>
      <c r="I73" s="216"/>
      <c r="J73" s="212">
        <v>15</v>
      </c>
    </row>
    <row r="74" spans="1:10" ht="14.25">
      <c r="A74" s="213" t="s">
        <v>160</v>
      </c>
      <c r="B74" s="212">
        <v>5</v>
      </c>
      <c r="C74" s="216"/>
      <c r="D74" s="212" t="s">
        <v>10</v>
      </c>
      <c r="E74" s="216"/>
      <c r="F74" s="212">
        <v>10</v>
      </c>
      <c r="G74" s="216"/>
      <c r="H74" s="212" t="s">
        <v>10</v>
      </c>
      <c r="I74" s="216"/>
      <c r="J74" s="212">
        <v>10</v>
      </c>
    </row>
    <row r="75" spans="1:10" ht="14.25">
      <c r="A75" s="213" t="s">
        <v>161</v>
      </c>
      <c r="B75" s="212" t="s">
        <v>10</v>
      </c>
      <c r="C75" s="216"/>
      <c r="D75" s="212">
        <v>5</v>
      </c>
      <c r="E75" s="216"/>
      <c r="F75" s="212" t="s">
        <v>10</v>
      </c>
      <c r="G75" s="216"/>
      <c r="H75" s="212" t="s">
        <v>10</v>
      </c>
      <c r="I75" s="216"/>
      <c r="J75" s="212" t="s">
        <v>10</v>
      </c>
    </row>
    <row r="76" spans="1:10" ht="14.25">
      <c r="A76" s="213" t="s">
        <v>162</v>
      </c>
      <c r="B76" s="212">
        <v>40</v>
      </c>
      <c r="C76" s="216"/>
      <c r="D76" s="212">
        <v>25</v>
      </c>
      <c r="E76" s="216"/>
      <c r="F76" s="212">
        <v>30</v>
      </c>
      <c r="G76" s="216"/>
      <c r="H76" s="212">
        <v>40</v>
      </c>
      <c r="I76" s="216"/>
      <c r="J76" s="212">
        <v>25</v>
      </c>
    </row>
    <row r="77" spans="1:10" ht="14.25">
      <c r="A77" s="213" t="s">
        <v>163</v>
      </c>
      <c r="B77" s="212">
        <v>20</v>
      </c>
      <c r="C77" s="216"/>
      <c r="D77" s="212">
        <v>25</v>
      </c>
      <c r="E77" s="216"/>
      <c r="F77" s="212">
        <v>25</v>
      </c>
      <c r="G77" s="216"/>
      <c r="H77" s="212">
        <v>25</v>
      </c>
      <c r="I77" s="216"/>
      <c r="J77" s="212">
        <v>20</v>
      </c>
    </row>
    <row r="78" spans="1:10" ht="14.25">
      <c r="A78" s="213" t="s">
        <v>164</v>
      </c>
      <c r="B78" s="212">
        <v>5</v>
      </c>
      <c r="C78" s="216"/>
      <c r="D78" s="212">
        <v>10</v>
      </c>
      <c r="E78" s="216"/>
      <c r="F78" s="212">
        <v>10</v>
      </c>
      <c r="G78" s="216"/>
      <c r="H78" s="212">
        <v>15</v>
      </c>
      <c r="I78" s="216"/>
      <c r="J78" s="212">
        <v>10</v>
      </c>
    </row>
    <row r="79" spans="1:10" ht="14.25">
      <c r="A79" s="213" t="s">
        <v>165</v>
      </c>
      <c r="B79" s="212">
        <v>45</v>
      </c>
      <c r="C79" s="216"/>
      <c r="D79" s="212">
        <v>40</v>
      </c>
      <c r="E79" s="216"/>
      <c r="F79" s="212">
        <v>50</v>
      </c>
      <c r="G79" s="216"/>
      <c r="H79" s="212">
        <v>40</v>
      </c>
      <c r="I79" s="216"/>
      <c r="J79" s="212">
        <v>30</v>
      </c>
    </row>
    <row r="80" spans="1:10" ht="14.25">
      <c r="A80" s="213" t="s">
        <v>166</v>
      </c>
      <c r="B80" s="212">
        <v>25</v>
      </c>
      <c r="C80" s="216"/>
      <c r="D80" s="212">
        <v>10</v>
      </c>
      <c r="E80" s="216"/>
      <c r="F80" s="212">
        <v>10</v>
      </c>
      <c r="G80" s="216"/>
      <c r="H80" s="212">
        <v>10</v>
      </c>
      <c r="I80" s="216"/>
      <c r="J80" s="212">
        <v>5</v>
      </c>
    </row>
    <row r="81" spans="1:10" ht="14.25">
      <c r="A81" s="213" t="s">
        <v>167</v>
      </c>
      <c r="B81" s="212">
        <v>200</v>
      </c>
      <c r="C81" s="216"/>
      <c r="D81" s="212">
        <v>170</v>
      </c>
      <c r="E81" s="216"/>
      <c r="F81" s="212">
        <v>220</v>
      </c>
      <c r="G81" s="216"/>
      <c r="H81" s="212">
        <v>200</v>
      </c>
      <c r="I81" s="216"/>
      <c r="J81" s="212">
        <v>210</v>
      </c>
    </row>
    <row r="82" spans="1:10" ht="14.25">
      <c r="A82" s="213" t="s">
        <v>168</v>
      </c>
      <c r="B82" s="212">
        <v>80</v>
      </c>
      <c r="C82" s="216"/>
      <c r="D82" s="212">
        <v>90</v>
      </c>
      <c r="E82" s="216"/>
      <c r="F82" s="212">
        <v>105</v>
      </c>
      <c r="G82" s="216"/>
      <c r="H82" s="212">
        <v>70</v>
      </c>
      <c r="I82" s="216"/>
      <c r="J82" s="212">
        <v>50</v>
      </c>
    </row>
    <row r="83" spans="1:10" ht="14.25">
      <c r="A83" s="213" t="s">
        <v>169</v>
      </c>
      <c r="B83" s="212" t="s">
        <v>10</v>
      </c>
      <c r="C83" s="216"/>
      <c r="D83" s="212" t="s">
        <v>10</v>
      </c>
      <c r="E83" s="216"/>
      <c r="F83" s="212" t="s">
        <v>194</v>
      </c>
      <c r="G83" s="216"/>
      <c r="H83" s="212" t="s">
        <v>194</v>
      </c>
      <c r="I83" s="216"/>
      <c r="J83" s="212" t="s">
        <v>194</v>
      </c>
    </row>
    <row r="84" spans="1:10" ht="14.25">
      <c r="A84" s="213" t="s">
        <v>170</v>
      </c>
      <c r="B84" s="212">
        <v>15</v>
      </c>
      <c r="C84" s="216"/>
      <c r="D84" s="212">
        <v>10</v>
      </c>
      <c r="E84" s="216"/>
      <c r="F84" s="212">
        <v>15</v>
      </c>
      <c r="G84" s="216"/>
      <c r="H84" s="212">
        <v>10</v>
      </c>
      <c r="I84" s="216"/>
      <c r="J84" s="212">
        <v>10</v>
      </c>
    </row>
    <row r="85" spans="1:10" ht="15" thickBot="1">
      <c r="A85" s="223" t="s">
        <v>171</v>
      </c>
      <c r="B85" s="219">
        <v>20</v>
      </c>
      <c r="C85" s="39"/>
      <c r="D85" s="219">
        <v>20</v>
      </c>
      <c r="E85" s="39"/>
      <c r="F85" s="219">
        <v>15</v>
      </c>
      <c r="G85" s="39"/>
      <c r="H85" s="219">
        <v>20</v>
      </c>
      <c r="I85" s="39"/>
      <c r="J85" s="219">
        <v>15</v>
      </c>
    </row>
    <row r="86" ht="12.75">
      <c r="A86" s="359" t="s">
        <v>234</v>
      </c>
    </row>
    <row r="87" ht="12.75">
      <c r="A87" s="359" t="s">
        <v>239</v>
      </c>
    </row>
    <row r="88" ht="12.75">
      <c r="A88" s="359" t="s">
        <v>269</v>
      </c>
    </row>
    <row r="89" ht="12.75">
      <c r="A89" s="359" t="s">
        <v>270</v>
      </c>
    </row>
    <row r="90" ht="12.75">
      <c r="A90" s="359" t="s">
        <v>271</v>
      </c>
    </row>
  </sheetData>
  <sheetProtection/>
  <mergeCells count="2">
    <mergeCell ref="A1:K1"/>
    <mergeCell ref="B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7">
      <selection activeCell="V19" sqref="V19"/>
    </sheetView>
  </sheetViews>
  <sheetFormatPr defaultColWidth="9.140625" defaultRowHeight="12.75"/>
  <cols>
    <col min="1" max="1" width="48.140625" style="0" customWidth="1"/>
    <col min="3" max="3" width="1.1484375" style="0" customWidth="1"/>
    <col min="5" max="5" width="0.71875" style="0" customWidth="1"/>
    <col min="7" max="7" width="0.85546875" style="0" customWidth="1"/>
    <col min="9" max="9" width="1.28515625" style="0" customWidth="1"/>
    <col min="11" max="11" width="0.85546875" style="0" customWidth="1"/>
    <col min="13" max="13" width="0.71875" style="0" customWidth="1"/>
    <col min="15" max="15" width="0.9921875" style="0" customWidth="1"/>
    <col min="17" max="17" width="1.1484375" style="0" customWidth="1"/>
    <col min="19" max="19" width="1.28515625" style="0" customWidth="1"/>
  </cols>
  <sheetData>
    <row r="1" spans="1:20" ht="18">
      <c r="A1" s="14" t="s">
        <v>272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" thickBot="1">
      <c r="A2" s="223"/>
      <c r="B2" s="223"/>
      <c r="C2" s="200"/>
      <c r="D2" s="267"/>
      <c r="E2" s="200"/>
      <c r="F2" s="223"/>
      <c r="G2" s="200"/>
      <c r="H2" s="268"/>
      <c r="I2" s="200"/>
      <c r="J2" s="223"/>
      <c r="K2" s="200"/>
      <c r="L2" s="268"/>
      <c r="M2" s="200"/>
      <c r="N2" s="223"/>
      <c r="O2" s="200"/>
      <c r="P2" s="267"/>
      <c r="Q2" s="230"/>
      <c r="R2" s="223"/>
      <c r="S2" s="231"/>
      <c r="T2" s="268"/>
    </row>
    <row r="3" spans="1:20" ht="13.5" thickBot="1">
      <c r="A3" s="369"/>
      <c r="B3" s="404" t="s">
        <v>105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</row>
    <row r="4" spans="1:20" ht="12.75">
      <c r="A4" s="232" t="s">
        <v>150</v>
      </c>
      <c r="B4" s="233"/>
      <c r="C4" s="234"/>
      <c r="D4" s="234"/>
      <c r="E4" s="234"/>
      <c r="F4" s="233"/>
      <c r="G4" s="234"/>
      <c r="H4" s="234"/>
      <c r="I4" s="234"/>
      <c r="J4" s="233"/>
      <c r="K4" s="234"/>
      <c r="L4" s="234"/>
      <c r="M4" s="234"/>
      <c r="N4" s="233"/>
      <c r="O4" s="370"/>
      <c r="P4" s="234"/>
      <c r="Q4" s="234"/>
      <c r="R4" s="233"/>
      <c r="S4" s="234"/>
      <c r="T4" s="234"/>
    </row>
    <row r="5" spans="1:20" ht="13.5" thickBot="1">
      <c r="A5" s="229"/>
      <c r="B5" s="1" t="s">
        <v>202</v>
      </c>
      <c r="C5" s="116"/>
      <c r="D5" s="116"/>
      <c r="E5" s="24"/>
      <c r="F5" s="1" t="s">
        <v>203</v>
      </c>
      <c r="G5" s="116"/>
      <c r="H5" s="116"/>
      <c r="I5" s="24"/>
      <c r="J5" s="1" t="s">
        <v>204</v>
      </c>
      <c r="K5" s="116"/>
      <c r="L5" s="116"/>
      <c r="M5" s="24"/>
      <c r="N5" s="1" t="s">
        <v>206</v>
      </c>
      <c r="O5" s="371"/>
      <c r="P5" s="116"/>
      <c r="Q5" s="24"/>
      <c r="R5" s="1" t="s">
        <v>273</v>
      </c>
      <c r="S5" s="116"/>
      <c r="T5" s="116"/>
    </row>
    <row r="6" spans="1:20" ht="12.75">
      <c r="A6" s="215"/>
      <c r="B6" s="31" t="s">
        <v>191</v>
      </c>
      <c r="C6" s="12"/>
      <c r="D6" s="9" t="s">
        <v>192</v>
      </c>
      <c r="E6" s="9"/>
      <c r="F6" s="31" t="s">
        <v>191</v>
      </c>
      <c r="G6" s="12"/>
      <c r="H6" s="9" t="s">
        <v>192</v>
      </c>
      <c r="I6" s="9"/>
      <c r="J6" s="31" t="s">
        <v>191</v>
      </c>
      <c r="K6" s="12"/>
      <c r="L6" s="9" t="s">
        <v>192</v>
      </c>
      <c r="M6" s="9"/>
      <c r="N6" s="31" t="s">
        <v>191</v>
      </c>
      <c r="O6" s="65"/>
      <c r="P6" s="9" t="s">
        <v>192</v>
      </c>
      <c r="Q6" s="9"/>
      <c r="R6" s="31" t="s">
        <v>191</v>
      </c>
      <c r="S6" s="12"/>
      <c r="T6" s="9" t="s">
        <v>192</v>
      </c>
    </row>
    <row r="7" spans="1:20" ht="14.25">
      <c r="A7" s="362" t="s">
        <v>215</v>
      </c>
      <c r="B7" s="26">
        <v>4765</v>
      </c>
      <c r="C7" s="372" t="s">
        <v>274</v>
      </c>
      <c r="D7" s="191"/>
      <c r="E7" s="191"/>
      <c r="F7" s="26">
        <v>4030</v>
      </c>
      <c r="G7" s="372" t="s">
        <v>274</v>
      </c>
      <c r="H7" s="191"/>
      <c r="I7" s="191"/>
      <c r="J7" s="26">
        <v>3665</v>
      </c>
      <c r="K7" s="372" t="s">
        <v>274</v>
      </c>
      <c r="L7" s="191"/>
      <c r="M7" s="191"/>
      <c r="N7" s="26">
        <v>5655</v>
      </c>
      <c r="O7" s="372" t="s">
        <v>274</v>
      </c>
      <c r="P7" s="191"/>
      <c r="Q7" s="191"/>
      <c r="R7" s="26">
        <v>4415</v>
      </c>
      <c r="S7" s="65"/>
      <c r="T7" s="191"/>
    </row>
    <row r="8" spans="1:20" ht="12.75">
      <c r="A8" s="215"/>
      <c r="B8" s="31"/>
      <c r="C8" s="12"/>
      <c r="D8" s="9"/>
      <c r="E8" s="9"/>
      <c r="F8" s="31"/>
      <c r="G8" s="12"/>
      <c r="H8" s="9"/>
      <c r="I8" s="9"/>
      <c r="J8" s="31"/>
      <c r="K8" s="12"/>
      <c r="L8" s="9"/>
      <c r="M8" s="9"/>
      <c r="N8" s="31"/>
      <c r="O8" s="65"/>
      <c r="P8" s="9"/>
      <c r="Q8" s="9"/>
      <c r="R8" s="31"/>
      <c r="S8" s="12"/>
      <c r="T8" s="9"/>
    </row>
    <row r="9" spans="1:20" ht="14.25">
      <c r="A9" s="25" t="s">
        <v>216</v>
      </c>
      <c r="B9" s="26">
        <v>4825</v>
      </c>
      <c r="C9" s="235"/>
      <c r="D9" s="181"/>
      <c r="E9" s="236"/>
      <c r="F9" s="26">
        <v>4090</v>
      </c>
      <c r="G9" s="235"/>
      <c r="H9" s="181"/>
      <c r="I9" s="236"/>
      <c r="J9" s="26">
        <v>3730</v>
      </c>
      <c r="K9" s="235"/>
      <c r="L9" s="181"/>
      <c r="M9" s="236"/>
      <c r="N9" s="26">
        <v>5720</v>
      </c>
      <c r="O9" s="235"/>
      <c r="P9" s="181"/>
      <c r="Q9" s="236"/>
      <c r="R9" s="26">
        <v>4470</v>
      </c>
      <c r="S9" s="235"/>
      <c r="T9" s="181"/>
    </row>
    <row r="10" spans="1:20" ht="14.25">
      <c r="A10" s="28" t="s">
        <v>114</v>
      </c>
      <c r="B10" s="237">
        <v>1130</v>
      </c>
      <c r="C10" s="238"/>
      <c r="D10" s="239">
        <v>0.23</v>
      </c>
      <c r="E10" s="236"/>
      <c r="F10" s="237">
        <v>905</v>
      </c>
      <c r="G10" s="238"/>
      <c r="H10" s="239">
        <v>0.22</v>
      </c>
      <c r="I10" s="236"/>
      <c r="J10" s="237">
        <v>890</v>
      </c>
      <c r="K10" s="238"/>
      <c r="L10" s="239">
        <v>0.24</v>
      </c>
      <c r="M10" s="236"/>
      <c r="N10" s="373">
        <v>1225</v>
      </c>
      <c r="O10" s="235"/>
      <c r="P10" s="239">
        <v>0.21</v>
      </c>
      <c r="Q10" s="236"/>
      <c r="R10" s="373">
        <v>1070</v>
      </c>
      <c r="S10" s="238"/>
      <c r="T10" s="239">
        <v>0.24</v>
      </c>
    </row>
    <row r="11" spans="1:20" ht="14.25">
      <c r="A11" s="28" t="s">
        <v>113</v>
      </c>
      <c r="B11" s="237">
        <v>2425</v>
      </c>
      <c r="C11" s="238"/>
      <c r="D11" s="239">
        <v>0.5</v>
      </c>
      <c r="E11" s="236"/>
      <c r="F11" s="237">
        <v>2225</v>
      </c>
      <c r="G11" s="238"/>
      <c r="H11" s="239">
        <v>0.54</v>
      </c>
      <c r="I11" s="236"/>
      <c r="J11" s="237">
        <v>1830</v>
      </c>
      <c r="K11" s="238"/>
      <c r="L11" s="239">
        <v>0.49</v>
      </c>
      <c r="M11" s="236"/>
      <c r="N11" s="373">
        <v>2875</v>
      </c>
      <c r="O11" s="235"/>
      <c r="P11" s="239">
        <v>0.5</v>
      </c>
      <c r="Q11" s="236"/>
      <c r="R11" s="373">
        <v>2230</v>
      </c>
      <c r="S11" s="238"/>
      <c r="T11" s="239">
        <v>0.5</v>
      </c>
    </row>
    <row r="12" spans="1:20" ht="14.25">
      <c r="A12" s="240" t="s">
        <v>66</v>
      </c>
      <c r="B12" s="237">
        <v>730</v>
      </c>
      <c r="C12" s="238"/>
      <c r="D12" s="239">
        <v>0.15</v>
      </c>
      <c r="E12" s="236"/>
      <c r="F12" s="237">
        <v>575</v>
      </c>
      <c r="G12" s="238"/>
      <c r="H12" s="239">
        <v>0.14</v>
      </c>
      <c r="I12" s="236"/>
      <c r="J12" s="237">
        <v>705</v>
      </c>
      <c r="K12" s="238"/>
      <c r="L12" s="239">
        <v>0.19</v>
      </c>
      <c r="M12" s="236"/>
      <c r="N12" s="373">
        <v>1140</v>
      </c>
      <c r="O12" s="235"/>
      <c r="P12" s="239">
        <v>0.2</v>
      </c>
      <c r="Q12" s="236"/>
      <c r="R12" s="373">
        <v>790</v>
      </c>
      <c r="S12" s="238"/>
      <c r="T12" s="239">
        <v>0.18</v>
      </c>
    </row>
    <row r="13" spans="1:20" ht="14.25">
      <c r="A13" s="28" t="s">
        <v>71</v>
      </c>
      <c r="B13" s="237">
        <v>535</v>
      </c>
      <c r="C13" s="238"/>
      <c r="D13" s="239">
        <v>0.11</v>
      </c>
      <c r="E13" s="236"/>
      <c r="F13" s="237">
        <v>380</v>
      </c>
      <c r="G13" s="238"/>
      <c r="H13" s="239">
        <v>0.09</v>
      </c>
      <c r="I13" s="236"/>
      <c r="J13" s="237">
        <v>305</v>
      </c>
      <c r="K13" s="238"/>
      <c r="L13" s="239">
        <v>0.08</v>
      </c>
      <c r="M13" s="236"/>
      <c r="N13" s="373">
        <v>480</v>
      </c>
      <c r="O13" s="235"/>
      <c r="P13" s="239">
        <v>0.08</v>
      </c>
      <c r="Q13" s="236"/>
      <c r="R13" s="373">
        <v>380</v>
      </c>
      <c r="S13" s="238"/>
      <c r="T13" s="239">
        <v>0.09</v>
      </c>
    </row>
    <row r="14" spans="1:20" ht="14.25">
      <c r="A14" s="28"/>
      <c r="B14" s="374"/>
      <c r="C14" s="241"/>
      <c r="D14" s="375"/>
      <c r="E14" s="6"/>
      <c r="F14" s="374"/>
      <c r="G14" s="241"/>
      <c r="H14" s="375"/>
      <c r="I14" s="6"/>
      <c r="J14" s="374"/>
      <c r="K14" s="241"/>
      <c r="L14" s="375"/>
      <c r="M14" s="6"/>
      <c r="N14" s="374"/>
      <c r="O14" s="376"/>
      <c r="P14" s="375"/>
      <c r="Q14" s="6"/>
      <c r="R14" s="374"/>
      <c r="S14" s="241"/>
      <c r="T14" s="375"/>
    </row>
    <row r="15" spans="1:20" ht="14.25">
      <c r="A15" s="25" t="s">
        <v>217</v>
      </c>
      <c r="B15" s="189">
        <v>5510</v>
      </c>
      <c r="C15" s="376" t="s">
        <v>274</v>
      </c>
      <c r="D15" s="377"/>
      <c r="E15" s="378"/>
      <c r="F15" s="189">
        <v>4600</v>
      </c>
      <c r="G15" s="376" t="s">
        <v>274</v>
      </c>
      <c r="H15" s="377"/>
      <c r="I15" s="378"/>
      <c r="J15" s="189">
        <v>3865</v>
      </c>
      <c r="K15" s="376" t="s">
        <v>274</v>
      </c>
      <c r="L15" s="377"/>
      <c r="M15" s="378"/>
      <c r="N15" s="189">
        <v>6135</v>
      </c>
      <c r="O15" s="376"/>
      <c r="P15" s="377"/>
      <c r="Q15" s="378"/>
      <c r="R15" s="189">
        <v>4385</v>
      </c>
      <c r="S15" s="376"/>
      <c r="T15" s="377"/>
    </row>
    <row r="16" spans="1:20" ht="14.25">
      <c r="A16" s="28"/>
      <c r="B16" s="374"/>
      <c r="C16" s="241"/>
      <c r="D16" s="375"/>
      <c r="E16" s="6"/>
      <c r="F16" s="374"/>
      <c r="G16" s="241"/>
      <c r="H16" s="375"/>
      <c r="I16" s="6"/>
      <c r="J16" s="374"/>
      <c r="K16" s="241"/>
      <c r="L16" s="375"/>
      <c r="M16" s="6"/>
      <c r="N16" s="374"/>
      <c r="O16" s="376"/>
      <c r="P16" s="375"/>
      <c r="Q16" s="6"/>
      <c r="R16" s="374"/>
      <c r="S16" s="241"/>
      <c r="T16" s="375"/>
    </row>
    <row r="17" spans="1:20" ht="14.25">
      <c r="A17" s="25" t="s">
        <v>218</v>
      </c>
      <c r="B17" s="189">
        <v>5720</v>
      </c>
      <c r="C17" s="235"/>
      <c r="D17" s="239"/>
      <c r="E17" s="236"/>
      <c r="F17" s="189">
        <v>4730</v>
      </c>
      <c r="G17" s="235"/>
      <c r="H17" s="239"/>
      <c r="I17" s="236"/>
      <c r="J17" s="189">
        <v>3930</v>
      </c>
      <c r="K17" s="235"/>
      <c r="L17" s="239"/>
      <c r="M17" s="236"/>
      <c r="N17" s="189">
        <v>6140</v>
      </c>
      <c r="O17" s="235"/>
      <c r="P17" s="239"/>
      <c r="Q17" s="236"/>
      <c r="R17" s="189">
        <v>4475</v>
      </c>
      <c r="S17" s="235"/>
      <c r="T17" s="239"/>
    </row>
    <row r="18" spans="1:20" ht="14.25">
      <c r="A18" s="28" t="s">
        <v>114</v>
      </c>
      <c r="B18" s="237">
        <v>30</v>
      </c>
      <c r="C18" s="238"/>
      <c r="D18" s="239" t="s">
        <v>196</v>
      </c>
      <c r="E18" s="236"/>
      <c r="F18" s="237">
        <v>35</v>
      </c>
      <c r="G18" s="238"/>
      <c r="H18" s="239" t="s">
        <v>196</v>
      </c>
      <c r="I18" s="236"/>
      <c r="J18" s="237">
        <v>40</v>
      </c>
      <c r="K18" s="238"/>
      <c r="L18" s="239" t="s">
        <v>196</v>
      </c>
      <c r="M18" s="236"/>
      <c r="N18" s="237">
        <v>45</v>
      </c>
      <c r="O18" s="235"/>
      <c r="P18" s="239">
        <v>0.01</v>
      </c>
      <c r="Q18" s="236"/>
      <c r="R18" s="237">
        <v>35</v>
      </c>
      <c r="S18" s="238"/>
      <c r="T18" s="239">
        <v>0.01</v>
      </c>
    </row>
    <row r="19" spans="1:20" ht="14.25">
      <c r="A19" s="28" t="s">
        <v>113</v>
      </c>
      <c r="B19" s="237">
        <v>50</v>
      </c>
      <c r="C19" s="238"/>
      <c r="D19" s="239" t="s">
        <v>196</v>
      </c>
      <c r="E19" s="236"/>
      <c r="F19" s="237">
        <v>30</v>
      </c>
      <c r="G19" s="238"/>
      <c r="H19" s="239" t="s">
        <v>196</v>
      </c>
      <c r="I19" s="236"/>
      <c r="J19" s="237">
        <v>25</v>
      </c>
      <c r="K19" s="238"/>
      <c r="L19" s="239" t="s">
        <v>196</v>
      </c>
      <c r="M19" s="236"/>
      <c r="N19" s="237">
        <v>30</v>
      </c>
      <c r="O19" s="235"/>
      <c r="P19" s="239">
        <v>0.01</v>
      </c>
      <c r="Q19" s="236"/>
      <c r="R19" s="237">
        <v>25</v>
      </c>
      <c r="S19" s="238"/>
      <c r="T19" s="239">
        <v>0.01</v>
      </c>
    </row>
    <row r="20" spans="1:20" ht="14.25">
      <c r="A20" s="240" t="s">
        <v>66</v>
      </c>
      <c r="B20" s="237">
        <v>35</v>
      </c>
      <c r="C20" s="238"/>
      <c r="D20" s="239" t="s">
        <v>196</v>
      </c>
      <c r="E20" s="236"/>
      <c r="F20" s="237">
        <v>15</v>
      </c>
      <c r="G20" s="238"/>
      <c r="H20" s="239" t="s">
        <v>196</v>
      </c>
      <c r="I20" s="236"/>
      <c r="J20" s="237">
        <v>35</v>
      </c>
      <c r="K20" s="238"/>
      <c r="L20" s="239" t="s">
        <v>196</v>
      </c>
      <c r="M20" s="236"/>
      <c r="N20" s="237">
        <v>55</v>
      </c>
      <c r="O20" s="235"/>
      <c r="P20" s="239">
        <v>0.01</v>
      </c>
      <c r="Q20" s="236"/>
      <c r="R20" s="237">
        <v>20</v>
      </c>
      <c r="S20" s="238"/>
      <c r="T20" s="239">
        <v>0</v>
      </c>
    </row>
    <row r="21" spans="1:20" ht="14.25">
      <c r="A21" s="28" t="s">
        <v>72</v>
      </c>
      <c r="B21" s="237">
        <v>2715</v>
      </c>
      <c r="C21" s="238"/>
      <c r="D21" s="239">
        <v>0.47</v>
      </c>
      <c r="E21" s="236"/>
      <c r="F21" s="237">
        <v>2275</v>
      </c>
      <c r="G21" s="238"/>
      <c r="H21" s="239">
        <v>0.48</v>
      </c>
      <c r="I21" s="236"/>
      <c r="J21" s="237">
        <v>1785</v>
      </c>
      <c r="K21" s="238"/>
      <c r="L21" s="239">
        <v>0.45</v>
      </c>
      <c r="M21" s="236"/>
      <c r="N21" s="237">
        <v>2635</v>
      </c>
      <c r="O21" s="235"/>
      <c r="P21" s="239">
        <v>0.43</v>
      </c>
      <c r="Q21" s="236"/>
      <c r="R21" s="237">
        <v>2075</v>
      </c>
      <c r="S21" s="238"/>
      <c r="T21" s="375">
        <v>0.46</v>
      </c>
    </row>
    <row r="22" spans="1:20" ht="14.25">
      <c r="A22" s="28" t="s">
        <v>181</v>
      </c>
      <c r="B22" s="237">
        <v>2550</v>
      </c>
      <c r="C22" s="238"/>
      <c r="D22" s="239">
        <v>0.45</v>
      </c>
      <c r="E22" s="236"/>
      <c r="F22" s="237">
        <v>2065</v>
      </c>
      <c r="G22" s="238"/>
      <c r="H22" s="239">
        <v>0.44</v>
      </c>
      <c r="I22" s="236"/>
      <c r="J22" s="237">
        <v>1800</v>
      </c>
      <c r="K22" s="238"/>
      <c r="L22" s="239">
        <v>0.46</v>
      </c>
      <c r="M22" s="236"/>
      <c r="N22" s="237">
        <v>3010</v>
      </c>
      <c r="O22" s="235"/>
      <c r="P22" s="239">
        <v>0.49</v>
      </c>
      <c r="Q22" s="236"/>
      <c r="R22" s="237">
        <v>1950</v>
      </c>
      <c r="S22" s="238"/>
      <c r="T22" s="375">
        <v>0.44</v>
      </c>
    </row>
    <row r="23" spans="1:20" ht="14.25">
      <c r="A23" s="28" t="s">
        <v>73</v>
      </c>
      <c r="B23" s="237">
        <v>40</v>
      </c>
      <c r="C23" s="238"/>
      <c r="D23" s="239">
        <v>0.01</v>
      </c>
      <c r="E23" s="236"/>
      <c r="F23" s="237">
        <v>40</v>
      </c>
      <c r="G23" s="238"/>
      <c r="H23" s="239">
        <v>0.01</v>
      </c>
      <c r="I23" s="236"/>
      <c r="J23" s="237">
        <v>45</v>
      </c>
      <c r="K23" s="238"/>
      <c r="L23" s="239">
        <v>0.01</v>
      </c>
      <c r="M23" s="236"/>
      <c r="N23" s="237">
        <v>80</v>
      </c>
      <c r="O23" s="235"/>
      <c r="P23" s="239">
        <v>0.01</v>
      </c>
      <c r="Q23" s="236"/>
      <c r="R23" s="237">
        <v>50</v>
      </c>
      <c r="S23" s="238"/>
      <c r="T23" s="375">
        <v>0.01</v>
      </c>
    </row>
    <row r="24" spans="1:20" ht="14.25">
      <c r="A24" s="28" t="s">
        <v>71</v>
      </c>
      <c r="B24" s="237">
        <v>300</v>
      </c>
      <c r="C24" s="238"/>
      <c r="D24" s="239">
        <v>0.05</v>
      </c>
      <c r="E24" s="236"/>
      <c r="F24" s="237">
        <v>260</v>
      </c>
      <c r="G24" s="238"/>
      <c r="H24" s="239">
        <v>0.06</v>
      </c>
      <c r="I24" s="236"/>
      <c r="J24" s="237">
        <v>205</v>
      </c>
      <c r="K24" s="238"/>
      <c r="L24" s="239">
        <v>0.05</v>
      </c>
      <c r="M24" s="236"/>
      <c r="N24" s="237">
        <v>285</v>
      </c>
      <c r="O24" s="235"/>
      <c r="P24" s="375">
        <v>0.05</v>
      </c>
      <c r="Q24" s="236"/>
      <c r="R24" s="237">
        <v>295</v>
      </c>
      <c r="S24" s="238"/>
      <c r="T24" s="375">
        <v>0.07</v>
      </c>
    </row>
    <row r="25" spans="1:20" ht="14.25">
      <c r="A25" s="28"/>
      <c r="B25" s="374"/>
      <c r="C25" s="241"/>
      <c r="D25" s="375"/>
      <c r="E25" s="6"/>
      <c r="F25" s="374"/>
      <c r="G25" s="241"/>
      <c r="H25" s="375"/>
      <c r="I25" s="6"/>
      <c r="J25" s="374"/>
      <c r="K25" s="241"/>
      <c r="L25" s="375"/>
      <c r="M25" s="6"/>
      <c r="N25" s="374"/>
      <c r="O25" s="376"/>
      <c r="P25" s="242"/>
      <c r="Q25" s="6"/>
      <c r="R25" s="374"/>
      <c r="S25" s="241"/>
      <c r="T25" s="242"/>
    </row>
    <row r="26" spans="1:20" ht="14.25">
      <c r="A26" s="25" t="s">
        <v>275</v>
      </c>
      <c r="B26" s="189">
        <v>1115</v>
      </c>
      <c r="C26" s="376" t="s">
        <v>274</v>
      </c>
      <c r="D26" s="377"/>
      <c r="E26" s="378"/>
      <c r="F26" s="189">
        <v>1015</v>
      </c>
      <c r="G26" s="376"/>
      <c r="H26" s="377"/>
      <c r="I26" s="378"/>
      <c r="J26" s="189">
        <v>985</v>
      </c>
      <c r="K26" s="376" t="s">
        <v>274</v>
      </c>
      <c r="L26" s="377"/>
      <c r="M26" s="378"/>
      <c r="N26" s="189">
        <v>1070</v>
      </c>
      <c r="O26" s="376"/>
      <c r="P26" s="379"/>
      <c r="Q26" s="378"/>
      <c r="R26" s="189">
        <v>815</v>
      </c>
      <c r="S26" s="376"/>
      <c r="T26" s="379"/>
    </row>
    <row r="27" spans="1:20" ht="14.25">
      <c r="A27" s="28"/>
      <c r="B27" s="374"/>
      <c r="C27" s="241"/>
      <c r="D27" s="375"/>
      <c r="E27" s="6"/>
      <c r="F27" s="374"/>
      <c r="G27" s="241"/>
      <c r="H27" s="375"/>
      <c r="I27" s="6"/>
      <c r="J27" s="374"/>
      <c r="K27" s="241"/>
      <c r="L27" s="375"/>
      <c r="M27" s="6"/>
      <c r="N27" s="374"/>
      <c r="O27" s="376"/>
      <c r="P27" s="242"/>
      <c r="Q27" s="6"/>
      <c r="R27" s="374"/>
      <c r="S27" s="241"/>
      <c r="T27" s="242"/>
    </row>
    <row r="28" spans="1:20" ht="14.25">
      <c r="A28" s="25" t="s">
        <v>276</v>
      </c>
      <c r="B28" s="189">
        <v>1120</v>
      </c>
      <c r="C28" s="235"/>
      <c r="D28" s="239"/>
      <c r="E28" s="236"/>
      <c r="F28" s="189">
        <v>1015</v>
      </c>
      <c r="G28" s="235"/>
      <c r="H28" s="239"/>
      <c r="I28" s="236"/>
      <c r="J28" s="189">
        <v>990</v>
      </c>
      <c r="K28" s="235"/>
      <c r="L28" s="239"/>
      <c r="M28" s="236"/>
      <c r="N28" s="189">
        <v>1070</v>
      </c>
      <c r="O28" s="235"/>
      <c r="P28" s="239"/>
      <c r="Q28" s="236"/>
      <c r="R28" s="189">
        <v>815</v>
      </c>
      <c r="S28" s="235"/>
      <c r="T28" s="239"/>
    </row>
    <row r="29" spans="1:20" ht="14.25">
      <c r="A29" s="28" t="s">
        <v>70</v>
      </c>
      <c r="B29" s="237">
        <v>620</v>
      </c>
      <c r="C29" s="238"/>
      <c r="D29" s="239">
        <v>0.55</v>
      </c>
      <c r="E29" s="236"/>
      <c r="F29" s="237">
        <v>585</v>
      </c>
      <c r="G29" s="238"/>
      <c r="H29" s="239">
        <v>0.57</v>
      </c>
      <c r="I29" s="236"/>
      <c r="J29" s="237">
        <v>550</v>
      </c>
      <c r="K29" s="238"/>
      <c r="L29" s="239">
        <v>0.55</v>
      </c>
      <c r="M29" s="236"/>
      <c r="N29" s="237">
        <v>535</v>
      </c>
      <c r="O29" s="235"/>
      <c r="P29" s="239">
        <v>0.5</v>
      </c>
      <c r="Q29" s="236"/>
      <c r="R29" s="237">
        <v>430</v>
      </c>
      <c r="S29" s="238"/>
      <c r="T29" s="239">
        <v>0.52</v>
      </c>
    </row>
    <row r="30" spans="1:20" ht="15" thickBot="1">
      <c r="A30" s="37" t="s">
        <v>71</v>
      </c>
      <c r="B30" s="243">
        <v>500</v>
      </c>
      <c r="C30" s="244"/>
      <c r="D30" s="245">
        <v>0.45</v>
      </c>
      <c r="E30" s="246"/>
      <c r="F30" s="243">
        <v>430</v>
      </c>
      <c r="G30" s="244"/>
      <c r="H30" s="245">
        <v>0.43</v>
      </c>
      <c r="I30" s="246"/>
      <c r="J30" s="243">
        <v>440</v>
      </c>
      <c r="K30" s="244"/>
      <c r="L30" s="245">
        <v>0.45</v>
      </c>
      <c r="M30" s="246"/>
      <c r="N30" s="243">
        <v>540</v>
      </c>
      <c r="O30" s="380"/>
      <c r="P30" s="245">
        <v>0.5</v>
      </c>
      <c r="Q30" s="246"/>
      <c r="R30" s="243">
        <v>390</v>
      </c>
      <c r="S30" s="244"/>
      <c r="T30" s="245">
        <v>0.48</v>
      </c>
    </row>
    <row r="31" ht="12.75">
      <c r="A31" s="359" t="s">
        <v>234</v>
      </c>
    </row>
    <row r="32" ht="12.75">
      <c r="A32" s="359" t="s">
        <v>239</v>
      </c>
    </row>
    <row r="33" ht="12.75">
      <c r="A33" s="359" t="s">
        <v>277</v>
      </c>
    </row>
  </sheetData>
  <sheetProtection/>
  <mergeCells count="1">
    <mergeCell ref="B3:T3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71"/>
  <sheetViews>
    <sheetView zoomScalePageLayoutView="0" workbookViewId="0" topLeftCell="A28">
      <selection activeCell="C73" sqref="C73"/>
    </sheetView>
  </sheetViews>
  <sheetFormatPr defaultColWidth="9.140625" defaultRowHeight="12.75"/>
  <cols>
    <col min="1" max="1" width="44.00390625" style="248" customWidth="1"/>
    <col min="2" max="2" width="26.00390625" style="248" bestFit="1" customWidth="1"/>
    <col min="3" max="3" width="10.140625" style="248" bestFit="1" customWidth="1"/>
    <col min="4" max="4" width="1.57421875" style="248" customWidth="1"/>
    <col min="5" max="5" width="10.140625" style="248" bestFit="1" customWidth="1"/>
    <col min="6" max="6" width="2.140625" style="248" customWidth="1"/>
    <col min="7" max="7" width="10.140625" style="248" bestFit="1" customWidth="1"/>
    <col min="8" max="8" width="1.57421875" style="248" customWidth="1"/>
    <col min="9" max="9" width="10.140625" style="248" bestFit="1" customWidth="1"/>
    <col min="10" max="10" width="2.140625" style="248" customWidth="1"/>
    <col min="11" max="11" width="10.140625" style="248" bestFit="1" customWidth="1"/>
    <col min="12" max="12" width="2.28125" style="248" customWidth="1"/>
    <col min="13" max="16384" width="9.140625" style="248" customWidth="1"/>
  </cols>
  <sheetData>
    <row r="1" spans="1:12" ht="18.75">
      <c r="A1" s="419" t="s">
        <v>278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247"/>
    </row>
    <row r="2" spans="1:12" ht="4.5" customHeight="1" thickBot="1">
      <c r="A2" s="229"/>
      <c r="B2" s="229"/>
      <c r="C2" s="125"/>
      <c r="D2" s="125"/>
      <c r="E2" s="125"/>
      <c r="F2" s="125"/>
      <c r="G2" s="125"/>
      <c r="H2" s="125"/>
      <c r="I2" s="125"/>
      <c r="J2" s="125"/>
      <c r="K2" s="125"/>
      <c r="L2" s="249"/>
    </row>
    <row r="3" spans="1:12" ht="20.25" customHeight="1" thickBot="1">
      <c r="A3" s="199"/>
      <c r="B3" s="199"/>
      <c r="C3" s="404" t="s">
        <v>63</v>
      </c>
      <c r="D3" s="404"/>
      <c r="E3" s="404"/>
      <c r="F3" s="404"/>
      <c r="G3" s="404"/>
      <c r="H3" s="404"/>
      <c r="I3" s="404"/>
      <c r="J3" s="404"/>
      <c r="K3" s="404"/>
      <c r="L3" s="249"/>
    </row>
    <row r="4" spans="1:12" ht="12.75">
      <c r="A4" s="30" t="s">
        <v>76</v>
      </c>
      <c r="B4" s="11"/>
      <c r="C4" s="125"/>
      <c r="D4" s="125"/>
      <c r="E4" s="125"/>
      <c r="F4" s="125"/>
      <c r="G4" s="125"/>
      <c r="H4" s="125"/>
      <c r="I4" s="11"/>
      <c r="J4" s="125"/>
      <c r="K4" s="11"/>
      <c r="L4" s="249"/>
    </row>
    <row r="5" spans="1:12" ht="13.5" thickBot="1">
      <c r="A5" s="229"/>
      <c r="B5" s="229"/>
      <c r="C5" s="24" t="s">
        <v>207</v>
      </c>
      <c r="D5" s="24"/>
      <c r="E5" s="24" t="s">
        <v>256</v>
      </c>
      <c r="F5" s="24"/>
      <c r="G5" s="24" t="s">
        <v>257</v>
      </c>
      <c r="H5" s="24"/>
      <c r="I5" s="24" t="s">
        <v>258</v>
      </c>
      <c r="J5" s="24"/>
      <c r="K5" s="24" t="s">
        <v>259</v>
      </c>
      <c r="L5" s="249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249"/>
    </row>
    <row r="7" spans="1:12" ht="12.75">
      <c r="A7" s="187" t="s">
        <v>219</v>
      </c>
      <c r="B7" s="11"/>
      <c r="C7" s="381">
        <v>1830</v>
      </c>
      <c r="D7" s="381"/>
      <c r="E7" s="381">
        <v>1385</v>
      </c>
      <c r="F7" s="381"/>
      <c r="G7" s="381">
        <v>965</v>
      </c>
      <c r="H7" s="381"/>
      <c r="I7" s="381">
        <v>930</v>
      </c>
      <c r="J7" s="381"/>
      <c r="K7" s="381">
        <v>1190</v>
      </c>
      <c r="L7" s="249"/>
    </row>
    <row r="8" spans="1:12" ht="4.5" customHeight="1">
      <c r="A8" s="11"/>
      <c r="B8" s="11"/>
      <c r="C8" s="20"/>
      <c r="D8" s="20"/>
      <c r="E8" s="20"/>
      <c r="F8" s="20"/>
      <c r="G8" s="20"/>
      <c r="H8" s="20"/>
      <c r="I8" s="20"/>
      <c r="J8" s="20"/>
      <c r="K8" s="20"/>
      <c r="L8" s="249"/>
    </row>
    <row r="9" spans="1:12" ht="12.75">
      <c r="A9" s="187" t="s">
        <v>220</v>
      </c>
      <c r="B9" s="65"/>
      <c r="C9" s="26">
        <v>1830</v>
      </c>
      <c r="D9" s="26"/>
      <c r="E9" s="26">
        <v>1385</v>
      </c>
      <c r="F9" s="26"/>
      <c r="G9" s="26">
        <v>965</v>
      </c>
      <c r="H9" s="26"/>
      <c r="I9" s="26">
        <v>930</v>
      </c>
      <c r="J9" s="381"/>
      <c r="K9" s="26">
        <v>1190</v>
      </c>
      <c r="L9" s="249"/>
    </row>
    <row r="10" spans="1:12" ht="12" customHeight="1">
      <c r="A10" s="11"/>
      <c r="B10" s="11"/>
      <c r="C10" s="9"/>
      <c r="D10" s="9"/>
      <c r="E10" s="9"/>
      <c r="F10" s="9"/>
      <c r="G10" s="9"/>
      <c r="H10" s="9"/>
      <c r="I10" s="153"/>
      <c r="J10" s="11"/>
      <c r="K10" s="153"/>
      <c r="L10" s="249"/>
    </row>
    <row r="11" spans="1:12" ht="12" customHeight="1">
      <c r="A11" s="30" t="s">
        <v>115</v>
      </c>
      <c r="B11" s="65" t="s">
        <v>190</v>
      </c>
      <c r="C11" s="26">
        <v>195</v>
      </c>
      <c r="D11" s="250"/>
      <c r="E11" s="26">
        <v>160</v>
      </c>
      <c r="F11" s="250"/>
      <c r="G11" s="26">
        <v>125</v>
      </c>
      <c r="H11" s="250"/>
      <c r="I11" s="251">
        <v>115</v>
      </c>
      <c r="J11" s="252"/>
      <c r="K11" s="251">
        <v>155</v>
      </c>
      <c r="L11" s="253"/>
    </row>
    <row r="12" spans="1:12" ht="12" customHeight="1">
      <c r="A12" s="11"/>
      <c r="B12" s="11" t="s">
        <v>64</v>
      </c>
      <c r="C12" s="31">
        <v>110</v>
      </c>
      <c r="D12" s="254"/>
      <c r="E12" s="31">
        <v>95</v>
      </c>
      <c r="F12" s="254"/>
      <c r="G12" s="31">
        <v>65</v>
      </c>
      <c r="H12" s="254"/>
      <c r="I12" s="21">
        <v>60</v>
      </c>
      <c r="J12" s="9"/>
      <c r="K12" s="21">
        <v>80</v>
      </c>
      <c r="L12" s="249"/>
    </row>
    <row r="13" spans="1:12" ht="12" customHeight="1">
      <c r="A13" s="11"/>
      <c r="B13" s="11" t="s">
        <v>65</v>
      </c>
      <c r="C13" s="31">
        <v>50</v>
      </c>
      <c r="D13" s="254"/>
      <c r="E13" s="31">
        <v>40</v>
      </c>
      <c r="F13" s="254"/>
      <c r="G13" s="31">
        <v>35</v>
      </c>
      <c r="H13" s="254"/>
      <c r="I13" s="21">
        <v>35</v>
      </c>
      <c r="J13" s="9"/>
      <c r="K13" s="21">
        <v>45</v>
      </c>
      <c r="L13" s="249"/>
    </row>
    <row r="14" spans="1:12" ht="12" customHeight="1">
      <c r="A14" s="11"/>
      <c r="B14" s="11" t="s">
        <v>66</v>
      </c>
      <c r="C14" s="31">
        <v>20</v>
      </c>
      <c r="D14" s="254"/>
      <c r="E14" s="31">
        <v>25</v>
      </c>
      <c r="F14" s="254"/>
      <c r="G14" s="31">
        <v>20</v>
      </c>
      <c r="H14" s="254"/>
      <c r="I14" s="21">
        <v>15</v>
      </c>
      <c r="J14" s="9"/>
      <c r="K14" s="21">
        <v>20</v>
      </c>
      <c r="L14" s="249"/>
    </row>
    <row r="15" spans="1:12" ht="12" customHeight="1">
      <c r="A15" s="11"/>
      <c r="B15" s="11" t="s">
        <v>67</v>
      </c>
      <c r="C15" s="31">
        <v>10</v>
      </c>
      <c r="D15" s="254"/>
      <c r="E15" s="31" t="s">
        <v>10</v>
      </c>
      <c r="F15" s="254"/>
      <c r="G15" s="31">
        <v>10</v>
      </c>
      <c r="H15" s="254"/>
      <c r="I15" s="21">
        <v>5</v>
      </c>
      <c r="J15" s="9"/>
      <c r="K15" s="21">
        <v>10</v>
      </c>
      <c r="L15" s="249"/>
    </row>
    <row r="16" spans="1:12" ht="12" customHeight="1">
      <c r="A16" s="11"/>
      <c r="B16" s="65"/>
      <c r="C16" s="191"/>
      <c r="D16" s="9"/>
      <c r="E16" s="191"/>
      <c r="F16" s="9"/>
      <c r="G16" s="191"/>
      <c r="H16" s="9"/>
      <c r="I16" s="8"/>
      <c r="J16" s="9"/>
      <c r="K16" s="8"/>
      <c r="L16" s="249"/>
    </row>
    <row r="17" spans="1:12" ht="12" customHeight="1">
      <c r="A17" s="30" t="s">
        <v>116</v>
      </c>
      <c r="B17" s="65" t="s">
        <v>190</v>
      </c>
      <c r="C17" s="255">
        <v>1640</v>
      </c>
      <c r="D17" s="256"/>
      <c r="E17" s="255">
        <v>1225</v>
      </c>
      <c r="F17" s="256"/>
      <c r="G17" s="255">
        <v>840</v>
      </c>
      <c r="H17" s="254"/>
      <c r="I17" s="257">
        <v>810</v>
      </c>
      <c r="J17" s="9"/>
      <c r="K17" s="257">
        <v>1035</v>
      </c>
      <c r="L17" s="249"/>
    </row>
    <row r="18" spans="1:13" ht="12" customHeight="1">
      <c r="A18" s="30" t="s">
        <v>90</v>
      </c>
      <c r="B18" s="11" t="s">
        <v>64</v>
      </c>
      <c r="C18" s="31">
        <v>365</v>
      </c>
      <c r="D18" s="254"/>
      <c r="E18" s="31">
        <v>270</v>
      </c>
      <c r="F18" s="254"/>
      <c r="G18" s="31">
        <v>175</v>
      </c>
      <c r="H18" s="254"/>
      <c r="I18" s="32">
        <v>140</v>
      </c>
      <c r="J18" s="9"/>
      <c r="K18" s="32">
        <v>185</v>
      </c>
      <c r="L18" s="249"/>
      <c r="M18" s="258"/>
    </row>
    <row r="19" spans="1:12" ht="12" customHeight="1">
      <c r="A19" s="11"/>
      <c r="B19" s="11" t="s">
        <v>65</v>
      </c>
      <c r="C19" s="31">
        <v>815</v>
      </c>
      <c r="D19" s="254"/>
      <c r="E19" s="31">
        <v>620</v>
      </c>
      <c r="F19" s="254"/>
      <c r="G19" s="31">
        <v>430</v>
      </c>
      <c r="H19" s="254"/>
      <c r="I19" s="32">
        <v>445</v>
      </c>
      <c r="J19" s="9"/>
      <c r="K19" s="32">
        <v>580</v>
      </c>
      <c r="L19" s="249"/>
    </row>
    <row r="20" spans="1:12" ht="12" customHeight="1">
      <c r="A20" s="11"/>
      <c r="B20" s="11" t="s">
        <v>66</v>
      </c>
      <c r="C20" s="31">
        <v>330</v>
      </c>
      <c r="D20" s="254"/>
      <c r="E20" s="31">
        <v>205</v>
      </c>
      <c r="F20" s="254"/>
      <c r="G20" s="31">
        <v>155</v>
      </c>
      <c r="H20" s="254"/>
      <c r="I20" s="32">
        <v>155</v>
      </c>
      <c r="J20" s="9"/>
      <c r="K20" s="32">
        <v>195</v>
      </c>
      <c r="L20" s="249"/>
    </row>
    <row r="21" spans="1:12" ht="12" customHeight="1">
      <c r="A21" s="11"/>
      <c r="B21" s="11" t="s">
        <v>67</v>
      </c>
      <c r="C21" s="31">
        <v>130</v>
      </c>
      <c r="D21" s="254"/>
      <c r="E21" s="31">
        <v>125</v>
      </c>
      <c r="F21" s="254"/>
      <c r="G21" s="31">
        <v>80</v>
      </c>
      <c r="H21" s="254"/>
      <c r="I21" s="32">
        <v>70</v>
      </c>
      <c r="J21" s="9"/>
      <c r="K21" s="32">
        <v>80</v>
      </c>
      <c r="L21" s="249"/>
    </row>
    <row r="22" spans="1:12" ht="12" customHeight="1">
      <c r="A22" s="11"/>
      <c r="B22" s="65"/>
      <c r="C22" s="5"/>
      <c r="D22" s="9"/>
      <c r="E22" s="5"/>
      <c r="F22" s="9"/>
      <c r="G22" s="5"/>
      <c r="H22" s="9"/>
      <c r="I22" s="10"/>
      <c r="J22" s="11"/>
      <c r="K22" s="10"/>
      <c r="L22" s="249"/>
    </row>
    <row r="23" spans="1:12" ht="12" customHeight="1">
      <c r="A23" s="418" t="s">
        <v>221</v>
      </c>
      <c r="B23" s="408"/>
      <c r="C23" s="26">
        <v>1495</v>
      </c>
      <c r="D23" s="382" t="s">
        <v>274</v>
      </c>
      <c r="E23" s="26">
        <v>1235</v>
      </c>
      <c r="F23" s="9"/>
      <c r="G23" s="26">
        <v>885</v>
      </c>
      <c r="H23" s="9"/>
      <c r="I23" s="251">
        <v>965</v>
      </c>
      <c r="J23" s="11"/>
      <c r="K23" s="10">
        <v>1360</v>
      </c>
      <c r="L23" s="249"/>
    </row>
    <row r="24" spans="1:12" ht="3.75" customHeight="1">
      <c r="A24" s="11"/>
      <c r="B24" s="65"/>
      <c r="C24" s="5"/>
      <c r="D24" s="9"/>
      <c r="E24" s="5"/>
      <c r="F24" s="9"/>
      <c r="G24" s="5"/>
      <c r="H24" s="9"/>
      <c r="I24" s="10"/>
      <c r="J24" s="11"/>
      <c r="K24" s="10"/>
      <c r="L24" s="249"/>
    </row>
    <row r="25" spans="1:12" ht="12.75">
      <c r="A25" s="418" t="s">
        <v>222</v>
      </c>
      <c r="B25" s="408"/>
      <c r="C25" s="26">
        <v>1500</v>
      </c>
      <c r="D25" s="26"/>
      <c r="E25" s="26">
        <v>1250</v>
      </c>
      <c r="F25" s="26"/>
      <c r="G25" s="26">
        <v>890</v>
      </c>
      <c r="H25" s="26"/>
      <c r="I25" s="251">
        <v>970</v>
      </c>
      <c r="J25" s="381"/>
      <c r="K25" s="251">
        <v>1360</v>
      </c>
      <c r="L25" s="249"/>
    </row>
    <row r="26" spans="1:11" ht="12" customHeight="1">
      <c r="A26" s="11"/>
      <c r="B26" s="65"/>
      <c r="C26" s="9"/>
      <c r="D26" s="9"/>
      <c r="E26" s="9"/>
      <c r="F26" s="9"/>
      <c r="G26" s="9"/>
      <c r="H26" s="9"/>
      <c r="I26" s="153"/>
      <c r="J26" s="11"/>
      <c r="K26" s="153"/>
    </row>
    <row r="27" spans="1:11" ht="12" customHeight="1">
      <c r="A27" s="30" t="s">
        <v>117</v>
      </c>
      <c r="B27" s="65" t="s">
        <v>190</v>
      </c>
      <c r="C27" s="26">
        <v>770</v>
      </c>
      <c r="D27" s="254"/>
      <c r="E27" s="26">
        <v>655</v>
      </c>
      <c r="F27" s="254"/>
      <c r="G27" s="26">
        <v>435</v>
      </c>
      <c r="H27" s="254"/>
      <c r="I27" s="34">
        <v>530</v>
      </c>
      <c r="J27" s="9"/>
      <c r="K27" s="34">
        <v>790</v>
      </c>
    </row>
    <row r="28" spans="1:11" ht="12" customHeight="1">
      <c r="A28" s="11"/>
      <c r="B28" s="11" t="s">
        <v>64</v>
      </c>
      <c r="C28" s="31">
        <v>10</v>
      </c>
      <c r="D28" s="254"/>
      <c r="E28" s="31">
        <v>5</v>
      </c>
      <c r="F28" s="254"/>
      <c r="G28" s="31" t="s">
        <v>10</v>
      </c>
      <c r="H28" s="254"/>
      <c r="I28" s="31">
        <v>5</v>
      </c>
      <c r="J28" s="9"/>
      <c r="K28" s="31">
        <v>10</v>
      </c>
    </row>
    <row r="29" spans="1:11" ht="12" customHeight="1">
      <c r="A29" s="11"/>
      <c r="B29" s="11" t="s">
        <v>65</v>
      </c>
      <c r="C29" s="31">
        <v>5</v>
      </c>
      <c r="D29" s="254"/>
      <c r="E29" s="31">
        <v>5</v>
      </c>
      <c r="F29" s="254"/>
      <c r="G29" s="31">
        <v>5</v>
      </c>
      <c r="H29" s="254"/>
      <c r="I29" s="32">
        <v>5</v>
      </c>
      <c r="J29" s="9"/>
      <c r="K29" s="32" t="s">
        <v>10</v>
      </c>
    </row>
    <row r="30" spans="1:11" ht="12" customHeight="1">
      <c r="A30" s="11"/>
      <c r="B30" s="11" t="s">
        <v>66</v>
      </c>
      <c r="C30" s="31">
        <v>15</v>
      </c>
      <c r="D30" s="254"/>
      <c r="E30" s="31" t="s">
        <v>10</v>
      </c>
      <c r="F30" s="254"/>
      <c r="G30" s="31">
        <v>10</v>
      </c>
      <c r="H30" s="254"/>
      <c r="I30" s="32" t="s">
        <v>10</v>
      </c>
      <c r="J30" s="9"/>
      <c r="K30" s="32">
        <v>15</v>
      </c>
    </row>
    <row r="31" spans="1:11" ht="12" customHeight="1">
      <c r="A31" s="11"/>
      <c r="B31" s="11" t="s">
        <v>68</v>
      </c>
      <c r="C31" s="31">
        <v>380</v>
      </c>
      <c r="D31" s="254"/>
      <c r="E31" s="31">
        <v>335</v>
      </c>
      <c r="F31" s="254"/>
      <c r="G31" s="31">
        <v>225</v>
      </c>
      <c r="H31" s="254"/>
      <c r="I31" s="32">
        <v>290</v>
      </c>
      <c r="J31" s="9"/>
      <c r="K31" s="32">
        <v>400</v>
      </c>
    </row>
    <row r="32" spans="1:11" ht="12" customHeight="1">
      <c r="A32" s="11"/>
      <c r="B32" s="11" t="s">
        <v>182</v>
      </c>
      <c r="C32" s="31">
        <v>295</v>
      </c>
      <c r="D32" s="254"/>
      <c r="E32" s="31">
        <v>220</v>
      </c>
      <c r="F32" s="254"/>
      <c r="G32" s="31">
        <v>140</v>
      </c>
      <c r="H32" s="254"/>
      <c r="I32" s="32">
        <v>175</v>
      </c>
      <c r="J32" s="9"/>
      <c r="K32" s="32">
        <v>275</v>
      </c>
    </row>
    <row r="33" spans="1:11" ht="12" customHeight="1">
      <c r="A33" s="11"/>
      <c r="B33" s="11" t="s">
        <v>69</v>
      </c>
      <c r="C33" s="31">
        <v>15</v>
      </c>
      <c r="D33" s="254"/>
      <c r="E33" s="31">
        <v>10</v>
      </c>
      <c r="F33" s="254"/>
      <c r="G33" s="31">
        <v>10</v>
      </c>
      <c r="H33" s="254"/>
      <c r="I33" s="31">
        <v>10</v>
      </c>
      <c r="J33" s="9"/>
      <c r="K33" s="31">
        <v>5</v>
      </c>
    </row>
    <row r="34" spans="1:11" ht="12" customHeight="1">
      <c r="A34" s="11"/>
      <c r="B34" s="11" t="s">
        <v>67</v>
      </c>
      <c r="C34" s="31">
        <v>50</v>
      </c>
      <c r="D34" s="254"/>
      <c r="E34" s="31">
        <v>75</v>
      </c>
      <c r="F34" s="254"/>
      <c r="G34" s="31">
        <v>45</v>
      </c>
      <c r="H34" s="254"/>
      <c r="I34" s="32">
        <v>40</v>
      </c>
      <c r="J34" s="9"/>
      <c r="K34" s="32">
        <v>80</v>
      </c>
    </row>
    <row r="35" spans="1:11" ht="12" customHeight="1">
      <c r="A35" s="11"/>
      <c r="B35" s="65"/>
      <c r="C35" s="191"/>
      <c r="D35" s="9"/>
      <c r="E35" s="191"/>
      <c r="F35" s="9"/>
      <c r="G35" s="191"/>
      <c r="H35" s="9"/>
      <c r="I35" s="259"/>
      <c r="J35" s="9"/>
      <c r="K35" s="259"/>
    </row>
    <row r="36" spans="1:11" ht="12" customHeight="1">
      <c r="A36" s="30" t="s">
        <v>118</v>
      </c>
      <c r="B36" s="65" t="s">
        <v>190</v>
      </c>
      <c r="C36" s="260">
        <v>40</v>
      </c>
      <c r="D36" s="261"/>
      <c r="E36" s="260">
        <v>40</v>
      </c>
      <c r="F36" s="261"/>
      <c r="G36" s="260">
        <v>30</v>
      </c>
      <c r="H36" s="261"/>
      <c r="I36" s="260">
        <v>30</v>
      </c>
      <c r="J36" s="259"/>
      <c r="K36" s="260">
        <v>35</v>
      </c>
    </row>
    <row r="37" spans="1:11" ht="12" customHeight="1">
      <c r="A37" s="30" t="s">
        <v>119</v>
      </c>
      <c r="B37" s="11" t="s">
        <v>64</v>
      </c>
      <c r="C37" s="164" t="s">
        <v>194</v>
      </c>
      <c r="D37" s="261"/>
      <c r="E37" s="164" t="s">
        <v>10</v>
      </c>
      <c r="F37" s="261"/>
      <c r="G37" s="164" t="s">
        <v>194</v>
      </c>
      <c r="H37" s="261"/>
      <c r="I37" s="164" t="s">
        <v>10</v>
      </c>
      <c r="J37" s="164"/>
      <c r="K37" s="164" t="s">
        <v>194</v>
      </c>
    </row>
    <row r="38" spans="1:11" ht="12" customHeight="1">
      <c r="A38" s="11"/>
      <c r="B38" s="11" t="s">
        <v>65</v>
      </c>
      <c r="C38" s="164" t="s">
        <v>194</v>
      </c>
      <c r="D38" s="261"/>
      <c r="E38" s="164" t="s">
        <v>194</v>
      </c>
      <c r="F38" s="261"/>
      <c r="G38" s="164" t="s">
        <v>194</v>
      </c>
      <c r="H38" s="261"/>
      <c r="I38" s="164" t="s">
        <v>194</v>
      </c>
      <c r="J38" s="164"/>
      <c r="K38" s="164" t="s">
        <v>194</v>
      </c>
    </row>
    <row r="39" spans="1:11" ht="12" customHeight="1">
      <c r="A39" s="11"/>
      <c r="B39" s="11" t="s">
        <v>66</v>
      </c>
      <c r="C39" s="164" t="s">
        <v>194</v>
      </c>
      <c r="D39" s="261"/>
      <c r="E39" s="164" t="s">
        <v>194</v>
      </c>
      <c r="F39" s="261"/>
      <c r="G39" s="164" t="s">
        <v>194</v>
      </c>
      <c r="H39" s="261"/>
      <c r="I39" s="164" t="s">
        <v>194</v>
      </c>
      <c r="J39" s="91"/>
      <c r="K39" s="164" t="s">
        <v>194</v>
      </c>
    </row>
    <row r="40" spans="1:11" ht="12" customHeight="1">
      <c r="A40" s="11"/>
      <c r="B40" s="11" t="s">
        <v>68</v>
      </c>
      <c r="C40" s="164">
        <v>5</v>
      </c>
      <c r="D40" s="261"/>
      <c r="E40" s="164" t="s">
        <v>10</v>
      </c>
      <c r="F40" s="261"/>
      <c r="G40" s="164">
        <v>5</v>
      </c>
      <c r="H40" s="261"/>
      <c r="I40" s="164" t="s">
        <v>10</v>
      </c>
      <c r="J40" s="91"/>
      <c r="K40" s="164" t="s">
        <v>10</v>
      </c>
    </row>
    <row r="41" spans="1:11" ht="12" customHeight="1">
      <c r="A41" s="11"/>
      <c r="B41" s="11" t="s">
        <v>182</v>
      </c>
      <c r="C41" s="164">
        <v>35</v>
      </c>
      <c r="D41" s="261"/>
      <c r="E41" s="164">
        <v>30</v>
      </c>
      <c r="F41" s="261"/>
      <c r="G41" s="164">
        <v>20</v>
      </c>
      <c r="H41" s="261"/>
      <c r="I41" s="164">
        <v>30</v>
      </c>
      <c r="J41" s="91"/>
      <c r="K41" s="164">
        <v>30</v>
      </c>
    </row>
    <row r="42" spans="1:11" ht="12" customHeight="1">
      <c r="A42" s="11"/>
      <c r="B42" s="11" t="s">
        <v>69</v>
      </c>
      <c r="C42" s="164" t="s">
        <v>194</v>
      </c>
      <c r="D42" s="261"/>
      <c r="E42" s="164" t="s">
        <v>194</v>
      </c>
      <c r="F42" s="261"/>
      <c r="G42" s="164" t="s">
        <v>10</v>
      </c>
      <c r="H42" s="261"/>
      <c r="I42" s="164" t="s">
        <v>10</v>
      </c>
      <c r="J42" s="91"/>
      <c r="K42" s="164" t="s">
        <v>194</v>
      </c>
    </row>
    <row r="43" spans="1:11" ht="12" customHeight="1">
      <c r="A43" s="125"/>
      <c r="B43" s="125" t="s">
        <v>67</v>
      </c>
      <c r="C43" s="164" t="s">
        <v>194</v>
      </c>
      <c r="D43" s="261"/>
      <c r="E43" s="164" t="s">
        <v>10</v>
      </c>
      <c r="F43" s="261"/>
      <c r="G43" s="164" t="s">
        <v>10</v>
      </c>
      <c r="H43" s="261"/>
      <c r="I43" s="164" t="s">
        <v>194</v>
      </c>
      <c r="J43" s="164"/>
      <c r="K43" s="164" t="s">
        <v>194</v>
      </c>
    </row>
    <row r="44" spans="1:11" s="249" customFormat="1" ht="12" customHeight="1">
      <c r="A44" s="125"/>
      <c r="B44" s="125"/>
      <c r="C44" s="153"/>
      <c r="D44" s="153"/>
      <c r="E44" s="153"/>
      <c r="F44" s="153"/>
      <c r="G44" s="153"/>
      <c r="H44" s="153"/>
      <c r="I44" s="153"/>
      <c r="J44" s="153"/>
      <c r="K44" s="153"/>
    </row>
    <row r="45" spans="1:12" ht="12" customHeight="1">
      <c r="A45" s="30" t="s">
        <v>120</v>
      </c>
      <c r="B45" s="65" t="s">
        <v>190</v>
      </c>
      <c r="C45" s="26">
        <v>655</v>
      </c>
      <c r="D45" s="262"/>
      <c r="E45" s="170">
        <v>520</v>
      </c>
      <c r="F45" s="262"/>
      <c r="G45" s="26">
        <v>405</v>
      </c>
      <c r="H45" s="262"/>
      <c r="I45" s="257">
        <v>380</v>
      </c>
      <c r="J45" s="263"/>
      <c r="K45" s="257">
        <v>500</v>
      </c>
      <c r="L45" s="249"/>
    </row>
    <row r="46" spans="1:12" ht="12" customHeight="1">
      <c r="A46" s="30" t="s">
        <v>121</v>
      </c>
      <c r="B46" s="11" t="s">
        <v>64</v>
      </c>
      <c r="C46" s="31" t="s">
        <v>10</v>
      </c>
      <c r="D46" s="254"/>
      <c r="E46" s="31" t="s">
        <v>10</v>
      </c>
      <c r="F46" s="254"/>
      <c r="G46" s="31" t="s">
        <v>10</v>
      </c>
      <c r="H46" s="254"/>
      <c r="I46" s="31" t="s">
        <v>194</v>
      </c>
      <c r="J46" s="9"/>
      <c r="K46" s="31" t="s">
        <v>10</v>
      </c>
      <c r="L46" s="249"/>
    </row>
    <row r="47" spans="1:12" ht="12" customHeight="1">
      <c r="A47" s="11"/>
      <c r="B47" s="11" t="s">
        <v>65</v>
      </c>
      <c r="C47" s="31" t="s">
        <v>10</v>
      </c>
      <c r="D47" s="254"/>
      <c r="E47" s="31" t="s">
        <v>10</v>
      </c>
      <c r="F47" s="254"/>
      <c r="G47" s="31" t="s">
        <v>194</v>
      </c>
      <c r="H47" s="254"/>
      <c r="I47" s="31" t="s">
        <v>10</v>
      </c>
      <c r="J47" s="9"/>
      <c r="K47" s="31" t="s">
        <v>10</v>
      </c>
      <c r="L47" s="249"/>
    </row>
    <row r="48" spans="1:12" ht="12" customHeight="1">
      <c r="A48" s="11"/>
      <c r="B48" s="11" t="s">
        <v>66</v>
      </c>
      <c r="C48" s="31">
        <v>5</v>
      </c>
      <c r="D48" s="254"/>
      <c r="E48" s="31" t="s">
        <v>10</v>
      </c>
      <c r="F48" s="254"/>
      <c r="G48" s="31" t="s">
        <v>10</v>
      </c>
      <c r="H48" s="254"/>
      <c r="I48" s="31" t="s">
        <v>10</v>
      </c>
      <c r="J48" s="9"/>
      <c r="K48" s="31" t="s">
        <v>10</v>
      </c>
      <c r="L48" s="249"/>
    </row>
    <row r="49" spans="1:12" ht="12" customHeight="1">
      <c r="A49" s="11"/>
      <c r="B49" s="11" t="s">
        <v>68</v>
      </c>
      <c r="C49" s="31">
        <v>290</v>
      </c>
      <c r="D49" s="254"/>
      <c r="E49" s="31">
        <v>270</v>
      </c>
      <c r="F49" s="254"/>
      <c r="G49" s="31">
        <v>180</v>
      </c>
      <c r="H49" s="254"/>
      <c r="I49" s="32">
        <v>145</v>
      </c>
      <c r="J49" s="9"/>
      <c r="K49" s="32">
        <v>200</v>
      </c>
      <c r="L49" s="249"/>
    </row>
    <row r="50" spans="1:12" ht="12" customHeight="1">
      <c r="A50" s="11"/>
      <c r="B50" s="11" t="s">
        <v>182</v>
      </c>
      <c r="C50" s="31">
        <v>340</v>
      </c>
      <c r="D50" s="254"/>
      <c r="E50" s="31">
        <v>235</v>
      </c>
      <c r="F50" s="254"/>
      <c r="G50" s="31">
        <v>210</v>
      </c>
      <c r="H50" s="254"/>
      <c r="I50" s="32">
        <v>225</v>
      </c>
      <c r="J50" s="9"/>
      <c r="K50" s="32">
        <v>290</v>
      </c>
      <c r="L50" s="249"/>
    </row>
    <row r="51" spans="1:12" ht="12" customHeight="1">
      <c r="A51" s="11"/>
      <c r="B51" s="11" t="s">
        <v>69</v>
      </c>
      <c r="C51" s="31">
        <v>5</v>
      </c>
      <c r="D51" s="254"/>
      <c r="E51" s="31" t="s">
        <v>194</v>
      </c>
      <c r="F51" s="254"/>
      <c r="G51" s="31" t="s">
        <v>10</v>
      </c>
      <c r="H51" s="254"/>
      <c r="I51" s="31" t="s">
        <v>10</v>
      </c>
      <c r="J51" s="9"/>
      <c r="K51" s="31" t="s">
        <v>10</v>
      </c>
      <c r="L51" s="249"/>
    </row>
    <row r="52" spans="1:12" ht="12" customHeight="1">
      <c r="A52" s="11"/>
      <c r="B52" s="11" t="s">
        <v>67</v>
      </c>
      <c r="C52" s="31">
        <v>10</v>
      </c>
      <c r="D52" s="254"/>
      <c r="E52" s="31">
        <v>10</v>
      </c>
      <c r="F52" s="254"/>
      <c r="G52" s="31">
        <v>5</v>
      </c>
      <c r="H52" s="254"/>
      <c r="I52" s="32" t="s">
        <v>10</v>
      </c>
      <c r="J52" s="9"/>
      <c r="K52" s="32" t="s">
        <v>10</v>
      </c>
      <c r="L52" s="249"/>
    </row>
    <row r="53" spans="1:12" ht="12" customHeight="1">
      <c r="A53" s="11"/>
      <c r="B53" s="11"/>
      <c r="C53" s="9"/>
      <c r="D53" s="9"/>
      <c r="E53" s="9"/>
      <c r="F53" s="9"/>
      <c r="G53" s="9"/>
      <c r="H53" s="9"/>
      <c r="I53" s="9"/>
      <c r="J53" s="9"/>
      <c r="K53" s="9"/>
      <c r="L53" s="249"/>
    </row>
    <row r="54" spans="1:12" ht="12" customHeight="1">
      <c r="A54" s="30" t="s">
        <v>122</v>
      </c>
      <c r="B54" s="65" t="s">
        <v>190</v>
      </c>
      <c r="C54" s="26">
        <v>35</v>
      </c>
      <c r="D54" s="254"/>
      <c r="E54" s="26">
        <v>35</v>
      </c>
      <c r="F54" s="254"/>
      <c r="G54" s="26">
        <v>20</v>
      </c>
      <c r="H54" s="254"/>
      <c r="I54" s="34">
        <v>30</v>
      </c>
      <c r="J54" s="9"/>
      <c r="K54" s="34">
        <v>35</v>
      </c>
      <c r="L54" s="249"/>
    </row>
    <row r="55" spans="1:12" ht="12" customHeight="1">
      <c r="A55" s="30" t="s">
        <v>119</v>
      </c>
      <c r="B55" s="11" t="s">
        <v>64</v>
      </c>
      <c r="C55" s="31" t="s">
        <v>10</v>
      </c>
      <c r="D55" s="254"/>
      <c r="E55" s="31" t="s">
        <v>10</v>
      </c>
      <c r="F55" s="254"/>
      <c r="G55" s="31" t="s">
        <v>194</v>
      </c>
      <c r="H55" s="254"/>
      <c r="I55" s="32" t="s">
        <v>10</v>
      </c>
      <c r="J55" s="9"/>
      <c r="K55" s="32" t="s">
        <v>194</v>
      </c>
      <c r="L55" s="249"/>
    </row>
    <row r="56" spans="1:12" ht="12" customHeight="1">
      <c r="A56" s="11"/>
      <c r="B56" s="11" t="s">
        <v>65</v>
      </c>
      <c r="C56" s="31" t="s">
        <v>194</v>
      </c>
      <c r="D56" s="254"/>
      <c r="E56" s="31" t="s">
        <v>10</v>
      </c>
      <c r="F56" s="254"/>
      <c r="G56" s="31" t="s">
        <v>194</v>
      </c>
      <c r="H56" s="254"/>
      <c r="I56" s="31" t="s">
        <v>194</v>
      </c>
      <c r="J56" s="9"/>
      <c r="K56" s="32" t="s">
        <v>194</v>
      </c>
      <c r="L56" s="249"/>
    </row>
    <row r="57" spans="1:12" ht="12" customHeight="1">
      <c r="A57" s="11"/>
      <c r="B57" s="11" t="s">
        <v>66</v>
      </c>
      <c r="C57" s="31" t="s">
        <v>194</v>
      </c>
      <c r="D57" s="254"/>
      <c r="E57" s="31" t="s">
        <v>194</v>
      </c>
      <c r="F57" s="254"/>
      <c r="G57" s="31" t="s">
        <v>194</v>
      </c>
      <c r="H57" s="254"/>
      <c r="I57" s="32" t="s">
        <v>194</v>
      </c>
      <c r="J57" s="9"/>
      <c r="K57" s="32" t="s">
        <v>194</v>
      </c>
      <c r="L57" s="249"/>
    </row>
    <row r="58" spans="1:12" ht="12" customHeight="1">
      <c r="A58" s="11"/>
      <c r="B58" s="11" t="s">
        <v>68</v>
      </c>
      <c r="C58" s="31" t="s">
        <v>10</v>
      </c>
      <c r="D58" s="254"/>
      <c r="E58" s="31" t="s">
        <v>10</v>
      </c>
      <c r="F58" s="254"/>
      <c r="G58" s="31" t="s">
        <v>194</v>
      </c>
      <c r="H58" s="254"/>
      <c r="I58" s="32" t="s">
        <v>10</v>
      </c>
      <c r="J58" s="9"/>
      <c r="K58" s="32" t="s">
        <v>10</v>
      </c>
      <c r="L58" s="249"/>
    </row>
    <row r="59" spans="1:12" ht="12" customHeight="1">
      <c r="A59" s="11"/>
      <c r="B59" s="11" t="s">
        <v>182</v>
      </c>
      <c r="C59" s="31">
        <v>20</v>
      </c>
      <c r="D59" s="254"/>
      <c r="E59" s="31">
        <v>20</v>
      </c>
      <c r="F59" s="254"/>
      <c r="G59" s="31">
        <v>10</v>
      </c>
      <c r="H59" s="254"/>
      <c r="I59" s="32">
        <v>15</v>
      </c>
      <c r="J59" s="9"/>
      <c r="K59" s="32">
        <v>20</v>
      </c>
      <c r="L59" s="249"/>
    </row>
    <row r="60" spans="1:12" ht="12" customHeight="1">
      <c r="A60" s="11"/>
      <c r="B60" s="11" t="s">
        <v>69</v>
      </c>
      <c r="C60" s="31" t="s">
        <v>10</v>
      </c>
      <c r="D60" s="254"/>
      <c r="E60" s="31" t="s">
        <v>10</v>
      </c>
      <c r="F60" s="254"/>
      <c r="G60" s="31" t="s">
        <v>10</v>
      </c>
      <c r="H60" s="254"/>
      <c r="I60" s="31" t="s">
        <v>194</v>
      </c>
      <c r="J60" s="9"/>
      <c r="K60" s="31">
        <v>5</v>
      </c>
      <c r="L60" s="249"/>
    </row>
    <row r="61" spans="1:12" ht="12" customHeight="1">
      <c r="A61" s="11"/>
      <c r="B61" s="11" t="s">
        <v>67</v>
      </c>
      <c r="C61" s="31">
        <v>5</v>
      </c>
      <c r="D61" s="254"/>
      <c r="E61" s="31">
        <v>10</v>
      </c>
      <c r="F61" s="254"/>
      <c r="G61" s="31">
        <v>5</v>
      </c>
      <c r="H61" s="254"/>
      <c r="I61" s="31">
        <v>5</v>
      </c>
      <c r="J61" s="9"/>
      <c r="K61" s="31">
        <v>10</v>
      </c>
      <c r="L61" s="249"/>
    </row>
    <row r="62" spans="1:12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49"/>
    </row>
    <row r="63" spans="1:12" ht="12" customHeight="1">
      <c r="A63" s="418" t="s">
        <v>279</v>
      </c>
      <c r="B63" s="408"/>
      <c r="C63" s="65">
        <v>260</v>
      </c>
      <c r="D63" s="65"/>
      <c r="E63" s="65">
        <v>205</v>
      </c>
      <c r="F63" s="65"/>
      <c r="G63" s="65">
        <v>210</v>
      </c>
      <c r="H63" s="65"/>
      <c r="I63" s="65">
        <v>170</v>
      </c>
      <c r="J63" s="65"/>
      <c r="K63" s="65">
        <v>235</v>
      </c>
      <c r="L63" s="249"/>
    </row>
    <row r="64" spans="1:12" ht="3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49"/>
    </row>
    <row r="65" spans="1:12" ht="14.25">
      <c r="A65" s="418" t="s">
        <v>280</v>
      </c>
      <c r="B65" s="408"/>
      <c r="C65" s="251">
        <v>260</v>
      </c>
      <c r="D65" s="254"/>
      <c r="E65" s="251">
        <v>205</v>
      </c>
      <c r="F65" s="254"/>
      <c r="G65" s="251">
        <v>210</v>
      </c>
      <c r="H65" s="254"/>
      <c r="I65" s="34">
        <v>170</v>
      </c>
      <c r="J65" s="9"/>
      <c r="K65" s="34">
        <v>235</v>
      </c>
      <c r="L65" s="249"/>
    </row>
    <row r="66" spans="1:12" ht="12" customHeight="1">
      <c r="A66" s="11"/>
      <c r="B66" s="65"/>
      <c r="C66" s="9"/>
      <c r="D66" s="9"/>
      <c r="E66" s="9"/>
      <c r="F66" s="9"/>
      <c r="G66" s="9"/>
      <c r="H66" s="9"/>
      <c r="I66" s="153"/>
      <c r="J66" s="11"/>
      <c r="K66" s="153"/>
      <c r="L66" s="249"/>
    </row>
    <row r="67" spans="1:12" ht="12" customHeight="1">
      <c r="A67" s="125"/>
      <c r="B67" s="11" t="s">
        <v>70</v>
      </c>
      <c r="C67" s="31">
        <v>135</v>
      </c>
      <c r="D67" s="254"/>
      <c r="E67" s="31">
        <v>110</v>
      </c>
      <c r="F67" s="254"/>
      <c r="G67" s="31">
        <v>100</v>
      </c>
      <c r="H67" s="254"/>
      <c r="I67" s="32">
        <v>90</v>
      </c>
      <c r="J67" s="9"/>
      <c r="K67" s="32">
        <v>130</v>
      </c>
      <c r="L67" s="249"/>
    </row>
    <row r="68" spans="1:12" ht="12" customHeight="1" thickBot="1">
      <c r="A68" s="229"/>
      <c r="B68" s="229" t="s">
        <v>71</v>
      </c>
      <c r="C68" s="38">
        <v>125</v>
      </c>
      <c r="D68" s="264"/>
      <c r="E68" s="38">
        <v>95</v>
      </c>
      <c r="F68" s="264"/>
      <c r="G68" s="38">
        <v>110</v>
      </c>
      <c r="H68" s="264"/>
      <c r="I68" s="265">
        <v>80</v>
      </c>
      <c r="J68" s="24"/>
      <c r="K68" s="265">
        <v>105</v>
      </c>
      <c r="L68" s="249"/>
    </row>
    <row r="69" spans="1:11" ht="12.75">
      <c r="A69" s="383" t="s">
        <v>234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</row>
    <row r="70" ht="12.75">
      <c r="A70" s="266" t="s">
        <v>239</v>
      </c>
    </row>
    <row r="71" spans="1:11" ht="12.75">
      <c r="A71" s="123" t="s">
        <v>281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</sheetData>
  <sheetProtection/>
  <mergeCells count="6">
    <mergeCell ref="A65:B65"/>
    <mergeCell ref="A23:B23"/>
    <mergeCell ref="A63:B63"/>
    <mergeCell ref="A1:K1"/>
    <mergeCell ref="C3:K3"/>
    <mergeCell ref="A25:B2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1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44.00390625" style="12" bestFit="1" customWidth="1"/>
    <col min="2" max="2" width="10.28125" style="12" customWidth="1"/>
    <col min="3" max="3" width="2.140625" style="282" customWidth="1"/>
    <col min="4" max="4" width="9.140625" style="12" customWidth="1"/>
    <col min="5" max="5" width="2.140625" style="12" customWidth="1"/>
    <col min="6" max="6" width="9.140625" style="12" customWidth="1"/>
    <col min="7" max="7" width="2.140625" style="12" customWidth="1"/>
    <col min="8" max="8" width="9.140625" style="12" customWidth="1"/>
    <col min="9" max="9" width="2.140625" style="68" customWidth="1"/>
    <col min="10" max="10" width="9.140625" style="12" customWidth="1"/>
    <col min="11" max="11" width="1.7109375" style="12" customWidth="1"/>
    <col min="12" max="12" width="9.140625" style="12" customWidth="1"/>
    <col min="13" max="13" width="11.00390625" style="12" bestFit="1" customWidth="1"/>
    <col min="14" max="14" width="7.57421875" style="12" bestFit="1" customWidth="1"/>
    <col min="15" max="15" width="2.00390625" style="12" bestFit="1" customWidth="1"/>
    <col min="16" max="16" width="7.57421875" style="12" bestFit="1" customWidth="1"/>
    <col min="17" max="17" width="2.00390625" style="12" bestFit="1" customWidth="1"/>
    <col min="18" max="18" width="7.57421875" style="12" bestFit="1" customWidth="1"/>
    <col min="19" max="19" width="2.00390625" style="12" bestFit="1" customWidth="1"/>
    <col min="20" max="20" width="7.57421875" style="12" bestFit="1" customWidth="1"/>
    <col min="21" max="21" width="2.00390625" style="12" bestFit="1" customWidth="1"/>
    <col min="22" max="22" width="7.57421875" style="12" bestFit="1" customWidth="1"/>
    <col min="23" max="16384" width="9.140625" style="12" customWidth="1"/>
  </cols>
  <sheetData>
    <row r="1" spans="1:11" ht="33.75" customHeight="1">
      <c r="A1" s="421" t="s">
        <v>282</v>
      </c>
      <c r="B1" s="421"/>
      <c r="C1" s="421"/>
      <c r="D1" s="421"/>
      <c r="E1" s="421"/>
      <c r="F1" s="421"/>
      <c r="G1" s="421"/>
      <c r="H1" s="421"/>
      <c r="I1" s="421"/>
      <c r="J1" s="421"/>
      <c r="K1" s="269"/>
    </row>
    <row r="2" ht="13.5" thickBot="1"/>
    <row r="3" spans="1:10" ht="3.75" customHeight="1">
      <c r="A3" s="270"/>
      <c r="B3" s="270"/>
      <c r="C3" s="271"/>
      <c r="D3" s="270"/>
      <c r="E3" s="270"/>
      <c r="F3" s="270"/>
      <c r="G3" s="270"/>
      <c r="H3" s="270"/>
      <c r="I3" s="270"/>
      <c r="J3" s="270"/>
    </row>
    <row r="4" spans="1:10" ht="13.5" thickBot="1">
      <c r="A4" s="125"/>
      <c r="B4" s="420" t="s">
        <v>105</v>
      </c>
      <c r="C4" s="420"/>
      <c r="D4" s="420"/>
      <c r="E4" s="420"/>
      <c r="F4" s="420"/>
      <c r="G4" s="420"/>
      <c r="H4" s="420"/>
      <c r="I4" s="420"/>
      <c r="J4" s="420"/>
    </row>
    <row r="5" spans="1:10" ht="12.75">
      <c r="A5" s="11"/>
      <c r="B5" s="11"/>
      <c r="C5" s="9"/>
      <c r="D5" s="11"/>
      <c r="E5" s="11"/>
      <c r="F5" s="11"/>
      <c r="G5" s="11"/>
      <c r="H5" s="11"/>
      <c r="I5" s="186"/>
      <c r="J5" s="11"/>
    </row>
    <row r="6" spans="1:10" ht="15" thickBot="1">
      <c r="A6" s="24"/>
      <c r="B6" s="24" t="s">
        <v>202</v>
      </c>
      <c r="C6" s="196"/>
      <c r="D6" s="24" t="s">
        <v>203</v>
      </c>
      <c r="E6" s="264"/>
      <c r="F6" s="24" t="s">
        <v>204</v>
      </c>
      <c r="G6" s="272"/>
      <c r="H6" s="24" t="s">
        <v>206</v>
      </c>
      <c r="I6" s="24"/>
      <c r="J6" s="24" t="s">
        <v>273</v>
      </c>
    </row>
    <row r="7" spans="1:10" ht="14.25">
      <c r="A7" s="153"/>
      <c r="B7" s="153"/>
      <c r="C7" s="273"/>
      <c r="D7" s="153"/>
      <c r="E7" s="156"/>
      <c r="F7" s="153"/>
      <c r="G7" s="274"/>
      <c r="H7" s="153"/>
      <c r="I7" s="273"/>
      <c r="J7" s="153"/>
    </row>
    <row r="8" spans="1:10" ht="14.25">
      <c r="A8" s="187" t="s">
        <v>224</v>
      </c>
      <c r="B8" s="251">
        <v>3190</v>
      </c>
      <c r="C8" s="384" t="s">
        <v>274</v>
      </c>
      <c r="D8" s="251">
        <v>2805</v>
      </c>
      <c r="E8" s="384" t="s">
        <v>274</v>
      </c>
      <c r="F8" s="251">
        <v>2550</v>
      </c>
      <c r="G8" s="384" t="s">
        <v>274</v>
      </c>
      <c r="H8" s="251">
        <v>4060</v>
      </c>
      <c r="I8" s="384" t="s">
        <v>274</v>
      </c>
      <c r="J8" s="251">
        <v>3045</v>
      </c>
    </row>
    <row r="9" spans="1:10" ht="14.25">
      <c r="A9" s="153"/>
      <c r="B9" s="153"/>
      <c r="C9" s="273"/>
      <c r="D9" s="153"/>
      <c r="E9" s="156"/>
      <c r="F9" s="153"/>
      <c r="G9" s="274"/>
      <c r="H9" s="153"/>
      <c r="I9" s="273"/>
      <c r="J9" s="153"/>
    </row>
    <row r="10" spans="1:10" ht="18">
      <c r="A10" s="187" t="s">
        <v>223</v>
      </c>
      <c r="B10" s="260">
        <v>3260</v>
      </c>
      <c r="C10" s="275"/>
      <c r="D10" s="260">
        <v>2865</v>
      </c>
      <c r="E10" s="276"/>
      <c r="F10" s="260">
        <v>2600</v>
      </c>
      <c r="G10" s="277"/>
      <c r="H10" s="260">
        <v>4120</v>
      </c>
      <c r="I10" s="277"/>
      <c r="J10" s="260">
        <v>3095</v>
      </c>
    </row>
    <row r="11" spans="1:10" ht="14.25">
      <c r="A11" s="11"/>
      <c r="B11" s="9"/>
      <c r="C11" s="186"/>
      <c r="D11" s="9"/>
      <c r="E11" s="278"/>
      <c r="F11" s="9"/>
      <c r="G11" s="9"/>
      <c r="H11" s="9"/>
      <c r="I11" s="9"/>
      <c r="J11" s="9"/>
    </row>
    <row r="12" spans="1:10" ht="14.25">
      <c r="A12" s="30" t="s">
        <v>199</v>
      </c>
      <c r="B12" s="164">
        <v>780</v>
      </c>
      <c r="C12" s="279"/>
      <c r="D12" s="164">
        <v>605</v>
      </c>
      <c r="E12" s="280"/>
      <c r="F12" s="164">
        <v>740</v>
      </c>
      <c r="G12" s="261"/>
      <c r="H12" s="164">
        <v>1210</v>
      </c>
      <c r="I12" s="261"/>
      <c r="J12" s="164">
        <v>840</v>
      </c>
    </row>
    <row r="13" spans="1:10" ht="14.25">
      <c r="A13" s="30"/>
      <c r="B13" s="261"/>
      <c r="C13" s="279"/>
      <c r="D13" s="261"/>
      <c r="E13" s="280"/>
      <c r="F13" s="261"/>
      <c r="G13" s="261"/>
      <c r="H13" s="261"/>
      <c r="I13" s="261"/>
      <c r="J13" s="261"/>
    </row>
    <row r="14" spans="1:9" ht="14.25">
      <c r="A14" s="30" t="s">
        <v>198</v>
      </c>
      <c r="B14" s="261"/>
      <c r="C14" s="279"/>
      <c r="D14" s="261"/>
      <c r="E14" s="280"/>
      <c r="F14" s="261"/>
      <c r="G14" s="261"/>
      <c r="H14" s="261"/>
      <c r="I14" s="261"/>
    </row>
    <row r="15" spans="1:10" ht="14.25">
      <c r="A15" s="30" t="s">
        <v>200</v>
      </c>
      <c r="B15" s="164">
        <v>895</v>
      </c>
      <c r="C15" s="279"/>
      <c r="D15" s="164">
        <v>790</v>
      </c>
      <c r="E15" s="280"/>
      <c r="F15" s="164">
        <v>730</v>
      </c>
      <c r="G15" s="261"/>
      <c r="H15" s="164">
        <v>1185</v>
      </c>
      <c r="I15" s="261"/>
      <c r="J15" s="261">
        <v>925</v>
      </c>
    </row>
    <row r="16" spans="1:10" ht="14.25">
      <c r="A16" s="30" t="s">
        <v>201</v>
      </c>
      <c r="B16" s="164">
        <v>1340</v>
      </c>
      <c r="C16" s="279"/>
      <c r="D16" s="164">
        <v>1250</v>
      </c>
      <c r="E16" s="280"/>
      <c r="F16" s="164">
        <v>1120</v>
      </c>
      <c r="G16" s="261"/>
      <c r="H16" s="164">
        <v>1720</v>
      </c>
      <c r="I16" s="261"/>
      <c r="J16" s="164">
        <v>1330</v>
      </c>
    </row>
    <row r="17" spans="1:10" ht="13.5" thickBot="1">
      <c r="A17" s="13" t="s">
        <v>193</v>
      </c>
      <c r="B17" s="159">
        <v>245</v>
      </c>
      <c r="C17" s="281"/>
      <c r="D17" s="159">
        <v>220</v>
      </c>
      <c r="E17" s="281"/>
      <c r="F17" s="159">
        <v>10</v>
      </c>
      <c r="G17" s="281"/>
      <c r="H17" s="159" t="s">
        <v>10</v>
      </c>
      <c r="I17" s="281"/>
      <c r="J17" s="159" t="s">
        <v>10</v>
      </c>
    </row>
    <row r="18" ht="12.75">
      <c r="A18" s="242" t="s">
        <v>234</v>
      </c>
    </row>
    <row r="19" ht="12.75">
      <c r="A19" s="242" t="s">
        <v>239</v>
      </c>
    </row>
  </sheetData>
  <sheetProtection/>
  <mergeCells count="2">
    <mergeCell ref="B4:J4"/>
    <mergeCell ref="A1:J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0">
      <selection activeCell="N54" sqref="N54"/>
    </sheetView>
  </sheetViews>
  <sheetFormatPr defaultColWidth="9.140625" defaultRowHeight="12.75"/>
  <cols>
    <col min="1" max="1" width="50.00390625" style="0" bestFit="1" customWidth="1"/>
    <col min="2" max="2" width="10.421875" style="0" customWidth="1"/>
    <col min="3" max="3" width="1.7109375" style="0" customWidth="1"/>
    <col min="4" max="4" width="10.57421875" style="0" bestFit="1" customWidth="1"/>
    <col min="5" max="5" width="1.7109375" style="0" customWidth="1"/>
    <col min="6" max="6" width="10.57421875" style="0" bestFit="1" customWidth="1"/>
    <col min="7" max="7" width="1.421875" style="0" customWidth="1"/>
    <col min="8" max="8" width="10.57421875" style="0" bestFit="1" customWidth="1"/>
    <col min="9" max="9" width="1.8515625" style="0" customWidth="1"/>
    <col min="10" max="10" width="10.57421875" style="0" bestFit="1" customWidth="1"/>
    <col min="11" max="11" width="2.28125" style="0" customWidth="1"/>
    <col min="12" max="12" width="10.57421875" style="0" bestFit="1" customWidth="1"/>
  </cols>
  <sheetData>
    <row r="1" spans="1:12" ht="40.5" customHeight="1">
      <c r="A1" s="421" t="s">
        <v>283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2" ht="13.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3.5" thickBot="1">
      <c r="A3" s="199"/>
      <c r="B3" s="283"/>
      <c r="C3" s="283"/>
      <c r="D3" s="422" t="s">
        <v>102</v>
      </c>
      <c r="E3" s="422"/>
      <c r="F3" s="422"/>
      <c r="G3" s="422"/>
      <c r="H3" s="422"/>
      <c r="I3" s="422"/>
      <c r="J3" s="422"/>
      <c r="K3" s="422"/>
      <c r="L3" s="422"/>
    </row>
    <row r="4" spans="1:12" ht="12.75">
      <c r="A4" s="156" t="s">
        <v>44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13.5" thickBot="1">
      <c r="A5" s="200"/>
      <c r="B5" s="200"/>
      <c r="C5" s="200"/>
      <c r="D5" s="24" t="s">
        <v>207</v>
      </c>
      <c r="E5" s="24"/>
      <c r="F5" s="24" t="s">
        <v>256</v>
      </c>
      <c r="G5" s="24"/>
      <c r="H5" s="24" t="s">
        <v>257</v>
      </c>
      <c r="I5" s="24"/>
      <c r="J5" s="24" t="s">
        <v>258</v>
      </c>
      <c r="K5" s="24"/>
      <c r="L5" s="24" t="s">
        <v>259</v>
      </c>
    </row>
    <row r="6" spans="1:12" ht="12.75">
      <c r="A6" s="204"/>
      <c r="B6" s="204"/>
      <c r="C6" s="204"/>
      <c r="D6" s="153"/>
      <c r="E6" s="153"/>
      <c r="F6" s="153"/>
      <c r="G6" s="153"/>
      <c r="H6" s="153"/>
      <c r="I6" s="153"/>
      <c r="J6" s="153"/>
      <c r="K6" s="153"/>
      <c r="L6" s="153"/>
    </row>
    <row r="7" spans="1:12" ht="12.75">
      <c r="A7" s="7" t="s">
        <v>211</v>
      </c>
      <c r="B7" s="7"/>
      <c r="C7" s="7"/>
      <c r="D7" s="8">
        <v>770</v>
      </c>
      <c r="E7" s="8"/>
      <c r="F7" s="8">
        <v>645</v>
      </c>
      <c r="G7" s="8"/>
      <c r="H7" s="8">
        <v>690</v>
      </c>
      <c r="I7" s="8"/>
      <c r="J7" s="8">
        <v>595</v>
      </c>
      <c r="K7" s="8"/>
      <c r="L7" s="8">
        <v>800</v>
      </c>
    </row>
    <row r="8" spans="1:12" ht="12.75">
      <c r="A8" s="204"/>
      <c r="B8" s="204"/>
      <c r="C8" s="204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2.75">
      <c r="A9" s="7" t="s">
        <v>212</v>
      </c>
      <c r="B9" s="7"/>
      <c r="C9" s="7"/>
      <c r="D9" s="8">
        <v>840</v>
      </c>
      <c r="E9" s="8"/>
      <c r="F9" s="8">
        <v>710</v>
      </c>
      <c r="G9" s="8"/>
      <c r="H9" s="8">
        <v>750</v>
      </c>
      <c r="I9" s="8"/>
      <c r="J9" s="8">
        <v>675</v>
      </c>
      <c r="K9" s="8"/>
      <c r="L9" s="8">
        <v>885</v>
      </c>
    </row>
    <row r="10" spans="1:12" ht="12.75">
      <c r="A10" s="204"/>
      <c r="B10" s="204"/>
      <c r="C10" s="204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 ht="12.75">
      <c r="A11" s="285" t="s">
        <v>47</v>
      </c>
      <c r="B11" s="193" t="s">
        <v>190</v>
      </c>
      <c r="C11" s="201"/>
      <c r="D11" s="191">
        <v>85</v>
      </c>
      <c r="E11" s="191"/>
      <c r="F11" s="191">
        <v>90</v>
      </c>
      <c r="G11" s="11"/>
      <c r="H11" s="191">
        <v>90</v>
      </c>
      <c r="I11" s="11"/>
      <c r="J11" s="191">
        <v>95</v>
      </c>
      <c r="K11" s="11"/>
      <c r="L11" s="191">
        <v>95</v>
      </c>
    </row>
    <row r="12" spans="1:12" ht="12.75">
      <c r="A12" s="201"/>
      <c r="B12" s="201" t="s">
        <v>103</v>
      </c>
      <c r="C12" s="201"/>
      <c r="D12" s="9">
        <v>50</v>
      </c>
      <c r="E12" s="11"/>
      <c r="F12" s="9">
        <v>60</v>
      </c>
      <c r="G12" s="11"/>
      <c r="H12" s="9">
        <v>50</v>
      </c>
      <c r="I12" s="11"/>
      <c r="J12" s="9">
        <v>60</v>
      </c>
      <c r="K12" s="11"/>
      <c r="L12" s="9">
        <v>55</v>
      </c>
    </row>
    <row r="13" spans="1:12" ht="12.75">
      <c r="A13" s="193"/>
      <c r="B13" s="201" t="s">
        <v>104</v>
      </c>
      <c r="C13" s="201"/>
      <c r="D13" s="9">
        <v>35</v>
      </c>
      <c r="E13" s="11"/>
      <c r="F13" s="9">
        <v>30</v>
      </c>
      <c r="G13" s="11"/>
      <c r="H13" s="9">
        <v>40</v>
      </c>
      <c r="I13" s="11"/>
      <c r="J13" s="9">
        <v>35</v>
      </c>
      <c r="K13" s="11"/>
      <c r="L13" s="9">
        <v>40</v>
      </c>
    </row>
    <row r="14" spans="1:12" ht="14.25">
      <c r="A14" s="201" t="s">
        <v>48</v>
      </c>
      <c r="B14" s="193" t="s">
        <v>190</v>
      </c>
      <c r="C14" s="201"/>
      <c r="D14" s="191">
        <v>20</v>
      </c>
      <c r="E14" s="254"/>
      <c r="F14" s="191">
        <v>30</v>
      </c>
      <c r="G14" s="254"/>
      <c r="H14" s="191">
        <v>25</v>
      </c>
      <c r="I14" s="254"/>
      <c r="J14" s="191">
        <v>30</v>
      </c>
      <c r="K14" s="254"/>
      <c r="L14" s="191">
        <v>50</v>
      </c>
    </row>
    <row r="15" spans="1:12" ht="14.25">
      <c r="A15" s="201"/>
      <c r="B15" s="201" t="s">
        <v>103</v>
      </c>
      <c r="C15" s="201"/>
      <c r="D15" s="9">
        <v>5</v>
      </c>
      <c r="E15" s="254"/>
      <c r="F15" s="9">
        <v>15</v>
      </c>
      <c r="G15" s="254"/>
      <c r="H15" s="9">
        <v>10</v>
      </c>
      <c r="I15" s="254"/>
      <c r="J15" s="9">
        <v>15</v>
      </c>
      <c r="K15" s="254"/>
      <c r="L15" s="9">
        <v>20</v>
      </c>
    </row>
    <row r="16" spans="1:12" ht="14.25">
      <c r="A16" s="193"/>
      <c r="B16" s="201" t="s">
        <v>104</v>
      </c>
      <c r="C16" s="201"/>
      <c r="D16" s="9">
        <v>10</v>
      </c>
      <c r="E16" s="254"/>
      <c r="F16" s="9">
        <v>15</v>
      </c>
      <c r="G16" s="254"/>
      <c r="H16" s="9">
        <v>15</v>
      </c>
      <c r="I16" s="254"/>
      <c r="J16" s="9">
        <v>15</v>
      </c>
      <c r="K16" s="254"/>
      <c r="L16" s="9">
        <v>30</v>
      </c>
    </row>
    <row r="17" spans="1:12" ht="14.25">
      <c r="A17" s="201" t="s">
        <v>50</v>
      </c>
      <c r="B17" s="193" t="s">
        <v>190</v>
      </c>
      <c r="C17" s="201"/>
      <c r="D17" s="191">
        <v>55</v>
      </c>
      <c r="E17" s="254"/>
      <c r="F17" s="191">
        <v>45</v>
      </c>
      <c r="G17" s="254"/>
      <c r="H17" s="191">
        <v>35</v>
      </c>
      <c r="I17" s="254"/>
      <c r="J17" s="191">
        <v>40</v>
      </c>
      <c r="K17" s="254"/>
      <c r="L17" s="191">
        <v>80</v>
      </c>
    </row>
    <row r="18" spans="1:12" ht="14.25">
      <c r="A18" s="201"/>
      <c r="B18" s="201" t="s">
        <v>103</v>
      </c>
      <c r="C18" s="201"/>
      <c r="D18" s="9">
        <v>30</v>
      </c>
      <c r="E18" s="254"/>
      <c r="F18" s="9">
        <v>20</v>
      </c>
      <c r="G18" s="254"/>
      <c r="H18" s="9">
        <v>15</v>
      </c>
      <c r="I18" s="254"/>
      <c r="J18" s="9">
        <v>25</v>
      </c>
      <c r="K18" s="254"/>
      <c r="L18" s="9">
        <v>45</v>
      </c>
    </row>
    <row r="19" spans="1:12" ht="14.25">
      <c r="A19" s="193"/>
      <c r="B19" s="201" t="s">
        <v>104</v>
      </c>
      <c r="C19" s="201"/>
      <c r="D19" s="9">
        <v>25</v>
      </c>
      <c r="E19" s="254"/>
      <c r="F19" s="9">
        <v>25</v>
      </c>
      <c r="G19" s="254"/>
      <c r="H19" s="9">
        <v>15</v>
      </c>
      <c r="I19" s="254"/>
      <c r="J19" s="9">
        <v>15</v>
      </c>
      <c r="K19" s="254"/>
      <c r="L19" s="9">
        <v>35</v>
      </c>
    </row>
    <row r="20" spans="1:12" ht="14.25">
      <c r="A20" s="285" t="s">
        <v>125</v>
      </c>
      <c r="B20" s="193" t="s">
        <v>190</v>
      </c>
      <c r="C20" s="201"/>
      <c r="D20" s="191" t="s">
        <v>10</v>
      </c>
      <c r="E20" s="254"/>
      <c r="F20" s="191" t="s">
        <v>10</v>
      </c>
      <c r="G20" s="254"/>
      <c r="H20" s="191" t="s">
        <v>10</v>
      </c>
      <c r="I20" s="254"/>
      <c r="J20" s="191">
        <v>5</v>
      </c>
      <c r="K20" s="254"/>
      <c r="L20" s="191">
        <v>10</v>
      </c>
    </row>
    <row r="21" spans="1:12" ht="14.25">
      <c r="A21" s="285" t="s">
        <v>134</v>
      </c>
      <c r="B21" s="201" t="s">
        <v>103</v>
      </c>
      <c r="C21" s="201"/>
      <c r="D21" s="9" t="s">
        <v>10</v>
      </c>
      <c r="E21" s="254"/>
      <c r="F21" s="9" t="s">
        <v>10</v>
      </c>
      <c r="G21" s="254"/>
      <c r="H21" s="9" t="s">
        <v>10</v>
      </c>
      <c r="I21" s="254"/>
      <c r="J21" s="9">
        <v>5</v>
      </c>
      <c r="K21" s="254"/>
      <c r="L21" s="9">
        <v>10</v>
      </c>
    </row>
    <row r="22" spans="1:12" ht="14.25">
      <c r="A22" s="286"/>
      <c r="B22" s="201" t="s">
        <v>104</v>
      </c>
      <c r="C22" s="201"/>
      <c r="D22" s="287" t="s">
        <v>194</v>
      </c>
      <c r="E22" s="254"/>
      <c r="F22" s="287" t="s">
        <v>194</v>
      </c>
      <c r="G22" s="254"/>
      <c r="H22" s="287" t="s">
        <v>194</v>
      </c>
      <c r="I22" s="254"/>
      <c r="J22" s="287" t="s">
        <v>194</v>
      </c>
      <c r="K22" s="254"/>
      <c r="L22" s="287" t="s">
        <v>194</v>
      </c>
    </row>
    <row r="23" spans="1:12" ht="14.25">
      <c r="A23" s="285" t="s">
        <v>52</v>
      </c>
      <c r="B23" s="193" t="s">
        <v>190</v>
      </c>
      <c r="C23" s="201"/>
      <c r="D23" s="191" t="s">
        <v>10</v>
      </c>
      <c r="E23" s="254"/>
      <c r="F23" s="288" t="s">
        <v>10</v>
      </c>
      <c r="G23" s="254"/>
      <c r="H23" s="288" t="s">
        <v>194</v>
      </c>
      <c r="I23" s="254"/>
      <c r="J23" s="288" t="s">
        <v>10</v>
      </c>
      <c r="K23" s="254"/>
      <c r="L23" s="191" t="s">
        <v>194</v>
      </c>
    </row>
    <row r="24" spans="1:12" ht="14.25">
      <c r="A24" s="285"/>
      <c r="B24" s="201" t="s">
        <v>103</v>
      </c>
      <c r="C24" s="201"/>
      <c r="D24" s="9" t="s">
        <v>10</v>
      </c>
      <c r="E24" s="254"/>
      <c r="F24" s="287" t="s">
        <v>10</v>
      </c>
      <c r="G24" s="254"/>
      <c r="H24" s="287" t="s">
        <v>194</v>
      </c>
      <c r="I24" s="254"/>
      <c r="J24" s="287" t="s">
        <v>10</v>
      </c>
      <c r="K24" s="254"/>
      <c r="L24" s="9" t="s">
        <v>194</v>
      </c>
    </row>
    <row r="25" spans="1:12" ht="14.25">
      <c r="A25" s="286"/>
      <c r="B25" s="201" t="s">
        <v>104</v>
      </c>
      <c r="C25" s="201"/>
      <c r="D25" s="287" t="s">
        <v>194</v>
      </c>
      <c r="E25" s="254"/>
      <c r="F25" s="287" t="s">
        <v>194</v>
      </c>
      <c r="G25" s="254"/>
      <c r="H25" s="287" t="s">
        <v>194</v>
      </c>
      <c r="I25" s="254"/>
      <c r="J25" s="287" t="s">
        <v>194</v>
      </c>
      <c r="K25" s="254"/>
      <c r="L25" s="287" t="s">
        <v>194</v>
      </c>
    </row>
    <row r="26" spans="1:12" ht="14.25">
      <c r="A26" s="201" t="s">
        <v>54</v>
      </c>
      <c r="B26" s="193" t="s">
        <v>190</v>
      </c>
      <c r="C26" s="201"/>
      <c r="D26" s="191">
        <v>175</v>
      </c>
      <c r="E26" s="254"/>
      <c r="F26" s="191">
        <v>140</v>
      </c>
      <c r="G26" s="254"/>
      <c r="H26" s="191">
        <v>195</v>
      </c>
      <c r="I26" s="254"/>
      <c r="J26" s="191">
        <v>170</v>
      </c>
      <c r="K26" s="254"/>
      <c r="L26" s="191">
        <v>205</v>
      </c>
    </row>
    <row r="27" spans="1:12" ht="14.25">
      <c r="A27" s="201"/>
      <c r="B27" s="201" t="s">
        <v>103</v>
      </c>
      <c r="C27" s="201"/>
      <c r="D27" s="9">
        <v>105</v>
      </c>
      <c r="E27" s="254"/>
      <c r="F27" s="9">
        <v>85</v>
      </c>
      <c r="G27" s="254"/>
      <c r="H27" s="9">
        <v>95</v>
      </c>
      <c r="I27" s="254"/>
      <c r="J27" s="9">
        <v>110</v>
      </c>
      <c r="K27" s="254"/>
      <c r="L27" s="9">
        <v>135</v>
      </c>
    </row>
    <row r="28" spans="1:12" ht="14.25">
      <c r="A28" s="193"/>
      <c r="B28" s="201" t="s">
        <v>104</v>
      </c>
      <c r="C28" s="201"/>
      <c r="D28" s="9">
        <v>65</v>
      </c>
      <c r="E28" s="254"/>
      <c r="F28" s="9">
        <v>55</v>
      </c>
      <c r="G28" s="254"/>
      <c r="H28" s="9">
        <v>100</v>
      </c>
      <c r="I28" s="254"/>
      <c r="J28" s="9">
        <v>55</v>
      </c>
      <c r="K28" s="254"/>
      <c r="L28" s="9">
        <v>70</v>
      </c>
    </row>
    <row r="29" spans="1:12" ht="14.25">
      <c r="A29" s="201" t="s">
        <v>57</v>
      </c>
      <c r="B29" s="193" t="s">
        <v>190</v>
      </c>
      <c r="C29" s="201"/>
      <c r="D29" s="191">
        <v>55</v>
      </c>
      <c r="E29" s="254"/>
      <c r="F29" s="191">
        <v>55</v>
      </c>
      <c r="G29" s="254"/>
      <c r="H29" s="191">
        <v>60</v>
      </c>
      <c r="I29" s="254"/>
      <c r="J29" s="191">
        <v>50</v>
      </c>
      <c r="K29" s="254"/>
      <c r="L29" s="191">
        <v>55</v>
      </c>
    </row>
    <row r="30" spans="1:12" ht="14.25">
      <c r="A30" s="201"/>
      <c r="B30" s="201" t="s">
        <v>103</v>
      </c>
      <c r="C30" s="201"/>
      <c r="D30" s="9">
        <v>40</v>
      </c>
      <c r="E30" s="254"/>
      <c r="F30" s="9">
        <v>40</v>
      </c>
      <c r="G30" s="254"/>
      <c r="H30" s="9">
        <v>40</v>
      </c>
      <c r="I30" s="254"/>
      <c r="J30" s="9">
        <v>40</v>
      </c>
      <c r="K30" s="254"/>
      <c r="L30" s="9">
        <v>35</v>
      </c>
    </row>
    <row r="31" spans="1:12" ht="14.25">
      <c r="A31" s="193"/>
      <c r="B31" s="201" t="s">
        <v>104</v>
      </c>
      <c r="C31" s="201"/>
      <c r="D31" s="9">
        <v>15</v>
      </c>
      <c r="E31" s="254"/>
      <c r="F31" s="9">
        <v>10</v>
      </c>
      <c r="G31" s="254"/>
      <c r="H31" s="9">
        <v>20</v>
      </c>
      <c r="I31" s="254"/>
      <c r="J31" s="9">
        <v>15</v>
      </c>
      <c r="K31" s="254"/>
      <c r="L31" s="9">
        <v>20</v>
      </c>
    </row>
    <row r="32" spans="1:12" ht="14.25">
      <c r="A32" s="201" t="s">
        <v>59</v>
      </c>
      <c r="B32" s="193" t="s">
        <v>190</v>
      </c>
      <c r="C32" s="201"/>
      <c r="D32" s="191">
        <v>20</v>
      </c>
      <c r="E32" s="254"/>
      <c r="F32" s="191">
        <v>15</v>
      </c>
      <c r="G32" s="254"/>
      <c r="H32" s="191">
        <v>15</v>
      </c>
      <c r="I32" s="254"/>
      <c r="J32" s="191">
        <v>15</v>
      </c>
      <c r="K32" s="254"/>
      <c r="L32" s="191">
        <v>15</v>
      </c>
    </row>
    <row r="33" spans="1:12" ht="14.25">
      <c r="A33" s="201"/>
      <c r="B33" s="201" t="s">
        <v>103</v>
      </c>
      <c r="C33" s="201"/>
      <c r="D33" s="9">
        <v>10</v>
      </c>
      <c r="E33" s="254"/>
      <c r="F33" s="9">
        <v>10</v>
      </c>
      <c r="G33" s="254"/>
      <c r="H33" s="9">
        <v>5</v>
      </c>
      <c r="I33" s="254"/>
      <c r="J33" s="9" t="s">
        <v>10</v>
      </c>
      <c r="K33" s="254"/>
      <c r="L33" s="9">
        <v>5</v>
      </c>
    </row>
    <row r="34" spans="1:12" ht="14.25">
      <c r="A34" s="193"/>
      <c r="B34" s="201" t="s">
        <v>104</v>
      </c>
      <c r="C34" s="201"/>
      <c r="D34" s="9">
        <v>5</v>
      </c>
      <c r="E34" s="254"/>
      <c r="F34" s="9">
        <v>5</v>
      </c>
      <c r="G34" s="254"/>
      <c r="H34" s="9">
        <v>10</v>
      </c>
      <c r="I34" s="254"/>
      <c r="J34" s="9">
        <v>10</v>
      </c>
      <c r="K34" s="254"/>
      <c r="L34" s="9">
        <v>10</v>
      </c>
    </row>
    <row r="35" spans="1:12" ht="14.25">
      <c r="A35" s="201" t="s">
        <v>61</v>
      </c>
      <c r="B35" s="193" t="s">
        <v>190</v>
      </c>
      <c r="C35" s="201"/>
      <c r="D35" s="191" t="s">
        <v>10</v>
      </c>
      <c r="E35" s="254"/>
      <c r="F35" s="191" t="s">
        <v>194</v>
      </c>
      <c r="G35" s="254"/>
      <c r="H35" s="288" t="s">
        <v>194</v>
      </c>
      <c r="I35" s="254"/>
      <c r="J35" s="191" t="s">
        <v>10</v>
      </c>
      <c r="K35" s="254"/>
      <c r="L35" s="191" t="s">
        <v>10</v>
      </c>
    </row>
    <row r="36" spans="1:12" ht="14.25">
      <c r="A36" s="201"/>
      <c r="B36" s="201" t="s">
        <v>103</v>
      </c>
      <c r="C36" s="201"/>
      <c r="D36" s="287" t="s">
        <v>194</v>
      </c>
      <c r="E36" s="254"/>
      <c r="F36" s="287" t="s">
        <v>194</v>
      </c>
      <c r="G36" s="254"/>
      <c r="H36" s="287" t="s">
        <v>194</v>
      </c>
      <c r="I36" s="254"/>
      <c r="J36" s="9" t="s">
        <v>10</v>
      </c>
      <c r="K36" s="254"/>
      <c r="L36" s="287" t="s">
        <v>10</v>
      </c>
    </row>
    <row r="37" spans="1:12" ht="14.25">
      <c r="A37" s="193"/>
      <c r="B37" s="201" t="s">
        <v>104</v>
      </c>
      <c r="C37" s="201"/>
      <c r="D37" s="9" t="s">
        <v>10</v>
      </c>
      <c r="E37" s="254"/>
      <c r="F37" s="9" t="s">
        <v>194</v>
      </c>
      <c r="G37" s="254"/>
      <c r="H37" s="287" t="s">
        <v>194</v>
      </c>
      <c r="I37" s="254"/>
      <c r="J37" s="287" t="s">
        <v>194</v>
      </c>
      <c r="K37" s="254"/>
      <c r="L37" s="9" t="s">
        <v>194</v>
      </c>
    </row>
    <row r="38" spans="1:12" ht="14.25">
      <c r="A38" s="201" t="s">
        <v>62</v>
      </c>
      <c r="B38" s="193" t="s">
        <v>190</v>
      </c>
      <c r="C38" s="201"/>
      <c r="D38" s="191">
        <v>25</v>
      </c>
      <c r="E38" s="254"/>
      <c r="F38" s="191">
        <v>15</v>
      </c>
      <c r="G38" s="254"/>
      <c r="H38" s="191">
        <v>10</v>
      </c>
      <c r="I38" s="254"/>
      <c r="J38" s="191">
        <v>15</v>
      </c>
      <c r="K38" s="254"/>
      <c r="L38" s="191">
        <v>15</v>
      </c>
    </row>
    <row r="39" spans="1:12" ht="14.25">
      <c r="A39" s="201"/>
      <c r="B39" s="201" t="s">
        <v>103</v>
      </c>
      <c r="C39" s="201"/>
      <c r="D39" s="9">
        <v>20</v>
      </c>
      <c r="E39" s="254"/>
      <c r="F39" s="9">
        <v>15</v>
      </c>
      <c r="G39" s="254"/>
      <c r="H39" s="9">
        <v>10</v>
      </c>
      <c r="I39" s="254"/>
      <c r="J39" s="9">
        <v>15</v>
      </c>
      <c r="K39" s="254"/>
      <c r="L39" s="9">
        <v>15</v>
      </c>
    </row>
    <row r="40" spans="1:12" ht="14.25">
      <c r="A40" s="193"/>
      <c r="B40" s="201" t="s">
        <v>104</v>
      </c>
      <c r="C40" s="201"/>
      <c r="D40" s="9" t="s">
        <v>10</v>
      </c>
      <c r="E40" s="254"/>
      <c r="F40" s="287" t="s">
        <v>10</v>
      </c>
      <c r="G40" s="254"/>
      <c r="H40" s="9" t="s">
        <v>194</v>
      </c>
      <c r="I40" s="254"/>
      <c r="J40" s="9" t="s">
        <v>10</v>
      </c>
      <c r="K40" s="254"/>
      <c r="L40" s="9" t="s">
        <v>194</v>
      </c>
    </row>
    <row r="41" spans="1:12" ht="14.25">
      <c r="A41" s="201" t="s">
        <v>80</v>
      </c>
      <c r="B41" s="193" t="s">
        <v>190</v>
      </c>
      <c r="C41" s="201"/>
      <c r="D41" s="191" t="s">
        <v>10</v>
      </c>
      <c r="E41" s="254"/>
      <c r="F41" s="191" t="s">
        <v>10</v>
      </c>
      <c r="G41" s="254"/>
      <c r="H41" s="191">
        <v>5</v>
      </c>
      <c r="I41" s="254"/>
      <c r="J41" s="191" t="s">
        <v>194</v>
      </c>
      <c r="K41" s="254"/>
      <c r="L41" s="191" t="s">
        <v>10</v>
      </c>
    </row>
    <row r="42" spans="1:12" ht="14.25">
      <c r="A42" s="201"/>
      <c r="B42" s="201" t="s">
        <v>103</v>
      </c>
      <c r="C42" s="201"/>
      <c r="D42" s="9" t="s">
        <v>10</v>
      </c>
      <c r="E42" s="254"/>
      <c r="F42" s="287" t="s">
        <v>10</v>
      </c>
      <c r="G42" s="254"/>
      <c r="H42" s="9" t="s">
        <v>10</v>
      </c>
      <c r="I42" s="254"/>
      <c r="J42" s="9" t="s">
        <v>194</v>
      </c>
      <c r="K42" s="254"/>
      <c r="L42" s="9" t="s">
        <v>10</v>
      </c>
    </row>
    <row r="43" spans="1:12" ht="14.25">
      <c r="A43" s="193"/>
      <c r="B43" s="201" t="s">
        <v>104</v>
      </c>
      <c r="C43" s="201"/>
      <c r="D43" s="287" t="s">
        <v>10</v>
      </c>
      <c r="E43" s="254"/>
      <c r="F43" s="9" t="s">
        <v>194</v>
      </c>
      <c r="G43" s="254"/>
      <c r="H43" s="9" t="s">
        <v>10</v>
      </c>
      <c r="I43" s="254"/>
      <c r="J43" s="287" t="s">
        <v>194</v>
      </c>
      <c r="K43" s="254"/>
      <c r="L43" s="9" t="s">
        <v>10</v>
      </c>
    </row>
    <row r="44" spans="1:12" ht="14.25">
      <c r="A44" s="201" t="s">
        <v>148</v>
      </c>
      <c r="B44" s="193" t="s">
        <v>190</v>
      </c>
      <c r="C44" s="201"/>
      <c r="D44" s="191" t="s">
        <v>10</v>
      </c>
      <c r="E44" s="254"/>
      <c r="F44" s="288" t="s">
        <v>10</v>
      </c>
      <c r="G44" s="254"/>
      <c r="H44" s="191" t="s">
        <v>10</v>
      </c>
      <c r="I44" s="254"/>
      <c r="J44" s="191" t="s">
        <v>10</v>
      </c>
      <c r="K44" s="254"/>
      <c r="L44" s="191" t="s">
        <v>194</v>
      </c>
    </row>
    <row r="45" spans="1:12" ht="14.25">
      <c r="A45" s="201"/>
      <c r="B45" s="201" t="s">
        <v>103</v>
      </c>
      <c r="C45" s="201"/>
      <c r="D45" s="9" t="s">
        <v>10</v>
      </c>
      <c r="E45" s="254"/>
      <c r="F45" s="287" t="s">
        <v>10</v>
      </c>
      <c r="G45" s="254"/>
      <c r="H45" s="9" t="s">
        <v>10</v>
      </c>
      <c r="I45" s="254"/>
      <c r="J45" s="9" t="s">
        <v>10</v>
      </c>
      <c r="K45" s="254"/>
      <c r="L45" s="9" t="s">
        <v>194</v>
      </c>
    </row>
    <row r="46" spans="1:12" ht="14.25">
      <c r="A46" s="193"/>
      <c r="B46" s="201" t="s">
        <v>104</v>
      </c>
      <c r="C46" s="201"/>
      <c r="D46" s="287" t="s">
        <v>194</v>
      </c>
      <c r="E46" s="254"/>
      <c r="F46" s="287" t="s">
        <v>10</v>
      </c>
      <c r="G46" s="254"/>
      <c r="H46" s="287" t="s">
        <v>194</v>
      </c>
      <c r="I46" s="254"/>
      <c r="J46" s="287" t="s">
        <v>194</v>
      </c>
      <c r="K46" s="254"/>
      <c r="L46" s="287" t="s">
        <v>194</v>
      </c>
    </row>
    <row r="47" spans="1:12" ht="14.25">
      <c r="A47" s="201" t="s">
        <v>143</v>
      </c>
      <c r="B47" s="193" t="s">
        <v>190</v>
      </c>
      <c r="C47" s="201"/>
      <c r="D47" s="191">
        <v>10</v>
      </c>
      <c r="E47" s="254"/>
      <c r="F47" s="191" t="s">
        <v>10</v>
      </c>
      <c r="G47" s="254"/>
      <c r="H47" s="191">
        <v>10</v>
      </c>
      <c r="I47" s="254"/>
      <c r="J47" s="191">
        <v>5</v>
      </c>
      <c r="K47" s="254"/>
      <c r="L47" s="191">
        <v>5</v>
      </c>
    </row>
    <row r="48" spans="1:12" ht="14.25">
      <c r="A48" s="201"/>
      <c r="B48" s="201" t="s">
        <v>103</v>
      </c>
      <c r="C48" s="201"/>
      <c r="D48" s="9">
        <v>5</v>
      </c>
      <c r="E48" s="254"/>
      <c r="F48" s="9" t="s">
        <v>10</v>
      </c>
      <c r="G48" s="254"/>
      <c r="H48" s="9">
        <v>10</v>
      </c>
      <c r="I48" s="254"/>
      <c r="J48" s="9">
        <v>5</v>
      </c>
      <c r="K48" s="254"/>
      <c r="L48" s="9">
        <v>5</v>
      </c>
    </row>
    <row r="49" spans="1:12" ht="14.25">
      <c r="A49" s="193"/>
      <c r="B49" s="201" t="s">
        <v>104</v>
      </c>
      <c r="C49" s="201"/>
      <c r="D49" s="287" t="s">
        <v>10</v>
      </c>
      <c r="E49" s="254"/>
      <c r="F49" s="9" t="s">
        <v>10</v>
      </c>
      <c r="G49" s="254"/>
      <c r="H49" s="287" t="s">
        <v>194</v>
      </c>
      <c r="I49" s="254"/>
      <c r="J49" s="287" t="s">
        <v>194</v>
      </c>
      <c r="K49" s="254"/>
      <c r="L49" s="9" t="s">
        <v>194</v>
      </c>
    </row>
    <row r="50" spans="1:12" ht="14.25">
      <c r="A50" s="201" t="s">
        <v>142</v>
      </c>
      <c r="B50" s="193" t="s">
        <v>190</v>
      </c>
      <c r="C50" s="201"/>
      <c r="D50" s="191">
        <v>70</v>
      </c>
      <c r="E50" s="254"/>
      <c r="F50" s="191">
        <v>60</v>
      </c>
      <c r="G50" s="254"/>
      <c r="H50" s="191">
        <v>55</v>
      </c>
      <c r="I50" s="254"/>
      <c r="J50" s="191">
        <v>60</v>
      </c>
      <c r="K50" s="254"/>
      <c r="L50" s="191">
        <v>80</v>
      </c>
    </row>
    <row r="51" spans="1:12" ht="14.25">
      <c r="A51" s="201"/>
      <c r="B51" s="201" t="s">
        <v>103</v>
      </c>
      <c r="C51" s="201"/>
      <c r="D51" s="9">
        <v>70</v>
      </c>
      <c r="E51" s="254"/>
      <c r="F51" s="9">
        <v>60</v>
      </c>
      <c r="G51" s="254"/>
      <c r="H51" s="9">
        <v>55</v>
      </c>
      <c r="I51" s="254"/>
      <c r="J51" s="9">
        <v>60</v>
      </c>
      <c r="K51" s="254"/>
      <c r="L51" s="9">
        <v>80</v>
      </c>
    </row>
    <row r="52" spans="1:12" ht="14.25">
      <c r="A52" s="193"/>
      <c r="B52" s="201" t="s">
        <v>104</v>
      </c>
      <c r="C52" s="201"/>
      <c r="D52" s="9" t="s">
        <v>10</v>
      </c>
      <c r="E52" s="254"/>
      <c r="F52" s="9" t="s">
        <v>10</v>
      </c>
      <c r="G52" s="254"/>
      <c r="H52" s="287" t="s">
        <v>10</v>
      </c>
      <c r="I52" s="254"/>
      <c r="J52" s="9" t="s">
        <v>10</v>
      </c>
      <c r="K52" s="254"/>
      <c r="L52" s="9" t="s">
        <v>194</v>
      </c>
    </row>
    <row r="53" spans="1:12" ht="14.25">
      <c r="A53" s="201" t="s">
        <v>81</v>
      </c>
      <c r="B53" s="193" t="s">
        <v>190</v>
      </c>
      <c r="C53" s="201"/>
      <c r="D53" s="191">
        <v>320</v>
      </c>
      <c r="E53" s="254"/>
      <c r="F53" s="191">
        <v>250</v>
      </c>
      <c r="G53" s="254"/>
      <c r="H53" s="191">
        <v>250</v>
      </c>
      <c r="I53" s="254"/>
      <c r="J53" s="191">
        <v>175</v>
      </c>
      <c r="K53" s="254"/>
      <c r="L53" s="191">
        <v>280</v>
      </c>
    </row>
    <row r="54" spans="1:12" ht="14.25">
      <c r="A54" s="201"/>
      <c r="B54" s="201" t="s">
        <v>103</v>
      </c>
      <c r="C54" s="201"/>
      <c r="D54" s="9">
        <v>150</v>
      </c>
      <c r="E54" s="254"/>
      <c r="F54" s="9">
        <v>115</v>
      </c>
      <c r="G54" s="254"/>
      <c r="H54" s="9">
        <v>105</v>
      </c>
      <c r="I54" s="254"/>
      <c r="J54" s="9">
        <v>75</v>
      </c>
      <c r="K54" s="254"/>
      <c r="L54" s="9">
        <v>135</v>
      </c>
    </row>
    <row r="55" spans="1:12" ht="15" thickBot="1">
      <c r="A55" s="289"/>
      <c r="B55" s="200" t="s">
        <v>104</v>
      </c>
      <c r="C55" s="200"/>
      <c r="D55" s="24">
        <v>170</v>
      </c>
      <c r="E55" s="264"/>
      <c r="F55" s="24">
        <v>135</v>
      </c>
      <c r="G55" s="264"/>
      <c r="H55" s="24">
        <v>140</v>
      </c>
      <c r="I55" s="264"/>
      <c r="J55" s="24">
        <v>100</v>
      </c>
      <c r="K55" s="264"/>
      <c r="L55" s="24">
        <v>145</v>
      </c>
    </row>
    <row r="56" ht="12.75">
      <c r="A56" s="359" t="s">
        <v>234</v>
      </c>
    </row>
    <row r="57" ht="12.75">
      <c r="A57" s="359" t="s">
        <v>284</v>
      </c>
    </row>
    <row r="58" ht="12.75">
      <c r="A58" s="359" t="s">
        <v>236</v>
      </c>
    </row>
  </sheetData>
  <sheetProtection/>
  <mergeCells count="2">
    <mergeCell ref="A1:L1"/>
    <mergeCell ref="D3: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9.57421875" style="0" customWidth="1"/>
    <col min="3" max="3" width="33.28125" style="0" customWidth="1"/>
    <col min="4" max="4" width="10.57421875" style="0" bestFit="1" customWidth="1"/>
    <col min="5" max="5" width="1.1484375" style="0" customWidth="1"/>
    <col min="6" max="6" width="10.57421875" style="0" bestFit="1" customWidth="1"/>
    <col min="7" max="7" width="1.421875" style="0" customWidth="1"/>
    <col min="8" max="8" width="10.57421875" style="0" bestFit="1" customWidth="1"/>
    <col min="9" max="9" width="1.7109375" style="0" customWidth="1"/>
    <col min="10" max="10" width="10.57421875" style="0" bestFit="1" customWidth="1"/>
    <col min="11" max="11" width="1.7109375" style="0" customWidth="1"/>
    <col min="12" max="12" width="10.57421875" style="0" bestFit="1" customWidth="1"/>
  </cols>
  <sheetData>
    <row r="1" spans="1:12" ht="35.25" customHeight="1">
      <c r="A1" s="421" t="s">
        <v>285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2" ht="13.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3.5" thickBot="1">
      <c r="A3" s="366"/>
      <c r="B3" s="366"/>
      <c r="C3" s="366"/>
      <c r="D3" s="404" t="s">
        <v>102</v>
      </c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204" t="s">
        <v>44</v>
      </c>
      <c r="B4" s="204"/>
      <c r="C4" s="204"/>
      <c r="D4" s="153"/>
      <c r="E4" s="153"/>
      <c r="F4" s="153"/>
      <c r="G4" s="153"/>
      <c r="H4" s="153"/>
      <c r="I4" s="153"/>
      <c r="J4" s="153"/>
      <c r="K4" s="153"/>
      <c r="L4" s="11"/>
    </row>
    <row r="5" spans="1:12" ht="13.5" thickBot="1">
      <c r="A5" s="229"/>
      <c r="B5" s="200"/>
      <c r="C5" s="200"/>
      <c r="D5" s="24" t="s">
        <v>207</v>
      </c>
      <c r="E5" s="24"/>
      <c r="F5" s="24" t="s">
        <v>256</v>
      </c>
      <c r="G5" s="24"/>
      <c r="H5" s="24" t="s">
        <v>257</v>
      </c>
      <c r="I5" s="24"/>
      <c r="J5" s="24" t="s">
        <v>258</v>
      </c>
      <c r="K5" s="24"/>
      <c r="L5" s="24" t="s">
        <v>259</v>
      </c>
    </row>
    <row r="6" spans="1:12" ht="12.75">
      <c r="A6" s="125"/>
      <c r="B6" s="204"/>
      <c r="C6" s="204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72" t="s">
        <v>211</v>
      </c>
      <c r="B7" s="7"/>
      <c r="C7" s="7"/>
      <c r="D7" s="8">
        <v>340</v>
      </c>
      <c r="E7" s="392" t="s">
        <v>288</v>
      </c>
      <c r="F7" s="8">
        <v>335</v>
      </c>
      <c r="G7" s="392" t="s">
        <v>288</v>
      </c>
      <c r="H7" s="8">
        <v>330</v>
      </c>
      <c r="I7" s="392" t="s">
        <v>288</v>
      </c>
      <c r="J7" s="8">
        <v>290</v>
      </c>
      <c r="K7" s="392" t="s">
        <v>288</v>
      </c>
      <c r="L7" s="8">
        <v>345</v>
      </c>
      <c r="M7" s="393" t="s">
        <v>288</v>
      </c>
    </row>
    <row r="8" spans="1:12" ht="12.75">
      <c r="A8" s="125"/>
      <c r="B8" s="204"/>
      <c r="C8" s="204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2.75">
      <c r="A9" s="72" t="s">
        <v>212</v>
      </c>
      <c r="B9" s="7"/>
      <c r="C9" s="7"/>
      <c r="D9" s="8">
        <v>340</v>
      </c>
      <c r="E9" s="8"/>
      <c r="F9" s="8">
        <v>335</v>
      </c>
      <c r="G9" s="8"/>
      <c r="H9" s="8">
        <v>330</v>
      </c>
      <c r="I9" s="8"/>
      <c r="J9" s="8">
        <v>290</v>
      </c>
      <c r="K9" s="8"/>
      <c r="L9" s="8">
        <v>345</v>
      </c>
    </row>
    <row r="10" spans="1:12" ht="12.75">
      <c r="A10" s="125"/>
      <c r="B10" s="204"/>
      <c r="C10" s="204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 ht="13.5" customHeight="1">
      <c r="A11" s="290" t="s">
        <v>179</v>
      </c>
      <c r="B11" s="201"/>
      <c r="C11" s="20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7" customHeight="1">
      <c r="A12" s="285" t="s">
        <v>180</v>
      </c>
      <c r="B12" s="201"/>
      <c r="C12" s="201"/>
      <c r="D12" s="131" t="s">
        <v>194</v>
      </c>
      <c r="E12" s="254"/>
      <c r="F12" s="131">
        <v>5</v>
      </c>
      <c r="G12" s="254"/>
      <c r="H12" s="131">
        <v>10</v>
      </c>
      <c r="I12" s="254"/>
      <c r="J12" s="131" t="s">
        <v>10</v>
      </c>
      <c r="K12" s="254"/>
      <c r="L12" s="9" t="s">
        <v>194</v>
      </c>
    </row>
    <row r="13" spans="1:12" ht="14.25">
      <c r="A13" s="201" t="s">
        <v>172</v>
      </c>
      <c r="B13" s="201"/>
      <c r="C13" s="201"/>
      <c r="D13" s="131">
        <v>245</v>
      </c>
      <c r="E13" s="254"/>
      <c r="F13" s="131">
        <v>225</v>
      </c>
      <c r="G13" s="254"/>
      <c r="H13" s="131">
        <v>230</v>
      </c>
      <c r="I13" s="254"/>
      <c r="J13" s="131">
        <v>195</v>
      </c>
      <c r="K13" s="254"/>
      <c r="L13" s="153">
        <v>240</v>
      </c>
    </row>
    <row r="14" spans="1:12" ht="14.25">
      <c r="A14" s="201" t="s">
        <v>173</v>
      </c>
      <c r="B14" s="201"/>
      <c r="C14" s="201"/>
      <c r="D14" s="131">
        <v>85</v>
      </c>
      <c r="E14" s="254"/>
      <c r="F14" s="131">
        <v>100</v>
      </c>
      <c r="G14" s="254"/>
      <c r="H14" s="131">
        <v>90</v>
      </c>
      <c r="I14" s="254"/>
      <c r="J14" s="131">
        <v>85</v>
      </c>
      <c r="K14" s="254"/>
      <c r="L14" s="153">
        <v>95</v>
      </c>
    </row>
    <row r="15" spans="1:12" ht="14.25">
      <c r="A15" s="201" t="s">
        <v>49</v>
      </c>
      <c r="B15" s="201"/>
      <c r="C15" s="201"/>
      <c r="D15" s="131">
        <v>5</v>
      </c>
      <c r="E15" s="254"/>
      <c r="F15" s="131" t="s">
        <v>194</v>
      </c>
      <c r="G15" s="254"/>
      <c r="H15" s="131" t="s">
        <v>194</v>
      </c>
      <c r="I15" s="254"/>
      <c r="J15" s="131" t="s">
        <v>10</v>
      </c>
      <c r="K15" s="254"/>
      <c r="L15" s="9" t="s">
        <v>10</v>
      </c>
    </row>
    <row r="16" spans="1:12" ht="15" thickBot="1">
      <c r="A16" s="200" t="s">
        <v>53</v>
      </c>
      <c r="B16" s="200"/>
      <c r="C16" s="200"/>
      <c r="D16" s="128">
        <v>5</v>
      </c>
      <c r="E16" s="264"/>
      <c r="F16" s="128" t="s">
        <v>10</v>
      </c>
      <c r="G16" s="264"/>
      <c r="H16" s="128" t="s">
        <v>194</v>
      </c>
      <c r="I16" s="264"/>
      <c r="J16" s="128" t="s">
        <v>10</v>
      </c>
      <c r="K16" s="264"/>
      <c r="L16" s="24" t="s">
        <v>10</v>
      </c>
    </row>
    <row r="17" spans="1:12" ht="12.75">
      <c r="A17" s="383" t="s">
        <v>234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</row>
    <row r="18" ht="12.75">
      <c r="A18" s="359" t="s">
        <v>284</v>
      </c>
    </row>
    <row r="19" ht="12.75">
      <c r="A19" s="359" t="s">
        <v>236</v>
      </c>
    </row>
    <row r="20" ht="12.75">
      <c r="A20" s="359" t="s">
        <v>289</v>
      </c>
    </row>
  </sheetData>
  <sheetProtection/>
  <mergeCells count="2">
    <mergeCell ref="D3:L3"/>
    <mergeCell ref="A1:L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23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3.7109375" style="12" customWidth="1"/>
    <col min="2" max="2" width="10.57421875" style="12" bestFit="1" customWidth="1"/>
    <col min="3" max="3" width="1.28515625" style="12" customWidth="1"/>
    <col min="4" max="4" width="10.57421875" style="12" bestFit="1" customWidth="1"/>
    <col min="5" max="5" width="1.421875" style="12" customWidth="1"/>
    <col min="6" max="6" width="10.57421875" style="12" bestFit="1" customWidth="1"/>
    <col min="7" max="7" width="1.28515625" style="12" customWidth="1"/>
    <col min="8" max="8" width="10.57421875" style="12" bestFit="1" customWidth="1"/>
    <col min="9" max="9" width="1.28515625" style="12" customWidth="1"/>
    <col min="10" max="10" width="10.57421875" style="12" bestFit="1" customWidth="1"/>
    <col min="11" max="16384" width="9.140625" style="12" customWidth="1"/>
  </cols>
  <sheetData>
    <row r="1" spans="1:10" ht="34.5" customHeight="1">
      <c r="A1" s="421" t="s">
        <v>286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ht="5.2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4.25" customHeight="1" thickBot="1">
      <c r="A3" s="117"/>
      <c r="B3" s="403" t="s">
        <v>100</v>
      </c>
      <c r="C3" s="403"/>
      <c r="D3" s="403"/>
      <c r="E3" s="403"/>
      <c r="F3" s="403"/>
      <c r="G3" s="403"/>
      <c r="H3" s="403"/>
      <c r="I3" s="403"/>
      <c r="J3" s="403"/>
    </row>
    <row r="4" spans="1:10" ht="12.75">
      <c r="A4" s="291" t="s">
        <v>101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4.25" customHeight="1" thickBot="1">
      <c r="A5" s="50"/>
      <c r="B5" s="24" t="s">
        <v>207</v>
      </c>
      <c r="C5" s="292">
        <v>0</v>
      </c>
      <c r="D5" s="24" t="s">
        <v>256</v>
      </c>
      <c r="E5" s="292">
        <v>0</v>
      </c>
      <c r="F5" s="24" t="s">
        <v>257</v>
      </c>
      <c r="G5" s="292">
        <v>0</v>
      </c>
      <c r="H5" s="24" t="s">
        <v>258</v>
      </c>
      <c r="I5" s="292">
        <v>0</v>
      </c>
      <c r="J5" s="24" t="s">
        <v>259</v>
      </c>
    </row>
    <row r="6" spans="1:10" ht="12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65" t="s">
        <v>226</v>
      </c>
      <c r="B7" s="65">
        <v>485</v>
      </c>
      <c r="C7" s="65"/>
      <c r="D7" s="65">
        <v>605</v>
      </c>
      <c r="E7" s="65"/>
      <c r="F7" s="65">
        <v>505</v>
      </c>
      <c r="G7" s="65"/>
      <c r="H7" s="65">
        <v>395</v>
      </c>
      <c r="I7" s="65"/>
      <c r="J7" s="65">
        <v>460</v>
      </c>
    </row>
    <row r="8" spans="1:10" ht="3.75" customHeight="1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61" t="s">
        <v>225</v>
      </c>
      <c r="B9" s="191">
        <v>550</v>
      </c>
      <c r="C9" s="11"/>
      <c r="D9" s="191">
        <v>695</v>
      </c>
      <c r="E9" s="11"/>
      <c r="F9" s="191">
        <v>585</v>
      </c>
      <c r="G9" s="11"/>
      <c r="H9" s="191">
        <v>465</v>
      </c>
      <c r="I9" s="191"/>
      <c r="J9" s="191">
        <v>525</v>
      </c>
    </row>
    <row r="10" spans="1:8" ht="12.75">
      <c r="A10" s="51"/>
      <c r="B10" s="11"/>
      <c r="C10" s="11"/>
      <c r="D10" s="11"/>
      <c r="E10" s="11"/>
      <c r="F10" s="11"/>
      <c r="G10" s="11"/>
      <c r="H10" s="11"/>
    </row>
    <row r="11" spans="1:10" ht="12.75">
      <c r="A11" s="385" t="s">
        <v>127</v>
      </c>
      <c r="B11" s="9">
        <v>160</v>
      </c>
      <c r="C11" s="11"/>
      <c r="D11" s="9">
        <v>195</v>
      </c>
      <c r="E11" s="11"/>
      <c r="F11" s="9">
        <v>160</v>
      </c>
      <c r="G11" s="11"/>
      <c r="H11" s="9">
        <v>135</v>
      </c>
      <c r="I11" s="9"/>
      <c r="J11" s="9">
        <v>160</v>
      </c>
    </row>
    <row r="12" spans="1:8" ht="12.75">
      <c r="A12" s="385"/>
      <c r="B12" s="11"/>
      <c r="C12" s="11"/>
      <c r="D12" s="11"/>
      <c r="E12" s="11"/>
      <c r="F12" s="11"/>
      <c r="G12" s="11"/>
      <c r="H12" s="11"/>
    </row>
    <row r="13" spans="1:10" ht="12.75">
      <c r="A13" s="385" t="s">
        <v>149</v>
      </c>
      <c r="B13" s="9">
        <v>15</v>
      </c>
      <c r="C13" s="11"/>
      <c r="D13" s="9">
        <v>25</v>
      </c>
      <c r="E13" s="11"/>
      <c r="F13" s="9">
        <v>15</v>
      </c>
      <c r="G13" s="11"/>
      <c r="H13" s="9">
        <v>10</v>
      </c>
      <c r="I13" s="9"/>
      <c r="J13" s="9">
        <v>20</v>
      </c>
    </row>
    <row r="14" spans="1:8" ht="12.75">
      <c r="A14" s="385"/>
      <c r="B14" s="11"/>
      <c r="C14" s="11"/>
      <c r="D14" s="11"/>
      <c r="E14" s="11"/>
      <c r="F14" s="11"/>
      <c r="G14" s="11"/>
      <c r="H14" s="11"/>
    </row>
    <row r="15" spans="1:10" ht="12.75">
      <c r="A15" s="385" t="s">
        <v>128</v>
      </c>
      <c r="B15" s="9">
        <v>310</v>
      </c>
      <c r="C15" s="11"/>
      <c r="D15" s="9">
        <v>400</v>
      </c>
      <c r="E15" s="11"/>
      <c r="F15" s="9">
        <v>345</v>
      </c>
      <c r="G15" s="11"/>
      <c r="H15" s="9">
        <v>260</v>
      </c>
      <c r="I15" s="9"/>
      <c r="J15" s="9">
        <v>290</v>
      </c>
    </row>
    <row r="16" spans="1:8" ht="12.75">
      <c r="A16" s="385"/>
      <c r="B16" s="11"/>
      <c r="C16" s="11"/>
      <c r="D16" s="11"/>
      <c r="E16" s="11"/>
      <c r="F16" s="11"/>
      <c r="G16" s="11"/>
      <c r="H16" s="11"/>
    </row>
    <row r="17" spans="1:10" ht="12.75">
      <c r="A17" s="385" t="s">
        <v>123</v>
      </c>
      <c r="B17" s="9">
        <v>45</v>
      </c>
      <c r="C17" s="11"/>
      <c r="D17" s="9">
        <v>60</v>
      </c>
      <c r="E17" s="11"/>
      <c r="F17" s="9">
        <v>50</v>
      </c>
      <c r="G17" s="11"/>
      <c r="H17" s="9">
        <v>45</v>
      </c>
      <c r="I17" s="9"/>
      <c r="J17" s="9">
        <v>40</v>
      </c>
    </row>
    <row r="18" spans="1:8" ht="12.75">
      <c r="A18" s="385"/>
      <c r="B18" s="11"/>
      <c r="C18" s="11"/>
      <c r="D18" s="11"/>
      <c r="E18" s="11"/>
      <c r="F18" s="11"/>
      <c r="G18" s="11"/>
      <c r="H18" s="11"/>
    </row>
    <row r="19" spans="1:10" ht="12.75">
      <c r="A19" s="385" t="s">
        <v>178</v>
      </c>
      <c r="B19" s="9" t="s">
        <v>194</v>
      </c>
      <c r="C19" s="11"/>
      <c r="D19" s="9" t="s">
        <v>194</v>
      </c>
      <c r="E19" s="11"/>
      <c r="F19" s="9" t="s">
        <v>194</v>
      </c>
      <c r="G19" s="9"/>
      <c r="H19" s="9" t="s">
        <v>194</v>
      </c>
      <c r="I19" s="9"/>
      <c r="J19" s="9" t="s">
        <v>194</v>
      </c>
    </row>
    <row r="20" spans="1:8" ht="12.75">
      <c r="A20" s="385"/>
      <c r="B20" s="11"/>
      <c r="C20" s="11"/>
      <c r="D20" s="11"/>
      <c r="E20" s="11"/>
      <c r="F20" s="11"/>
      <c r="G20" s="11"/>
      <c r="H20" s="11"/>
    </row>
    <row r="21" spans="1:10" ht="13.5" thickBot="1">
      <c r="A21" s="386" t="s">
        <v>124</v>
      </c>
      <c r="B21" s="24">
        <v>20</v>
      </c>
      <c r="C21" s="229"/>
      <c r="D21" s="24">
        <v>20</v>
      </c>
      <c r="E21" s="229"/>
      <c r="F21" s="24">
        <v>10</v>
      </c>
      <c r="G21" s="229"/>
      <c r="H21" s="24">
        <v>20</v>
      </c>
      <c r="I21" s="24"/>
      <c r="J21" s="24">
        <v>15</v>
      </c>
    </row>
    <row r="22" spans="1:10" ht="12.75">
      <c r="A22" s="242" t="s">
        <v>234</v>
      </c>
      <c r="B22" s="64"/>
      <c r="C22" s="64"/>
      <c r="D22" s="64"/>
      <c r="E22" s="64"/>
      <c r="F22" s="64"/>
      <c r="G22" s="64"/>
      <c r="H22" s="64"/>
      <c r="I22" s="64"/>
      <c r="J22" s="64"/>
    </row>
    <row r="23" ht="12.75">
      <c r="A23" s="242" t="s">
        <v>239</v>
      </c>
    </row>
  </sheetData>
  <sheetProtection/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I46"/>
  <sheetViews>
    <sheetView zoomScalePageLayoutView="0" workbookViewId="0" topLeftCell="A1">
      <selection activeCell="W8" sqref="W8"/>
    </sheetView>
  </sheetViews>
  <sheetFormatPr defaultColWidth="9.140625" defaultRowHeight="12.75"/>
  <cols>
    <col min="1" max="1" width="38.00390625" style="12" bestFit="1" customWidth="1"/>
    <col min="2" max="2" width="10.57421875" style="12" bestFit="1" customWidth="1"/>
    <col min="3" max="3" width="2.00390625" style="310" customWidth="1"/>
    <col min="4" max="4" width="6.28125" style="12" customWidth="1"/>
    <col min="5" max="5" width="1.1484375" style="12" customWidth="1"/>
    <col min="6" max="6" width="10.57421875" style="12" bestFit="1" customWidth="1"/>
    <col min="7" max="7" width="1.1484375" style="310" customWidth="1"/>
    <col min="8" max="8" width="6.28125" style="12" bestFit="1" customWidth="1"/>
    <col min="9" max="9" width="1.1484375" style="12" customWidth="1"/>
    <col min="10" max="10" width="10.57421875" style="12" bestFit="1" customWidth="1"/>
    <col min="11" max="11" width="1.1484375" style="310" customWidth="1"/>
    <col min="12" max="12" width="6.28125" style="12" customWidth="1"/>
    <col min="13" max="13" width="1.1484375" style="12" customWidth="1"/>
    <col min="14" max="14" width="10.57421875" style="12" bestFit="1" customWidth="1"/>
    <col min="15" max="15" width="1.1484375" style="310" customWidth="1"/>
    <col min="16" max="16" width="6.28125" style="12" bestFit="1" customWidth="1"/>
    <col min="17" max="17" width="1.1484375" style="12" customWidth="1"/>
    <col min="18" max="18" width="10.57421875" style="12" bestFit="1" customWidth="1"/>
    <col min="19" max="19" width="1.57421875" style="12" customWidth="1"/>
    <col min="20" max="20" width="6.28125" style="12" bestFit="1" customWidth="1"/>
    <col min="21" max="21" width="1.28515625" style="12" customWidth="1"/>
    <col min="22" max="22" width="9.140625" style="12" customWidth="1"/>
    <col min="23" max="23" width="19.00390625" style="228" bestFit="1" customWidth="1"/>
    <col min="24" max="28" width="9.140625" style="228" customWidth="1"/>
    <col min="29" max="16384" width="9.140625" style="12" customWidth="1"/>
  </cols>
  <sheetData>
    <row r="1" spans="1:20" ht="43.5" customHeight="1">
      <c r="A1" s="421" t="s">
        <v>287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20" ht="6" customHeight="1" thickBot="1">
      <c r="A2" s="50"/>
      <c r="B2" s="50"/>
      <c r="C2" s="295"/>
      <c r="D2" s="296"/>
      <c r="E2" s="296"/>
      <c r="F2" s="296"/>
      <c r="G2" s="295"/>
      <c r="H2" s="296"/>
      <c r="I2" s="296"/>
      <c r="J2" s="296"/>
      <c r="K2" s="295"/>
      <c r="L2" s="296"/>
      <c r="M2" s="296"/>
      <c r="N2" s="296"/>
      <c r="O2" s="295"/>
      <c r="P2" s="296"/>
      <c r="Q2" s="296"/>
      <c r="R2" s="296"/>
      <c r="S2" s="296"/>
      <c r="T2" s="296"/>
    </row>
    <row r="3" spans="1:29" ht="21" customHeight="1" thickBot="1">
      <c r="A3" s="117"/>
      <c r="B3" s="403" t="s">
        <v>92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W3" s="141"/>
      <c r="X3" s="141"/>
      <c r="Y3" s="141"/>
      <c r="Z3" s="141"/>
      <c r="AA3" s="141"/>
      <c r="AB3" s="141"/>
      <c r="AC3" s="46"/>
    </row>
    <row r="4" spans="1:35" ht="6" customHeight="1">
      <c r="A4" s="51"/>
      <c r="B4" s="318"/>
      <c r="C4" s="294"/>
      <c r="D4" s="318"/>
      <c r="E4" s="318"/>
      <c r="F4" s="318"/>
      <c r="G4" s="294"/>
      <c r="H4" s="318"/>
      <c r="I4" s="318"/>
      <c r="J4" s="318"/>
      <c r="K4" s="294"/>
      <c r="L4" s="318"/>
      <c r="M4" s="318"/>
      <c r="N4" s="318"/>
      <c r="O4" s="294"/>
      <c r="P4" s="318"/>
      <c r="Q4" s="318"/>
      <c r="R4" s="318"/>
      <c r="S4" s="51"/>
      <c r="T4" s="51"/>
      <c r="W4" s="2"/>
      <c r="X4" s="2"/>
      <c r="Y4" s="2"/>
      <c r="Z4" s="2"/>
      <c r="AA4" s="2"/>
      <c r="AB4" s="2"/>
      <c r="AC4" s="2"/>
      <c r="AD4" s="51"/>
      <c r="AE4" s="51"/>
      <c r="AF4" s="51"/>
      <c r="AG4" s="51"/>
      <c r="AH4" s="51"/>
      <c r="AI4" s="51"/>
    </row>
    <row r="5" spans="1:35" ht="15" thickBot="1">
      <c r="A5" s="50"/>
      <c r="B5" s="24" t="s">
        <v>207</v>
      </c>
      <c r="C5" s="66"/>
      <c r="D5" s="292"/>
      <c r="E5" s="292"/>
      <c r="F5" s="24" t="s">
        <v>256</v>
      </c>
      <c r="G5" s="292"/>
      <c r="H5" s="292"/>
      <c r="I5" s="292"/>
      <c r="J5" s="24" t="s">
        <v>257</v>
      </c>
      <c r="K5" s="292"/>
      <c r="L5" s="292"/>
      <c r="M5" s="292"/>
      <c r="N5" s="24" t="s">
        <v>258</v>
      </c>
      <c r="O5" s="292"/>
      <c r="P5" s="292"/>
      <c r="Q5" s="292"/>
      <c r="R5" s="24" t="s">
        <v>259</v>
      </c>
      <c r="S5" s="387"/>
      <c r="T5" s="387"/>
      <c r="U5" s="93"/>
      <c r="V5" s="93"/>
      <c r="W5" s="2"/>
      <c r="X5" s="60"/>
      <c r="Y5" s="60"/>
      <c r="Z5" s="60"/>
      <c r="AA5" s="297"/>
      <c r="AB5" s="2"/>
      <c r="AD5" s="51"/>
      <c r="AE5" s="51"/>
      <c r="AF5" s="51"/>
      <c r="AG5" s="51"/>
      <c r="AH5" s="51"/>
      <c r="AI5" s="51"/>
    </row>
    <row r="6" spans="1:35" ht="8.25" customHeight="1">
      <c r="A6" s="2"/>
      <c r="B6" s="388"/>
      <c r="C6" s="298"/>
      <c r="D6" s="75"/>
      <c r="E6" s="389"/>
      <c r="F6" s="388"/>
      <c r="G6" s="75"/>
      <c r="H6" s="75"/>
      <c r="I6" s="389"/>
      <c r="J6" s="388"/>
      <c r="K6" s="75"/>
      <c r="L6" s="75"/>
      <c r="M6" s="389"/>
      <c r="N6" s="388"/>
      <c r="O6" s="75"/>
      <c r="P6" s="75"/>
      <c r="Q6" s="389"/>
      <c r="R6" s="388"/>
      <c r="S6" s="75"/>
      <c r="T6" s="75"/>
      <c r="U6" s="93"/>
      <c r="V6" s="93"/>
      <c r="W6" s="2"/>
      <c r="X6" s="60"/>
      <c r="Y6" s="60"/>
      <c r="Z6" s="60"/>
      <c r="AA6" s="297"/>
      <c r="AB6" s="2"/>
      <c r="AD6" s="51"/>
      <c r="AE6" s="51"/>
      <c r="AF6" s="51"/>
      <c r="AG6" s="51"/>
      <c r="AH6" s="51"/>
      <c r="AI6" s="51"/>
    </row>
    <row r="7" spans="1:35" ht="12.75">
      <c r="A7" s="51"/>
      <c r="B7" s="318"/>
      <c r="C7" s="51"/>
      <c r="D7" s="318" t="s">
        <v>192</v>
      </c>
      <c r="E7" s="51"/>
      <c r="F7" s="318"/>
      <c r="G7" s="51"/>
      <c r="H7" s="318" t="s">
        <v>192</v>
      </c>
      <c r="I7" s="51"/>
      <c r="J7" s="318"/>
      <c r="K7" s="51"/>
      <c r="L7" s="318" t="s">
        <v>192</v>
      </c>
      <c r="M7" s="51"/>
      <c r="N7" s="318"/>
      <c r="O7" s="51"/>
      <c r="P7" s="318" t="s">
        <v>192</v>
      </c>
      <c r="Q7" s="51"/>
      <c r="R7" s="318"/>
      <c r="S7" s="51"/>
      <c r="T7" s="318" t="s">
        <v>192</v>
      </c>
      <c r="W7" s="2"/>
      <c r="X7" s="147"/>
      <c r="Y7" s="149"/>
      <c r="Z7" s="149"/>
      <c r="AA7" s="149"/>
      <c r="AB7" s="150"/>
      <c r="AC7" s="29"/>
      <c r="AD7" s="51"/>
      <c r="AE7" s="51"/>
      <c r="AF7" s="51"/>
      <c r="AG7" s="51"/>
      <c r="AH7" s="51"/>
      <c r="AI7" s="51"/>
    </row>
    <row r="8" spans="1:35" ht="12.75">
      <c r="A8" s="65" t="s">
        <v>227</v>
      </c>
      <c r="B8" s="191">
        <v>105</v>
      </c>
      <c r="C8" s="65"/>
      <c r="D8" s="191"/>
      <c r="E8" s="65"/>
      <c r="F8" s="191">
        <v>125</v>
      </c>
      <c r="G8" s="65"/>
      <c r="H8" s="191"/>
      <c r="I8" s="65"/>
      <c r="J8" s="191">
        <v>105</v>
      </c>
      <c r="K8" s="65"/>
      <c r="L8" s="191"/>
      <c r="M8" s="65"/>
      <c r="N8" s="191">
        <v>95</v>
      </c>
      <c r="O8" s="65"/>
      <c r="P8" s="191"/>
      <c r="Q8" s="65"/>
      <c r="R8" s="191">
        <v>105</v>
      </c>
      <c r="S8" s="65"/>
      <c r="T8" s="191"/>
      <c r="W8" s="2"/>
      <c r="X8" s="147"/>
      <c r="Y8" s="149"/>
      <c r="Z8" s="149"/>
      <c r="AA8" s="149"/>
      <c r="AB8" s="150"/>
      <c r="AC8" s="29"/>
      <c r="AD8" s="51"/>
      <c r="AE8" s="51"/>
      <c r="AF8" s="51"/>
      <c r="AG8" s="51"/>
      <c r="AH8" s="51"/>
      <c r="AI8" s="51"/>
    </row>
    <row r="9" spans="1:35" ht="6.75" customHeight="1">
      <c r="A9" s="51"/>
      <c r="B9" s="318"/>
      <c r="C9" s="51"/>
      <c r="D9" s="318"/>
      <c r="E9" s="51"/>
      <c r="F9" s="318"/>
      <c r="G9" s="51"/>
      <c r="H9" s="318"/>
      <c r="I9" s="51"/>
      <c r="J9" s="318"/>
      <c r="K9" s="51"/>
      <c r="L9" s="318"/>
      <c r="M9" s="51"/>
      <c r="N9" s="318"/>
      <c r="O9" s="51"/>
      <c r="P9" s="318"/>
      <c r="Q9" s="51"/>
      <c r="R9" s="318"/>
      <c r="S9" s="51"/>
      <c r="T9" s="318"/>
      <c r="W9" s="2"/>
      <c r="X9" s="147"/>
      <c r="Y9" s="149"/>
      <c r="Z9" s="149"/>
      <c r="AA9" s="149"/>
      <c r="AB9" s="150"/>
      <c r="AC9" s="29"/>
      <c r="AD9" s="51"/>
      <c r="AE9" s="51"/>
      <c r="AF9" s="51"/>
      <c r="AG9" s="51"/>
      <c r="AH9" s="51"/>
      <c r="AI9" s="51"/>
    </row>
    <row r="10" spans="1:35" ht="12.75">
      <c r="A10" s="61" t="s">
        <v>228</v>
      </c>
      <c r="B10" s="293">
        <v>105</v>
      </c>
      <c r="C10" s="293"/>
      <c r="D10" s="318"/>
      <c r="E10" s="318"/>
      <c r="F10" s="293">
        <v>125</v>
      </c>
      <c r="G10" s="293"/>
      <c r="H10" s="318"/>
      <c r="I10" s="318"/>
      <c r="J10" s="293">
        <v>105</v>
      </c>
      <c r="K10" s="293"/>
      <c r="L10" s="318"/>
      <c r="M10" s="318"/>
      <c r="N10" s="293">
        <v>95</v>
      </c>
      <c r="O10" s="293"/>
      <c r="P10" s="318"/>
      <c r="Q10" s="318"/>
      <c r="R10" s="293">
        <v>105</v>
      </c>
      <c r="S10" s="293"/>
      <c r="T10" s="318"/>
      <c r="W10" s="2"/>
      <c r="X10" s="147"/>
      <c r="Y10" s="149"/>
      <c r="Z10" s="149"/>
      <c r="AA10" s="149"/>
      <c r="AB10" s="150"/>
      <c r="AC10" s="29"/>
      <c r="AD10" s="51"/>
      <c r="AE10" s="51"/>
      <c r="AF10" s="51"/>
      <c r="AG10" s="51"/>
      <c r="AH10" s="51"/>
      <c r="AI10" s="51"/>
    </row>
    <row r="11" spans="1:35" ht="12.75">
      <c r="A11" s="51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W11" s="51"/>
      <c r="X11" s="299"/>
      <c r="Y11" s="300"/>
      <c r="Z11" s="300"/>
      <c r="AA11" s="300"/>
      <c r="AB11" s="152"/>
      <c r="AC11" s="29"/>
      <c r="AD11" s="51"/>
      <c r="AE11" s="51"/>
      <c r="AF11" s="51"/>
      <c r="AG11" s="51"/>
      <c r="AH11" s="51"/>
      <c r="AI11" s="51"/>
    </row>
    <row r="12" spans="1:35" ht="12.75">
      <c r="A12" s="187" t="s">
        <v>93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ht="12.75">
      <c r="A13" s="222"/>
      <c r="B13" s="301"/>
      <c r="C13" s="301"/>
      <c r="D13" s="318"/>
      <c r="E13" s="301"/>
      <c r="F13" s="301"/>
      <c r="G13" s="301"/>
      <c r="H13" s="318"/>
      <c r="I13" s="301"/>
      <c r="J13" s="301"/>
      <c r="K13" s="301"/>
      <c r="L13" s="318"/>
      <c r="M13" s="301"/>
      <c r="N13" s="301"/>
      <c r="O13" s="301"/>
      <c r="P13" s="318"/>
      <c r="Q13" s="301"/>
      <c r="R13" s="301"/>
      <c r="S13" s="301"/>
      <c r="T13" s="318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ht="12.75">
      <c r="A14" s="61" t="s">
        <v>190</v>
      </c>
      <c r="B14" s="293">
        <v>95</v>
      </c>
      <c r="C14" s="293"/>
      <c r="D14" s="390"/>
      <c r="E14" s="293"/>
      <c r="F14" s="293">
        <v>110</v>
      </c>
      <c r="G14" s="293"/>
      <c r="H14" s="390"/>
      <c r="I14" s="293"/>
      <c r="J14" s="293">
        <v>95</v>
      </c>
      <c r="K14" s="293"/>
      <c r="L14" s="390"/>
      <c r="M14" s="293"/>
      <c r="N14" s="293">
        <v>85</v>
      </c>
      <c r="O14" s="293"/>
      <c r="P14" s="390"/>
      <c r="Q14" s="293"/>
      <c r="R14" s="293">
        <v>100</v>
      </c>
      <c r="S14" s="293"/>
      <c r="T14" s="390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22" ht="12.75">
      <c r="A15" s="51" t="s">
        <v>94</v>
      </c>
      <c r="B15" s="318">
        <v>30</v>
      </c>
      <c r="C15" s="318"/>
      <c r="D15" s="302">
        <v>0.2978723404255319</v>
      </c>
      <c r="E15" s="318"/>
      <c r="F15" s="318">
        <v>35</v>
      </c>
      <c r="G15" s="318"/>
      <c r="H15" s="302">
        <v>0.3181818181818182</v>
      </c>
      <c r="I15" s="318"/>
      <c r="J15" s="318">
        <v>25</v>
      </c>
      <c r="K15" s="318"/>
      <c r="L15" s="302">
        <v>0.25</v>
      </c>
      <c r="M15" s="318"/>
      <c r="N15" s="318">
        <v>25</v>
      </c>
      <c r="O15" s="318"/>
      <c r="P15" s="302">
        <v>0.2857142857142857</v>
      </c>
      <c r="Q15" s="318"/>
      <c r="R15" s="318">
        <v>25</v>
      </c>
      <c r="S15" s="318"/>
      <c r="T15" s="302">
        <v>0.23469387755102042</v>
      </c>
      <c r="U15" s="303"/>
      <c r="V15" s="303"/>
    </row>
    <row r="16" spans="1:22" ht="12.75">
      <c r="A16" s="51" t="s">
        <v>95</v>
      </c>
      <c r="B16" s="318">
        <v>65</v>
      </c>
      <c r="C16" s="318"/>
      <c r="D16" s="302">
        <v>0.7021276595744681</v>
      </c>
      <c r="E16" s="318"/>
      <c r="F16" s="318">
        <v>75</v>
      </c>
      <c r="G16" s="318"/>
      <c r="H16" s="302">
        <v>0.6818181818181818</v>
      </c>
      <c r="I16" s="318"/>
      <c r="J16" s="318">
        <v>70</v>
      </c>
      <c r="K16" s="318"/>
      <c r="L16" s="302">
        <v>0.75</v>
      </c>
      <c r="M16" s="318"/>
      <c r="N16" s="318">
        <v>60</v>
      </c>
      <c r="O16" s="318"/>
      <c r="P16" s="302">
        <v>0.7142857142857143</v>
      </c>
      <c r="Q16" s="318"/>
      <c r="R16" s="318">
        <v>75</v>
      </c>
      <c r="S16" s="318"/>
      <c r="T16" s="302">
        <v>0.7653061224489796</v>
      </c>
      <c r="U16" s="303"/>
      <c r="V16" s="303"/>
    </row>
    <row r="17" spans="1:22" ht="12.75">
      <c r="A17" s="51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181"/>
      <c r="V17" s="181"/>
    </row>
    <row r="18" spans="1:22" ht="12.75">
      <c r="A18" s="187" t="s">
        <v>75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181"/>
      <c r="V18" s="181"/>
    </row>
    <row r="19" spans="1:22" ht="12.75">
      <c r="A19" s="391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181"/>
      <c r="V19" s="181"/>
    </row>
    <row r="20" spans="1:22" ht="12.75">
      <c r="A20" s="61" t="s">
        <v>190</v>
      </c>
      <c r="B20" s="293">
        <v>10</v>
      </c>
      <c r="C20" s="293"/>
      <c r="D20" s="301"/>
      <c r="E20" s="293"/>
      <c r="F20" s="293">
        <v>15</v>
      </c>
      <c r="G20" s="293"/>
      <c r="H20" s="301"/>
      <c r="I20" s="293"/>
      <c r="J20" s="293">
        <v>10</v>
      </c>
      <c r="K20" s="293"/>
      <c r="L20" s="301"/>
      <c r="M20" s="293"/>
      <c r="N20" s="293">
        <v>10</v>
      </c>
      <c r="O20" s="293"/>
      <c r="P20" s="301"/>
      <c r="Q20" s="293"/>
      <c r="R20" s="65">
        <v>5</v>
      </c>
      <c r="S20" s="293"/>
      <c r="T20" s="301"/>
      <c r="U20" s="305"/>
      <c r="V20" s="305"/>
    </row>
    <row r="21" spans="1:22" ht="12.75">
      <c r="A21" s="51" t="s">
        <v>94</v>
      </c>
      <c r="B21" s="318">
        <v>0</v>
      </c>
      <c r="C21" s="318"/>
      <c r="D21" s="302">
        <v>0</v>
      </c>
      <c r="E21" s="318"/>
      <c r="F21" s="318" t="s">
        <v>10</v>
      </c>
      <c r="G21" s="318"/>
      <c r="H21" s="302">
        <v>0.23529411764705882</v>
      </c>
      <c r="I21" s="318"/>
      <c r="J21" s="318">
        <v>0</v>
      </c>
      <c r="K21" s="318"/>
      <c r="L21" s="302">
        <v>0</v>
      </c>
      <c r="M21" s="318"/>
      <c r="N21" s="318">
        <v>0</v>
      </c>
      <c r="O21" s="318"/>
      <c r="P21" s="302">
        <v>0</v>
      </c>
      <c r="Q21" s="318"/>
      <c r="R21" s="12">
        <v>0</v>
      </c>
      <c r="S21" s="318"/>
      <c r="T21" s="302">
        <v>0</v>
      </c>
      <c r="U21" s="303"/>
      <c r="V21" s="303"/>
    </row>
    <row r="22" spans="1:22" ht="12.75">
      <c r="A22" s="51" t="s">
        <v>95</v>
      </c>
      <c r="B22" s="318">
        <v>10</v>
      </c>
      <c r="C22" s="318"/>
      <c r="D22" s="302">
        <v>1</v>
      </c>
      <c r="E22" s="318"/>
      <c r="F22" s="318">
        <v>15</v>
      </c>
      <c r="G22" s="318"/>
      <c r="H22" s="302">
        <v>0.7647058823529411</v>
      </c>
      <c r="I22" s="318"/>
      <c r="J22" s="318">
        <v>10</v>
      </c>
      <c r="K22" s="318"/>
      <c r="L22" s="302">
        <v>1</v>
      </c>
      <c r="M22" s="318"/>
      <c r="N22" s="318">
        <v>10</v>
      </c>
      <c r="O22" s="318"/>
      <c r="P22" s="302">
        <v>1</v>
      </c>
      <c r="Q22" s="318"/>
      <c r="R22" s="12">
        <v>5</v>
      </c>
      <c r="S22" s="318"/>
      <c r="T22" s="375">
        <v>1</v>
      </c>
      <c r="U22" s="303"/>
      <c r="V22" s="303"/>
    </row>
    <row r="23" spans="1:22" ht="12.75">
      <c r="A23" s="222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5"/>
      <c r="V23" s="305"/>
    </row>
    <row r="24" spans="1:22" ht="12.75">
      <c r="A24" s="187" t="s">
        <v>174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5"/>
      <c r="V24" s="305"/>
    </row>
    <row r="25" spans="1:22" ht="12.75">
      <c r="A25" s="5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181"/>
      <c r="V25" s="181"/>
    </row>
    <row r="26" spans="1:22" ht="12.75">
      <c r="A26" s="51" t="s">
        <v>94</v>
      </c>
      <c r="B26" s="9">
        <v>30</v>
      </c>
      <c r="C26" s="318"/>
      <c r="D26" s="302">
        <v>0.2692307692307692</v>
      </c>
      <c r="E26" s="318"/>
      <c r="F26" s="318">
        <v>40</v>
      </c>
      <c r="G26" s="318"/>
      <c r="H26" s="302">
        <v>0.30708661417322836</v>
      </c>
      <c r="I26" s="318"/>
      <c r="J26" s="318">
        <v>25</v>
      </c>
      <c r="K26" s="318"/>
      <c r="L26" s="302">
        <v>0.22857142857142856</v>
      </c>
      <c r="M26" s="318"/>
      <c r="N26" s="318">
        <v>25</v>
      </c>
      <c r="O26" s="318"/>
      <c r="P26" s="302">
        <v>0.25</v>
      </c>
      <c r="Q26" s="318"/>
      <c r="R26" s="318">
        <v>25</v>
      </c>
      <c r="S26" s="318"/>
      <c r="T26" s="303">
        <v>0.22115384615384615</v>
      </c>
      <c r="U26" s="303"/>
      <c r="V26" s="303"/>
    </row>
    <row r="27" spans="1:22" ht="12.75">
      <c r="A27" s="51" t="s">
        <v>95</v>
      </c>
      <c r="B27" s="9">
        <v>75</v>
      </c>
      <c r="C27" s="318"/>
      <c r="D27" s="302">
        <v>0.7307692307692307</v>
      </c>
      <c r="E27" s="318"/>
      <c r="F27" s="318">
        <v>90</v>
      </c>
      <c r="G27" s="318"/>
      <c r="H27" s="302">
        <v>0.6929133858267716</v>
      </c>
      <c r="I27" s="318"/>
      <c r="J27" s="318">
        <v>80</v>
      </c>
      <c r="K27" s="318"/>
      <c r="L27" s="302">
        <v>0.7714285714285715</v>
      </c>
      <c r="M27" s="318"/>
      <c r="N27" s="318">
        <v>70</v>
      </c>
      <c r="O27" s="318"/>
      <c r="P27" s="302">
        <v>0.75</v>
      </c>
      <c r="Q27" s="318"/>
      <c r="R27" s="318">
        <v>80</v>
      </c>
      <c r="S27" s="318"/>
      <c r="T27" s="303">
        <v>0.7788461538461539</v>
      </c>
      <c r="U27" s="303"/>
      <c r="V27" s="303"/>
    </row>
    <row r="28" spans="1:22" ht="12.75">
      <c r="A28" s="51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181"/>
      <c r="V28" s="181"/>
    </row>
    <row r="29" spans="1:22" ht="12.75">
      <c r="A29" s="51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181"/>
      <c r="V29" s="181"/>
    </row>
    <row r="30" spans="1:22" ht="12.75">
      <c r="A30" s="65" t="s">
        <v>230</v>
      </c>
      <c r="B30" s="191">
        <v>145</v>
      </c>
      <c r="C30" s="191"/>
      <c r="D30" s="191"/>
      <c r="E30" s="191"/>
      <c r="F30" s="191">
        <v>210</v>
      </c>
      <c r="G30" s="191"/>
      <c r="H30" s="191"/>
      <c r="I30" s="191"/>
      <c r="J30" s="191">
        <v>200</v>
      </c>
      <c r="K30" s="191"/>
      <c r="L30" s="191"/>
      <c r="M30" s="191"/>
      <c r="N30" s="191">
        <v>180</v>
      </c>
      <c r="O30" s="191"/>
      <c r="P30" s="191"/>
      <c r="Q30" s="191"/>
      <c r="R30" s="191">
        <v>195</v>
      </c>
      <c r="S30" s="191"/>
      <c r="T30" s="191"/>
      <c r="U30" s="181"/>
      <c r="V30" s="181"/>
    </row>
    <row r="31" spans="1:22" ht="6" customHeight="1">
      <c r="A31" s="51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81"/>
      <c r="V31" s="181"/>
    </row>
    <row r="32" spans="1:22" ht="12.75">
      <c r="A32" s="61" t="s">
        <v>229</v>
      </c>
      <c r="B32" s="293">
        <v>145</v>
      </c>
      <c r="C32" s="293"/>
      <c r="D32" s="301"/>
      <c r="E32" s="318"/>
      <c r="F32" s="293">
        <v>210</v>
      </c>
      <c r="G32" s="293"/>
      <c r="H32" s="301"/>
      <c r="I32" s="318"/>
      <c r="J32" s="293">
        <v>200</v>
      </c>
      <c r="K32" s="293"/>
      <c r="L32" s="301"/>
      <c r="M32" s="318"/>
      <c r="N32" s="293">
        <v>180</v>
      </c>
      <c r="O32" s="293"/>
      <c r="P32" s="301"/>
      <c r="Q32" s="318"/>
      <c r="R32" s="293">
        <v>195</v>
      </c>
      <c r="S32" s="293"/>
      <c r="T32" s="301"/>
      <c r="U32" s="305"/>
      <c r="V32" s="305"/>
    </row>
    <row r="33" spans="1:22" ht="12.75">
      <c r="A33" s="51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181"/>
      <c r="V33" s="181"/>
    </row>
    <row r="34" spans="1:22" ht="12.75">
      <c r="A34" s="51" t="s">
        <v>68</v>
      </c>
      <c r="B34" s="318">
        <v>60</v>
      </c>
      <c r="C34" s="318"/>
      <c r="D34" s="302">
        <v>0.3945578231292517</v>
      </c>
      <c r="E34" s="318"/>
      <c r="F34" s="318">
        <v>75</v>
      </c>
      <c r="G34" s="318"/>
      <c r="H34" s="302">
        <v>0.3619047619047619</v>
      </c>
      <c r="I34" s="318"/>
      <c r="J34" s="318">
        <v>65</v>
      </c>
      <c r="K34" s="318"/>
      <c r="L34" s="302">
        <v>0.33668341708542715</v>
      </c>
      <c r="M34" s="318"/>
      <c r="N34" s="318">
        <v>70</v>
      </c>
      <c r="O34" s="318"/>
      <c r="P34" s="302">
        <v>0.38461538461538464</v>
      </c>
      <c r="Q34" s="318"/>
      <c r="R34" s="318">
        <v>80</v>
      </c>
      <c r="S34" s="318"/>
      <c r="T34" s="302">
        <v>0.422680412371134</v>
      </c>
      <c r="U34" s="303"/>
      <c r="V34" s="303"/>
    </row>
    <row r="35" spans="1:22" ht="12.75">
      <c r="A35" s="51" t="s">
        <v>96</v>
      </c>
      <c r="B35" s="318">
        <v>85</v>
      </c>
      <c r="C35" s="318"/>
      <c r="D35" s="302">
        <v>0.5918367346938775</v>
      </c>
      <c r="E35" s="318"/>
      <c r="F35" s="318">
        <v>135</v>
      </c>
      <c r="G35" s="318"/>
      <c r="H35" s="302">
        <v>0.6333333333333333</v>
      </c>
      <c r="I35" s="318"/>
      <c r="J35" s="318">
        <v>130</v>
      </c>
      <c r="K35" s="318"/>
      <c r="L35" s="302">
        <v>0.6532663316582915</v>
      </c>
      <c r="M35" s="318"/>
      <c r="N35" s="318">
        <v>110</v>
      </c>
      <c r="O35" s="318"/>
      <c r="P35" s="302">
        <v>0.6098901098901099</v>
      </c>
      <c r="Q35" s="318"/>
      <c r="R35" s="318">
        <v>110</v>
      </c>
      <c r="S35" s="318"/>
      <c r="T35" s="302">
        <v>0.5721649484536082</v>
      </c>
      <c r="U35" s="303"/>
      <c r="V35" s="303"/>
    </row>
    <row r="36" spans="1:22" ht="12.75">
      <c r="A36" s="51" t="s">
        <v>69</v>
      </c>
      <c r="B36" s="318" t="s">
        <v>10</v>
      </c>
      <c r="C36" s="318"/>
      <c r="D36" s="303" t="s">
        <v>196</v>
      </c>
      <c r="E36" s="318"/>
      <c r="F36" s="318" t="s">
        <v>10</v>
      </c>
      <c r="G36" s="318"/>
      <c r="H36" s="303" t="s">
        <v>196</v>
      </c>
      <c r="I36" s="318"/>
      <c r="J36" s="318" t="s">
        <v>10</v>
      </c>
      <c r="K36" s="318"/>
      <c r="L36" s="302">
        <v>0.010050251256281407</v>
      </c>
      <c r="M36" s="318"/>
      <c r="N36" s="318" t="s">
        <v>10</v>
      </c>
      <c r="O36" s="318"/>
      <c r="P36" s="302">
        <v>0.005494505494505495</v>
      </c>
      <c r="Q36" s="318"/>
      <c r="R36" s="318" t="s">
        <v>10</v>
      </c>
      <c r="S36" s="318"/>
      <c r="T36" s="303" t="s">
        <v>196</v>
      </c>
      <c r="U36" s="303"/>
      <c r="V36" s="303"/>
    </row>
    <row r="37" spans="1:22" ht="12.75">
      <c r="A37" s="51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181"/>
      <c r="V37" s="181"/>
    </row>
    <row r="38" spans="1:22" ht="12.75">
      <c r="A38" s="51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181"/>
      <c r="V38" s="181"/>
    </row>
    <row r="39" spans="1:22" ht="12.75">
      <c r="A39" s="65" t="s">
        <v>232</v>
      </c>
      <c r="B39" s="191">
        <v>25</v>
      </c>
      <c r="C39" s="191"/>
      <c r="D39" s="191"/>
      <c r="E39" s="191"/>
      <c r="F39" s="191">
        <v>20</v>
      </c>
      <c r="G39" s="191"/>
      <c r="H39" s="191"/>
      <c r="I39" s="191"/>
      <c r="J39" s="191">
        <v>25</v>
      </c>
      <c r="K39" s="191"/>
      <c r="L39" s="191"/>
      <c r="M39" s="191"/>
      <c r="N39" s="191">
        <v>20</v>
      </c>
      <c r="O39" s="191"/>
      <c r="P39" s="191"/>
      <c r="Q39" s="191"/>
      <c r="R39" s="191">
        <v>25</v>
      </c>
      <c r="S39" s="305"/>
      <c r="T39" s="305"/>
      <c r="U39" s="181"/>
      <c r="V39" s="181"/>
    </row>
    <row r="40" spans="1:22" ht="6" customHeight="1">
      <c r="A40" s="51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181"/>
      <c r="V40" s="181"/>
    </row>
    <row r="41" spans="1:22" ht="12.75">
      <c r="A41" s="61" t="s">
        <v>231</v>
      </c>
      <c r="B41" s="293">
        <v>25</v>
      </c>
      <c r="C41" s="293"/>
      <c r="D41" s="304"/>
      <c r="E41" s="318"/>
      <c r="F41" s="293">
        <v>20</v>
      </c>
      <c r="G41" s="293"/>
      <c r="H41" s="304"/>
      <c r="I41" s="318"/>
      <c r="J41" s="293">
        <v>25</v>
      </c>
      <c r="K41" s="293"/>
      <c r="L41" s="304"/>
      <c r="M41" s="318"/>
      <c r="N41" s="293">
        <v>20</v>
      </c>
      <c r="O41" s="293"/>
      <c r="P41" s="304"/>
      <c r="Q41" s="318"/>
      <c r="R41" s="293">
        <v>25</v>
      </c>
      <c r="S41" s="293"/>
      <c r="T41" s="304"/>
      <c r="U41" s="242"/>
      <c r="V41" s="242"/>
    </row>
    <row r="42" spans="1:22" ht="12.75">
      <c r="A42" s="51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181"/>
      <c r="V42" s="181"/>
    </row>
    <row r="43" spans="1:22" ht="12.75">
      <c r="A43" s="51" t="s">
        <v>97</v>
      </c>
      <c r="B43" s="318">
        <v>10</v>
      </c>
      <c r="C43" s="318"/>
      <c r="D43" s="302">
        <v>0.36</v>
      </c>
      <c r="E43" s="318"/>
      <c r="F43" s="318" t="s">
        <v>10</v>
      </c>
      <c r="G43" s="318"/>
      <c r="H43" s="302">
        <v>0.18181818181818182</v>
      </c>
      <c r="I43" s="318"/>
      <c r="J43" s="318">
        <v>5</v>
      </c>
      <c r="K43" s="318"/>
      <c r="L43" s="302">
        <v>0.19230769230769232</v>
      </c>
      <c r="M43" s="318"/>
      <c r="N43" s="318">
        <v>5</v>
      </c>
      <c r="O43" s="318"/>
      <c r="P43" s="302">
        <v>0.2727272727272727</v>
      </c>
      <c r="Q43" s="318"/>
      <c r="R43" s="318">
        <v>5</v>
      </c>
      <c r="S43" s="318"/>
      <c r="T43" s="302">
        <v>0.2</v>
      </c>
      <c r="U43" s="303"/>
      <c r="V43" s="303"/>
    </row>
    <row r="44" spans="1:22" ht="13.5" thickBot="1">
      <c r="A44" s="50" t="s">
        <v>98</v>
      </c>
      <c r="B44" s="292">
        <v>15</v>
      </c>
      <c r="C44" s="292"/>
      <c r="D44" s="306">
        <v>0.64</v>
      </c>
      <c r="E44" s="292"/>
      <c r="F44" s="292">
        <v>20</v>
      </c>
      <c r="G44" s="292"/>
      <c r="H44" s="306">
        <v>0.8181818181818182</v>
      </c>
      <c r="I44" s="292"/>
      <c r="J44" s="292">
        <v>20</v>
      </c>
      <c r="K44" s="292"/>
      <c r="L44" s="306">
        <v>0.8076923076923077</v>
      </c>
      <c r="M44" s="292"/>
      <c r="N44" s="292">
        <v>15</v>
      </c>
      <c r="O44" s="292"/>
      <c r="P44" s="306">
        <v>0.7272727272727273</v>
      </c>
      <c r="Q44" s="292"/>
      <c r="R44" s="292">
        <v>20</v>
      </c>
      <c r="S44" s="292"/>
      <c r="T44" s="306">
        <v>0.8</v>
      </c>
      <c r="U44" s="303"/>
      <c r="V44" s="303"/>
    </row>
    <row r="45" spans="1:20" ht="14.25">
      <c r="A45" s="308" t="s">
        <v>234</v>
      </c>
      <c r="B45" s="199"/>
      <c r="C45" s="307"/>
      <c r="D45" s="308"/>
      <c r="E45" s="308"/>
      <c r="F45" s="308"/>
      <c r="G45" s="307"/>
      <c r="H45" s="308"/>
      <c r="I45" s="308"/>
      <c r="J45" s="308"/>
      <c r="K45" s="307"/>
      <c r="L45" s="308"/>
      <c r="M45" s="308"/>
      <c r="N45" s="308"/>
      <c r="O45" s="307"/>
      <c r="P45" s="308"/>
      <c r="Q45" s="308"/>
      <c r="R45" s="308"/>
      <c r="S45" s="308"/>
      <c r="T45" s="309"/>
    </row>
    <row r="46" ht="14.25">
      <c r="A46" s="242" t="s">
        <v>239</v>
      </c>
    </row>
  </sheetData>
  <sheetProtection/>
  <mergeCells count="2">
    <mergeCell ref="A1:T1"/>
    <mergeCell ref="B3:T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60"/>
  <sheetViews>
    <sheetView zoomScalePageLayoutView="0" workbookViewId="0" topLeftCell="A1">
      <selection activeCell="A23" sqref="A23:A24"/>
    </sheetView>
  </sheetViews>
  <sheetFormatPr defaultColWidth="9.140625" defaultRowHeight="12.75"/>
  <cols>
    <col min="1" max="1" width="47.140625" style="12" customWidth="1"/>
    <col min="2" max="2" width="11.140625" style="12" customWidth="1"/>
    <col min="3" max="3" width="1.57421875" style="12" customWidth="1"/>
    <col min="4" max="4" width="11.140625" style="12" customWidth="1"/>
    <col min="5" max="5" width="1.57421875" style="12" customWidth="1"/>
    <col min="6" max="6" width="11.140625" style="12" customWidth="1"/>
    <col min="7" max="7" width="1.57421875" style="12" customWidth="1"/>
    <col min="8" max="8" width="11.140625" style="12" customWidth="1"/>
    <col min="9" max="9" width="1.421875" style="68" customWidth="1"/>
    <col min="10" max="10" width="11.140625" style="12" customWidth="1"/>
    <col min="11" max="11" width="1.7109375" style="12" customWidth="1"/>
    <col min="12" max="12" width="12.00390625" style="12" customWidth="1"/>
    <col min="13" max="13" width="9.140625" style="12" customWidth="1"/>
    <col min="14" max="14" width="10.140625" style="12" bestFit="1" customWidth="1"/>
    <col min="15" max="17" width="9.140625" style="12" customWidth="1"/>
    <col min="18" max="18" width="12.00390625" style="12" customWidth="1"/>
    <col min="19" max="16384" width="9.140625" style="12" customWidth="1"/>
  </cols>
  <sheetData>
    <row r="1" spans="1:10" ht="14.25">
      <c r="A1" s="47"/>
      <c r="B1" s="48"/>
      <c r="C1" s="46"/>
      <c r="D1" s="48"/>
      <c r="E1" s="48"/>
      <c r="F1" s="48"/>
      <c r="G1" s="46"/>
      <c r="H1" s="48"/>
      <c r="I1" s="49"/>
      <c r="J1" s="48"/>
    </row>
    <row r="2" spans="1:10" ht="34.5" customHeight="1">
      <c r="A2" s="398" t="s">
        <v>242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2" ht="5.25" customHeight="1" thickBot="1">
      <c r="A3" s="50"/>
      <c r="B3" s="51"/>
      <c r="C3" s="51"/>
      <c r="D3" s="2"/>
      <c r="E3" s="2"/>
      <c r="F3" s="51"/>
      <c r="G3" s="51"/>
      <c r="H3" s="51"/>
      <c r="I3" s="52"/>
      <c r="J3" s="51"/>
      <c r="K3" s="46"/>
      <c r="L3" s="53"/>
    </row>
    <row r="4" spans="1:11" ht="13.5" thickBot="1">
      <c r="A4" s="54"/>
      <c r="B4" s="397" t="s">
        <v>82</v>
      </c>
      <c r="C4" s="397"/>
      <c r="D4" s="397"/>
      <c r="E4" s="397"/>
      <c r="F4" s="397"/>
      <c r="G4" s="397"/>
      <c r="H4" s="397"/>
      <c r="I4" s="397"/>
      <c r="J4" s="397"/>
      <c r="K4" s="46"/>
    </row>
    <row r="5" spans="1:11" ht="12.75">
      <c r="A5" s="55"/>
      <c r="B5" s="56"/>
      <c r="C5" s="56"/>
      <c r="D5" s="56"/>
      <c r="E5" s="56"/>
      <c r="F5" s="56"/>
      <c r="G5" s="56"/>
      <c r="H5" s="56"/>
      <c r="I5" s="57"/>
      <c r="J5" s="56"/>
      <c r="K5" s="46"/>
    </row>
    <row r="6" spans="1:11" ht="13.5" thickBot="1">
      <c r="A6" s="58"/>
      <c r="B6" s="317">
        <v>40633</v>
      </c>
      <c r="C6" s="1"/>
      <c r="D6" s="317">
        <v>40999</v>
      </c>
      <c r="E6" s="1"/>
      <c r="F6" s="317">
        <v>41364</v>
      </c>
      <c r="G6" s="1"/>
      <c r="H6" s="317">
        <v>41729</v>
      </c>
      <c r="I6" s="317"/>
      <c r="J6" s="317">
        <v>42094</v>
      </c>
      <c r="K6" s="59"/>
    </row>
    <row r="7" spans="1:11" ht="12.75">
      <c r="A7" s="51"/>
      <c r="B7" s="60"/>
      <c r="C7" s="59"/>
      <c r="D7" s="60"/>
      <c r="E7" s="59"/>
      <c r="F7" s="60"/>
      <c r="G7" s="59"/>
      <c r="H7" s="60"/>
      <c r="I7" s="59"/>
      <c r="J7" s="60"/>
      <c r="K7" s="59"/>
    </row>
    <row r="8" spans="1:11" ht="14.25">
      <c r="A8" s="61" t="s">
        <v>183</v>
      </c>
      <c r="B8" s="62">
        <v>170910</v>
      </c>
      <c r="C8" s="63"/>
      <c r="D8" s="62">
        <v>161535</v>
      </c>
      <c r="E8" s="62"/>
      <c r="F8" s="62">
        <v>152695</v>
      </c>
      <c r="G8" s="62"/>
      <c r="H8" s="62">
        <v>145005</v>
      </c>
      <c r="I8" s="63"/>
      <c r="J8" s="62">
        <v>137215</v>
      </c>
      <c r="K8" s="63"/>
    </row>
    <row r="9" spans="1:11" ht="14.25">
      <c r="A9" s="61" t="s">
        <v>8</v>
      </c>
      <c r="B9" s="62">
        <v>135740</v>
      </c>
      <c r="C9" s="63"/>
      <c r="D9" s="62">
        <v>128720</v>
      </c>
      <c r="E9" s="63"/>
      <c r="F9" s="62">
        <v>122105</v>
      </c>
      <c r="G9" s="63"/>
      <c r="H9" s="62">
        <v>116610</v>
      </c>
      <c r="I9" s="63"/>
      <c r="J9" s="62">
        <v>110935</v>
      </c>
      <c r="K9" s="63"/>
    </row>
    <row r="10" spans="1:14" ht="14.25">
      <c r="A10" s="61" t="s">
        <v>9</v>
      </c>
      <c r="B10" s="62">
        <v>35175</v>
      </c>
      <c r="C10" s="63"/>
      <c r="D10" s="62">
        <v>32820</v>
      </c>
      <c r="E10" s="63"/>
      <c r="F10" s="62">
        <v>30590</v>
      </c>
      <c r="G10" s="63"/>
      <c r="H10" s="62">
        <v>28395</v>
      </c>
      <c r="I10" s="63"/>
      <c r="J10" s="62">
        <v>26280</v>
      </c>
      <c r="K10" s="63"/>
      <c r="M10" s="41"/>
      <c r="N10" s="41"/>
    </row>
    <row r="11" spans="1:12" ht="14.25">
      <c r="A11" s="51"/>
      <c r="B11" s="318"/>
      <c r="C11" s="63"/>
      <c r="D11" s="318"/>
      <c r="E11" s="63"/>
      <c r="F11" s="318"/>
      <c r="G11" s="63"/>
      <c r="H11" s="318"/>
      <c r="I11" s="63"/>
      <c r="J11" s="318"/>
      <c r="K11" s="63"/>
      <c r="L11" s="53"/>
    </row>
    <row r="12" spans="1:12" ht="14.25">
      <c r="A12" s="61" t="s">
        <v>74</v>
      </c>
      <c r="B12" s="62">
        <v>141715</v>
      </c>
      <c r="C12" s="63"/>
      <c r="D12" s="62">
        <v>134430</v>
      </c>
      <c r="E12" s="62"/>
      <c r="F12" s="62">
        <v>127590</v>
      </c>
      <c r="G12" s="62"/>
      <c r="H12" s="62">
        <v>121900</v>
      </c>
      <c r="I12" s="63"/>
      <c r="J12" s="62">
        <v>116050</v>
      </c>
      <c r="K12" s="63"/>
      <c r="L12" s="53"/>
    </row>
    <row r="13" spans="1:12" ht="14.25">
      <c r="A13" s="291" t="s">
        <v>8</v>
      </c>
      <c r="B13" s="183">
        <v>135120</v>
      </c>
      <c r="C13" s="63"/>
      <c r="D13" s="183">
        <v>128130</v>
      </c>
      <c r="E13" s="63"/>
      <c r="F13" s="183">
        <v>121530</v>
      </c>
      <c r="G13" s="63"/>
      <c r="H13" s="183">
        <v>116055</v>
      </c>
      <c r="I13" s="63"/>
      <c r="J13" s="183">
        <v>110410</v>
      </c>
      <c r="K13" s="63"/>
      <c r="L13" s="53"/>
    </row>
    <row r="14" spans="1:12" ht="14.25">
      <c r="A14" s="291" t="s">
        <v>9</v>
      </c>
      <c r="B14" s="183">
        <v>6595</v>
      </c>
      <c r="C14" s="63"/>
      <c r="D14" s="183">
        <v>6305</v>
      </c>
      <c r="E14" s="63"/>
      <c r="F14" s="183">
        <v>6060</v>
      </c>
      <c r="G14" s="63"/>
      <c r="H14" s="183">
        <v>5845</v>
      </c>
      <c r="I14" s="63"/>
      <c r="J14" s="183">
        <v>5640</v>
      </c>
      <c r="K14" s="63"/>
      <c r="L14" s="53"/>
    </row>
    <row r="15" spans="1:12" ht="14.25">
      <c r="A15" s="51"/>
      <c r="B15" s="318"/>
      <c r="C15" s="63"/>
      <c r="D15" s="318"/>
      <c r="E15" s="63"/>
      <c r="F15" s="318"/>
      <c r="G15" s="63"/>
      <c r="H15" s="318"/>
      <c r="I15" s="63"/>
      <c r="J15" s="318"/>
      <c r="K15" s="63"/>
      <c r="L15" s="53"/>
    </row>
    <row r="16" spans="1:12" ht="14.25">
      <c r="A16" s="61" t="s">
        <v>28</v>
      </c>
      <c r="B16" s="62">
        <v>28425</v>
      </c>
      <c r="C16" s="63"/>
      <c r="D16" s="62">
        <v>26375</v>
      </c>
      <c r="E16" s="62"/>
      <c r="F16" s="62">
        <v>24415</v>
      </c>
      <c r="G16" s="62"/>
      <c r="H16" s="62">
        <v>22445</v>
      </c>
      <c r="I16" s="63"/>
      <c r="J16" s="62">
        <v>20535</v>
      </c>
      <c r="K16" s="63"/>
      <c r="L16" s="53"/>
    </row>
    <row r="17" spans="1:12" ht="14.25">
      <c r="A17" s="291" t="s">
        <v>8</v>
      </c>
      <c r="B17" s="183">
        <v>75</v>
      </c>
      <c r="C17" s="63"/>
      <c r="D17" s="183">
        <v>80</v>
      </c>
      <c r="E17" s="63"/>
      <c r="F17" s="183">
        <v>85</v>
      </c>
      <c r="G17" s="63"/>
      <c r="H17" s="183">
        <v>80</v>
      </c>
      <c r="I17" s="63"/>
      <c r="J17" s="183">
        <v>70</v>
      </c>
      <c r="K17" s="63"/>
      <c r="L17" s="65"/>
    </row>
    <row r="18" spans="1:11" ht="14.25">
      <c r="A18" s="291" t="s">
        <v>9</v>
      </c>
      <c r="B18" s="183">
        <v>28350</v>
      </c>
      <c r="C18" s="63"/>
      <c r="D18" s="183">
        <v>26295</v>
      </c>
      <c r="E18" s="63"/>
      <c r="F18" s="183">
        <v>24330</v>
      </c>
      <c r="G18" s="63"/>
      <c r="H18" s="183">
        <v>22365</v>
      </c>
      <c r="I18" s="63"/>
      <c r="J18" s="183">
        <v>20460</v>
      </c>
      <c r="K18" s="63"/>
    </row>
    <row r="19" spans="1:12" ht="14.25">
      <c r="A19" s="51"/>
      <c r="B19" s="183"/>
      <c r="C19" s="63"/>
      <c r="D19" s="183"/>
      <c r="E19" s="63"/>
      <c r="F19" s="183"/>
      <c r="G19" s="63"/>
      <c r="H19" s="183"/>
      <c r="I19" s="63"/>
      <c r="J19" s="183"/>
      <c r="K19" s="63"/>
      <c r="L19" s="53"/>
    </row>
    <row r="20" spans="1:11" ht="14.25">
      <c r="A20" s="61" t="s">
        <v>29</v>
      </c>
      <c r="B20" s="62">
        <v>770</v>
      </c>
      <c r="C20" s="63"/>
      <c r="D20" s="62">
        <v>730</v>
      </c>
      <c r="E20" s="62"/>
      <c r="F20" s="62">
        <v>690</v>
      </c>
      <c r="G20" s="62"/>
      <c r="H20" s="62">
        <v>660</v>
      </c>
      <c r="I20" s="63"/>
      <c r="J20" s="62">
        <v>635</v>
      </c>
      <c r="K20" s="63"/>
    </row>
    <row r="21" spans="1:11" ht="14.25">
      <c r="A21" s="291" t="s">
        <v>8</v>
      </c>
      <c r="B21" s="183">
        <v>540</v>
      </c>
      <c r="C21" s="63"/>
      <c r="D21" s="183">
        <v>510</v>
      </c>
      <c r="E21" s="63"/>
      <c r="F21" s="183">
        <v>490</v>
      </c>
      <c r="G21" s="63"/>
      <c r="H21" s="183">
        <v>470</v>
      </c>
      <c r="I21" s="63"/>
      <c r="J21" s="183">
        <v>455</v>
      </c>
      <c r="K21" s="63"/>
    </row>
    <row r="22" spans="1:11" ht="15" thickBot="1">
      <c r="A22" s="319" t="s">
        <v>9</v>
      </c>
      <c r="B22" s="320">
        <v>230</v>
      </c>
      <c r="C22" s="66"/>
      <c r="D22" s="320">
        <v>220</v>
      </c>
      <c r="E22" s="66"/>
      <c r="F22" s="320">
        <v>200</v>
      </c>
      <c r="G22" s="66"/>
      <c r="H22" s="320">
        <v>185</v>
      </c>
      <c r="I22" s="66"/>
      <c r="J22" s="320">
        <v>180</v>
      </c>
      <c r="K22" s="63"/>
    </row>
    <row r="23" spans="1:10" ht="12.75" customHeight="1">
      <c r="A23" s="321" t="s">
        <v>234</v>
      </c>
      <c r="B23" s="323"/>
      <c r="C23" s="323"/>
      <c r="D23" s="323"/>
      <c r="E23" s="323"/>
      <c r="F23" s="323"/>
      <c r="G23" s="323"/>
      <c r="H23" s="323"/>
      <c r="I23" s="323"/>
      <c r="J23" s="323"/>
    </row>
    <row r="24" spans="1:10" ht="12.75" customHeight="1">
      <c r="A24" s="202" t="s">
        <v>239</v>
      </c>
      <c r="B24" s="285"/>
      <c r="C24" s="285"/>
      <c r="D24" s="285"/>
      <c r="E24" s="285"/>
      <c r="F24" s="285"/>
      <c r="G24" s="285"/>
      <c r="H24" s="285"/>
      <c r="I24" s="285"/>
      <c r="J24" s="285"/>
    </row>
    <row r="25" spans="1:10" ht="18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33" ht="12.75">
      <c r="K33" s="41"/>
    </row>
    <row r="34" spans="12:14" ht="12.75">
      <c r="L34" s="69"/>
      <c r="M34" s="41"/>
      <c r="N34" s="41"/>
    </row>
    <row r="35" spans="12:14" ht="12.75">
      <c r="L35" s="69"/>
      <c r="M35" s="41"/>
      <c r="N35" s="41"/>
    </row>
    <row r="36" spans="12:14" ht="12.75">
      <c r="L36" s="69"/>
      <c r="M36" s="41"/>
      <c r="N36" s="41"/>
    </row>
    <row r="37" spans="12:14" ht="12.75">
      <c r="L37" s="69"/>
      <c r="M37" s="41"/>
      <c r="N37" s="41"/>
    </row>
    <row r="38" spans="12:14" ht="12.75">
      <c r="L38" s="69"/>
      <c r="M38" s="41"/>
      <c r="N38" s="41"/>
    </row>
    <row r="46" spans="12:14" ht="12.75">
      <c r="L46" s="46"/>
      <c r="M46" s="46"/>
      <c r="N46" s="46"/>
    </row>
    <row r="47" spans="12:14" ht="12.75">
      <c r="L47" s="46"/>
      <c r="M47" s="46"/>
      <c r="N47" s="46"/>
    </row>
    <row r="48" spans="12:14" ht="12.75">
      <c r="L48" s="53"/>
      <c r="M48" s="46"/>
      <c r="N48" s="46"/>
    </row>
    <row r="49" spans="12:14" ht="12.75">
      <c r="L49" s="70"/>
      <c r="M49" s="71"/>
      <c r="N49" s="71"/>
    </row>
    <row r="50" spans="12:14" ht="12.75">
      <c r="L50" s="46"/>
      <c r="M50" s="72"/>
      <c r="N50" s="72"/>
    </row>
    <row r="51" spans="12:14" ht="12.75">
      <c r="L51" s="70"/>
      <c r="M51" s="71"/>
      <c r="N51" s="71"/>
    </row>
    <row r="52" spans="12:14" ht="12.75">
      <c r="L52" s="73"/>
      <c r="M52" s="71"/>
      <c r="N52" s="71"/>
    </row>
    <row r="53" spans="3:9" ht="12.75">
      <c r="C53" s="68"/>
      <c r="F53" s="70"/>
      <c r="G53" s="71"/>
      <c r="H53" s="71"/>
      <c r="I53" s="12"/>
    </row>
    <row r="54" spans="3:9" ht="12.75">
      <c r="C54" s="68"/>
      <c r="F54" s="46"/>
      <c r="G54" s="71"/>
      <c r="H54" s="72"/>
      <c r="I54" s="12"/>
    </row>
    <row r="55" spans="3:9" ht="12.75">
      <c r="C55" s="68"/>
      <c r="F55" s="70"/>
      <c r="G55" s="71"/>
      <c r="H55" s="71"/>
      <c r="I55" s="12"/>
    </row>
    <row r="56" spans="3:9" ht="12.75">
      <c r="C56" s="68"/>
      <c r="F56" s="70"/>
      <c r="G56" s="46"/>
      <c r="H56" s="46"/>
      <c r="I56" s="12"/>
    </row>
    <row r="57" spans="3:9" ht="12.75">
      <c r="C57" s="68"/>
      <c r="F57" s="70"/>
      <c r="G57" s="48"/>
      <c r="H57" s="48"/>
      <c r="I57" s="12"/>
    </row>
    <row r="58" spans="3:9" ht="12.75">
      <c r="C58" s="68"/>
      <c r="I58" s="12"/>
    </row>
    <row r="59" spans="3:9" ht="12.75">
      <c r="C59" s="68"/>
      <c r="I59" s="12"/>
    </row>
    <row r="60" spans="3:9" ht="12.75">
      <c r="C60" s="68"/>
      <c r="I60" s="12"/>
    </row>
  </sheetData>
  <sheetProtection/>
  <mergeCells count="2">
    <mergeCell ref="B4:J4"/>
    <mergeCell ref="A2:J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9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45.00390625" style="46" customWidth="1"/>
    <col min="2" max="2" width="11.28125" style="46" bestFit="1" customWidth="1"/>
    <col min="3" max="3" width="1.57421875" style="46" customWidth="1"/>
    <col min="4" max="4" width="11.28125" style="46" bestFit="1" customWidth="1"/>
    <col min="5" max="5" width="1.8515625" style="46" customWidth="1"/>
    <col min="6" max="6" width="11.28125" style="46" bestFit="1" customWidth="1"/>
    <col min="7" max="7" width="1.8515625" style="78" customWidth="1"/>
    <col min="8" max="8" width="10.28125" style="78" customWidth="1"/>
    <col min="9" max="9" width="1.8515625" style="78" customWidth="1"/>
    <col min="10" max="10" width="10.00390625" style="46" customWidth="1"/>
    <col min="11" max="11" width="0.85546875" style="46" customWidth="1"/>
    <col min="12" max="16384" width="9.140625" style="46" customWidth="1"/>
  </cols>
  <sheetData>
    <row r="1" spans="1:13" ht="35.25" customHeight="1">
      <c r="A1" s="399" t="s">
        <v>240</v>
      </c>
      <c r="B1" s="399"/>
      <c r="C1" s="399"/>
      <c r="D1" s="399"/>
      <c r="E1" s="399"/>
      <c r="F1" s="399"/>
      <c r="G1" s="399"/>
      <c r="H1" s="399"/>
      <c r="I1" s="399"/>
      <c r="J1" s="399"/>
      <c r="M1" s="2"/>
    </row>
    <row r="2" spans="1:10" ht="5.25" customHeight="1" thickBot="1">
      <c r="A2" s="50"/>
      <c r="B2" s="2"/>
      <c r="C2" s="2"/>
      <c r="D2" s="2"/>
      <c r="E2" s="2"/>
      <c r="F2" s="2"/>
      <c r="G2" s="75"/>
      <c r="H2" s="75"/>
      <c r="I2" s="75"/>
      <c r="J2" s="2"/>
    </row>
    <row r="3" spans="1:10" ht="13.5" thickBot="1">
      <c r="A3" s="54"/>
      <c r="B3" s="397" t="s">
        <v>205</v>
      </c>
      <c r="C3" s="397"/>
      <c r="D3" s="397"/>
      <c r="E3" s="397"/>
      <c r="F3" s="397"/>
      <c r="G3" s="397"/>
      <c r="H3" s="397"/>
      <c r="I3" s="397"/>
      <c r="J3" s="397"/>
    </row>
    <row r="4" spans="1:10" ht="12.75">
      <c r="A4" s="55"/>
      <c r="B4" s="56"/>
      <c r="C4" s="56"/>
      <c r="D4" s="56"/>
      <c r="E4" s="56"/>
      <c r="F4" s="56"/>
      <c r="G4" s="52"/>
      <c r="H4" s="52"/>
      <c r="I4" s="52"/>
      <c r="J4" s="51"/>
    </row>
    <row r="5" spans="1:10" ht="13.5" thickBot="1">
      <c r="A5" s="50"/>
      <c r="B5" s="317" t="s">
        <v>202</v>
      </c>
      <c r="C5" s="77"/>
      <c r="D5" s="317" t="s">
        <v>203</v>
      </c>
      <c r="E5" s="317"/>
      <c r="F5" s="317" t="s">
        <v>204</v>
      </c>
      <c r="G5" s="317"/>
      <c r="H5" s="317" t="s">
        <v>206</v>
      </c>
      <c r="I5" s="317"/>
      <c r="J5" s="317" t="str">
        <f>[1]!financialyear</f>
        <v>2014-15</v>
      </c>
    </row>
    <row r="6" spans="1:10" ht="12.75">
      <c r="A6" s="51"/>
      <c r="B6" s="51"/>
      <c r="C6" s="51"/>
      <c r="D6" s="52"/>
      <c r="E6" s="291"/>
      <c r="F6" s="68"/>
      <c r="G6" s="52"/>
      <c r="H6" s="51"/>
      <c r="I6" s="52"/>
      <c r="J6" s="12"/>
    </row>
    <row r="7" spans="1:12" ht="12.75">
      <c r="A7" s="61" t="s">
        <v>183</v>
      </c>
      <c r="B7" s="206">
        <v>170910</v>
      </c>
      <c r="C7" s="79"/>
      <c r="D7" s="80">
        <v>161535</v>
      </c>
      <c r="E7" s="206"/>
      <c r="F7" s="80">
        <v>152695</v>
      </c>
      <c r="G7" s="325"/>
      <c r="H7" s="4">
        <v>145005</v>
      </c>
      <c r="I7" s="4"/>
      <c r="J7" s="4">
        <v>137215</v>
      </c>
      <c r="K7" s="4"/>
      <c r="L7" s="4"/>
    </row>
    <row r="8" spans="1:11" ht="14.25">
      <c r="A8" s="61" t="s">
        <v>106</v>
      </c>
      <c r="B8" s="206">
        <v>2640</v>
      </c>
      <c r="C8" s="79"/>
      <c r="D8" s="80">
        <v>2145</v>
      </c>
      <c r="E8" s="206"/>
      <c r="F8" s="80">
        <v>2010</v>
      </c>
      <c r="G8" s="325"/>
      <c r="H8" s="4">
        <v>2425</v>
      </c>
      <c r="I8" s="68"/>
      <c r="J8" s="326">
        <v>2135</v>
      </c>
      <c r="K8" s="82"/>
    </row>
    <row r="9" spans="1:11" ht="14.25">
      <c r="A9" s="61" t="s">
        <v>107</v>
      </c>
      <c r="B9" s="206">
        <v>12125</v>
      </c>
      <c r="C9" s="79"/>
      <c r="D9" s="80">
        <v>11520</v>
      </c>
      <c r="E9" s="206"/>
      <c r="F9" s="80">
        <v>10855</v>
      </c>
      <c r="G9" s="325"/>
      <c r="H9" s="4">
        <v>10165</v>
      </c>
      <c r="I9" s="68"/>
      <c r="J9" s="326">
        <v>9920</v>
      </c>
      <c r="K9" s="82"/>
    </row>
    <row r="10" spans="1:11" ht="14.25">
      <c r="A10" s="51"/>
      <c r="B10" s="325"/>
      <c r="C10" s="325"/>
      <c r="D10" s="325"/>
      <c r="E10" s="325"/>
      <c r="F10" s="12"/>
      <c r="G10" s="325"/>
      <c r="H10" s="83"/>
      <c r="I10" s="68"/>
      <c r="J10" s="327"/>
      <c r="K10" s="82"/>
    </row>
    <row r="11" spans="1:11" ht="14.25">
      <c r="A11" s="61" t="s">
        <v>74</v>
      </c>
      <c r="B11" s="206">
        <v>141715</v>
      </c>
      <c r="C11" s="328"/>
      <c r="D11" s="328">
        <v>134430</v>
      </c>
      <c r="E11" s="206"/>
      <c r="F11" s="206">
        <v>127590</v>
      </c>
      <c r="G11" s="325"/>
      <c r="H11" s="4">
        <v>121900</v>
      </c>
      <c r="I11" s="4"/>
      <c r="J11" s="4">
        <v>116050</v>
      </c>
      <c r="K11" s="82"/>
    </row>
    <row r="12" spans="1:11" ht="14.25">
      <c r="A12" s="291" t="s">
        <v>108</v>
      </c>
      <c r="B12" s="325">
        <v>1975</v>
      </c>
      <c r="C12" s="325"/>
      <c r="D12" s="325">
        <v>1525</v>
      </c>
      <c r="E12" s="325"/>
      <c r="F12" s="207">
        <v>1435</v>
      </c>
      <c r="G12" s="325"/>
      <c r="H12" s="85">
        <v>1910</v>
      </c>
      <c r="I12" s="68"/>
      <c r="J12" s="327">
        <v>1685</v>
      </c>
      <c r="K12" s="82"/>
    </row>
    <row r="13" spans="1:11" ht="14.25">
      <c r="A13" s="291" t="s">
        <v>109</v>
      </c>
      <c r="B13" s="325">
        <v>9210</v>
      </c>
      <c r="C13" s="325"/>
      <c r="D13" s="325">
        <v>8810</v>
      </c>
      <c r="E13" s="325"/>
      <c r="F13" s="207">
        <v>8275</v>
      </c>
      <c r="G13" s="325"/>
      <c r="H13" s="85">
        <v>7600</v>
      </c>
      <c r="I13" s="68"/>
      <c r="J13" s="327">
        <v>7540</v>
      </c>
      <c r="K13" s="82"/>
    </row>
    <row r="14" spans="1:11" ht="14.25">
      <c r="A14" s="51"/>
      <c r="B14" s="325"/>
      <c r="C14" s="325"/>
      <c r="D14" s="325"/>
      <c r="E14" s="325"/>
      <c r="F14" s="12"/>
      <c r="G14" s="325"/>
      <c r="H14" s="83"/>
      <c r="I14" s="68"/>
      <c r="J14" s="327"/>
      <c r="K14" s="82"/>
    </row>
    <row r="15" spans="1:11" ht="14.25">
      <c r="A15" s="61" t="s">
        <v>28</v>
      </c>
      <c r="B15" s="206">
        <v>28425</v>
      </c>
      <c r="C15" s="328"/>
      <c r="D15" s="328">
        <v>26375</v>
      </c>
      <c r="E15" s="206"/>
      <c r="F15" s="206">
        <v>24415</v>
      </c>
      <c r="G15" s="325"/>
      <c r="H15" s="4">
        <v>22445</v>
      </c>
      <c r="I15" s="4"/>
      <c r="J15" s="4">
        <v>20535</v>
      </c>
      <c r="K15" s="82"/>
    </row>
    <row r="16" spans="1:11" ht="14.25">
      <c r="A16" s="291" t="s">
        <v>108</v>
      </c>
      <c r="B16" s="325">
        <v>650</v>
      </c>
      <c r="C16" s="325"/>
      <c r="D16" s="325">
        <v>605</v>
      </c>
      <c r="E16" s="325"/>
      <c r="F16" s="207">
        <v>575</v>
      </c>
      <c r="G16" s="325"/>
      <c r="H16" s="85">
        <v>555</v>
      </c>
      <c r="I16" s="68"/>
      <c r="J16" s="327">
        <v>445</v>
      </c>
      <c r="K16" s="82"/>
    </row>
    <row r="17" spans="1:11" ht="14.25">
      <c r="A17" s="291" t="s">
        <v>109</v>
      </c>
      <c r="B17" s="325">
        <v>2880</v>
      </c>
      <c r="C17" s="325"/>
      <c r="D17" s="325">
        <v>2655</v>
      </c>
      <c r="E17" s="325"/>
      <c r="F17" s="207">
        <v>2535</v>
      </c>
      <c r="G17" s="325"/>
      <c r="H17" s="85">
        <v>2520</v>
      </c>
      <c r="I17" s="68"/>
      <c r="J17" s="327">
        <v>2355</v>
      </c>
      <c r="K17" s="82"/>
    </row>
    <row r="18" spans="1:11" ht="14.25">
      <c r="A18" s="51"/>
      <c r="B18" s="325"/>
      <c r="C18" s="325"/>
      <c r="D18" s="325"/>
      <c r="E18" s="325"/>
      <c r="F18" s="12"/>
      <c r="G18" s="325"/>
      <c r="H18" s="83"/>
      <c r="I18" s="68"/>
      <c r="J18" s="327"/>
      <c r="K18" s="82"/>
    </row>
    <row r="19" spans="1:11" ht="14.25">
      <c r="A19" s="329" t="s">
        <v>29</v>
      </c>
      <c r="B19" s="206">
        <v>770</v>
      </c>
      <c r="C19" s="328"/>
      <c r="D19" s="328">
        <v>730</v>
      </c>
      <c r="E19" s="206"/>
      <c r="F19" s="206">
        <v>690</v>
      </c>
      <c r="G19" s="325"/>
      <c r="H19" s="4">
        <v>660</v>
      </c>
      <c r="I19" s="4"/>
      <c r="J19" s="4">
        <v>635</v>
      </c>
      <c r="K19" s="82"/>
    </row>
    <row r="20" spans="1:11" ht="14.25">
      <c r="A20" s="291" t="s">
        <v>108</v>
      </c>
      <c r="B20" s="325">
        <v>10</v>
      </c>
      <c r="C20" s="325"/>
      <c r="D20" s="325">
        <v>10</v>
      </c>
      <c r="E20" s="325"/>
      <c r="F20" s="325">
        <v>5</v>
      </c>
      <c r="G20" s="325"/>
      <c r="H20" s="85">
        <v>10</v>
      </c>
      <c r="I20" s="68"/>
      <c r="J20" s="327">
        <v>5</v>
      </c>
      <c r="K20" s="82"/>
    </row>
    <row r="21" spans="1:11" ht="15" thickBot="1">
      <c r="A21" s="319" t="s">
        <v>109</v>
      </c>
      <c r="B21" s="330">
        <v>35</v>
      </c>
      <c r="C21" s="330"/>
      <c r="D21" s="330">
        <v>50</v>
      </c>
      <c r="E21" s="330"/>
      <c r="F21" s="330">
        <v>45</v>
      </c>
      <c r="G21" s="330"/>
      <c r="H21" s="88">
        <v>40</v>
      </c>
      <c r="I21" s="89"/>
      <c r="J21" s="331">
        <v>25</v>
      </c>
      <c r="K21" s="82"/>
    </row>
    <row r="22" spans="1:10" ht="12.75" customHeight="1">
      <c r="A22" s="321" t="s">
        <v>234</v>
      </c>
      <c r="B22" s="322"/>
      <c r="C22" s="322"/>
      <c r="D22" s="322"/>
      <c r="E22" s="322"/>
      <c r="F22" s="322"/>
      <c r="G22" s="322"/>
      <c r="H22" s="322"/>
      <c r="I22" s="322"/>
      <c r="J22" s="322"/>
    </row>
    <row r="23" spans="1:10" ht="12.75" customHeight="1">
      <c r="A23" s="339" t="s">
        <v>239</v>
      </c>
      <c r="B23" s="314"/>
      <c r="C23" s="314"/>
      <c r="D23" s="314"/>
      <c r="E23" s="314"/>
      <c r="F23" s="314"/>
      <c r="G23" s="314"/>
      <c r="H23" s="314"/>
      <c r="I23" s="314"/>
      <c r="J23" s="314"/>
    </row>
    <row r="24" ht="12.75">
      <c r="A24" s="125"/>
    </row>
    <row r="28" spans="1:2" ht="12.75">
      <c r="A28" s="90"/>
      <c r="B28" s="91"/>
    </row>
    <row r="29" spans="1:2" ht="12.75">
      <c r="A29" s="92"/>
      <c r="B29" s="91"/>
    </row>
    <row r="30" spans="1:2" ht="12.75">
      <c r="A30" s="92"/>
      <c r="B30" s="91"/>
    </row>
    <row r="31" spans="1:2" ht="12.75">
      <c r="A31" s="90"/>
      <c r="B31" s="91"/>
    </row>
    <row r="32" spans="1:2" ht="12.75">
      <c r="A32" s="92"/>
      <c r="B32" s="91"/>
    </row>
    <row r="33" spans="1:2" ht="12.75">
      <c r="A33" s="92"/>
      <c r="B33" s="91"/>
    </row>
    <row r="34" spans="1:2" ht="12.75">
      <c r="A34" s="90"/>
      <c r="B34" s="91"/>
    </row>
    <row r="35" spans="1:2" ht="12.75">
      <c r="A35" s="92"/>
      <c r="B35" s="91"/>
    </row>
    <row r="36" spans="1:2" ht="12.75">
      <c r="A36" s="92"/>
      <c r="B36" s="91"/>
    </row>
    <row r="37" spans="1:2" ht="12.75">
      <c r="A37" s="90"/>
      <c r="B37" s="91"/>
    </row>
    <row r="38" spans="1:2" ht="12.75">
      <c r="A38" s="92"/>
      <c r="B38" s="91"/>
    </row>
    <row r="39" spans="1:2" ht="12.75">
      <c r="A39" s="92"/>
      <c r="B39" s="91"/>
    </row>
  </sheetData>
  <sheetProtection/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47"/>
  <sheetViews>
    <sheetView zoomScalePageLayoutView="0" workbookViewId="0" topLeftCell="A16">
      <selection activeCell="A1" sqref="A1:I1"/>
    </sheetView>
  </sheetViews>
  <sheetFormatPr defaultColWidth="9.140625" defaultRowHeight="12.75"/>
  <cols>
    <col min="1" max="1" width="18.421875" style="95" customWidth="1"/>
    <col min="2" max="2" width="11.421875" style="104" customWidth="1"/>
    <col min="3" max="5" width="14.8515625" style="94" customWidth="1"/>
    <col min="6" max="6" width="11.7109375" style="94" customWidth="1"/>
    <col min="7" max="7" width="11.00390625" style="94" customWidth="1"/>
    <col min="8" max="8" width="11.8515625" style="94" customWidth="1"/>
    <col min="9" max="9" width="13.57421875" style="94" customWidth="1"/>
    <col min="10" max="16384" width="9.140625" style="94" customWidth="1"/>
  </cols>
  <sheetData>
    <row r="1" spans="1:14" ht="42" customHeight="1">
      <c r="A1" s="402" t="s">
        <v>241</v>
      </c>
      <c r="B1" s="402"/>
      <c r="C1" s="402"/>
      <c r="D1" s="402"/>
      <c r="E1" s="402"/>
      <c r="F1" s="402"/>
      <c r="G1" s="402"/>
      <c r="H1" s="402"/>
      <c r="I1" s="402"/>
      <c r="J1" s="315"/>
      <c r="K1" s="315"/>
      <c r="L1" s="93"/>
      <c r="M1" s="93"/>
      <c r="N1" s="93"/>
    </row>
    <row r="2" spans="2:8" ht="12.75" customHeight="1" thickBot="1">
      <c r="B2" s="96"/>
      <c r="C2" s="95"/>
      <c r="D2" s="95"/>
      <c r="E2" s="95"/>
      <c r="F2" s="95"/>
      <c r="G2" s="95"/>
      <c r="H2" s="95"/>
    </row>
    <row r="3" spans="1:9" ht="15.75">
      <c r="A3" s="400" t="s">
        <v>136</v>
      </c>
      <c r="B3" s="401"/>
      <c r="C3" s="401"/>
      <c r="D3" s="97"/>
      <c r="E3" s="97"/>
      <c r="F3" s="97"/>
      <c r="G3" s="97"/>
      <c r="H3" s="97"/>
      <c r="I3" s="98"/>
    </row>
    <row r="4" spans="1:9" s="101" customFormat="1" ht="26.25" thickBot="1">
      <c r="A4" s="99" t="s">
        <v>0</v>
      </c>
      <c r="B4" s="100" t="s">
        <v>1</v>
      </c>
      <c r="C4" s="332" t="s">
        <v>151</v>
      </c>
      <c r="D4" s="332" t="s">
        <v>175</v>
      </c>
      <c r="E4" s="332" t="s">
        <v>153</v>
      </c>
      <c r="F4" s="332" t="s">
        <v>4</v>
      </c>
      <c r="G4" s="332" t="s">
        <v>5</v>
      </c>
      <c r="H4" s="332" t="s">
        <v>154</v>
      </c>
      <c r="I4" s="332" t="s">
        <v>7</v>
      </c>
    </row>
    <row r="5" spans="1:9" s="104" customFormat="1" ht="22.5" customHeight="1">
      <c r="A5" s="102" t="s">
        <v>11</v>
      </c>
      <c r="B5" s="103">
        <v>116050</v>
      </c>
      <c r="C5" s="333" t="s">
        <v>194</v>
      </c>
      <c r="D5" s="103">
        <v>10</v>
      </c>
      <c r="E5" s="103">
        <v>114705</v>
      </c>
      <c r="F5" s="103">
        <v>870</v>
      </c>
      <c r="G5" s="103">
        <v>185</v>
      </c>
      <c r="H5" s="103">
        <v>280</v>
      </c>
      <c r="I5" s="103" t="s">
        <v>194</v>
      </c>
    </row>
    <row r="6" spans="1:9" ht="12.75">
      <c r="A6" s="334">
        <v>20</v>
      </c>
      <c r="B6" s="80">
        <v>47010</v>
      </c>
      <c r="C6" s="146" t="s">
        <v>194</v>
      </c>
      <c r="D6" s="146" t="s">
        <v>10</v>
      </c>
      <c r="E6" s="146">
        <v>46670</v>
      </c>
      <c r="F6" s="146">
        <v>200</v>
      </c>
      <c r="G6" s="146">
        <v>50</v>
      </c>
      <c r="H6" s="146">
        <v>80</v>
      </c>
      <c r="I6" s="146" t="s">
        <v>194</v>
      </c>
    </row>
    <row r="7" spans="1:9" ht="12.75">
      <c r="A7" s="334">
        <v>30</v>
      </c>
      <c r="B7" s="80">
        <v>27980</v>
      </c>
      <c r="C7" s="146" t="s">
        <v>194</v>
      </c>
      <c r="D7" s="146" t="s">
        <v>10</v>
      </c>
      <c r="E7" s="146">
        <v>27665</v>
      </c>
      <c r="F7" s="146">
        <v>190</v>
      </c>
      <c r="G7" s="146">
        <v>40</v>
      </c>
      <c r="H7" s="146">
        <v>80</v>
      </c>
      <c r="I7" s="146" t="s">
        <v>194</v>
      </c>
    </row>
    <row r="8" spans="1:9" ht="12.75">
      <c r="A8" s="334">
        <v>40</v>
      </c>
      <c r="B8" s="80">
        <v>16545</v>
      </c>
      <c r="C8" s="146" t="s">
        <v>194</v>
      </c>
      <c r="D8" s="146" t="s">
        <v>10</v>
      </c>
      <c r="E8" s="146">
        <v>16305</v>
      </c>
      <c r="F8" s="146">
        <v>155</v>
      </c>
      <c r="G8" s="146">
        <v>30</v>
      </c>
      <c r="H8" s="146">
        <v>55</v>
      </c>
      <c r="I8" s="146" t="s">
        <v>194</v>
      </c>
    </row>
    <row r="9" spans="1:9" ht="12.75">
      <c r="A9" s="334">
        <v>50</v>
      </c>
      <c r="B9" s="80">
        <v>8715</v>
      </c>
      <c r="C9" s="146" t="s">
        <v>194</v>
      </c>
      <c r="D9" s="146" t="s">
        <v>194</v>
      </c>
      <c r="E9" s="146">
        <v>8605</v>
      </c>
      <c r="F9" s="146">
        <v>80</v>
      </c>
      <c r="G9" s="146">
        <v>10</v>
      </c>
      <c r="H9" s="146">
        <v>20</v>
      </c>
      <c r="I9" s="146" t="s">
        <v>194</v>
      </c>
    </row>
    <row r="10" spans="1:9" ht="12.75">
      <c r="A10" s="334">
        <v>60</v>
      </c>
      <c r="B10" s="80">
        <v>5465</v>
      </c>
      <c r="C10" s="146" t="s">
        <v>194</v>
      </c>
      <c r="D10" s="146" t="s">
        <v>194</v>
      </c>
      <c r="E10" s="146">
        <v>5390</v>
      </c>
      <c r="F10" s="146">
        <v>45</v>
      </c>
      <c r="G10" s="146">
        <v>15</v>
      </c>
      <c r="H10" s="146">
        <v>10</v>
      </c>
      <c r="I10" s="146" t="s">
        <v>194</v>
      </c>
    </row>
    <row r="11" spans="1:9" ht="12.75">
      <c r="A11" s="334">
        <v>70</v>
      </c>
      <c r="B11" s="80">
        <v>3195</v>
      </c>
      <c r="C11" s="146" t="s">
        <v>194</v>
      </c>
      <c r="D11" s="146" t="s">
        <v>194</v>
      </c>
      <c r="E11" s="146">
        <v>3135</v>
      </c>
      <c r="F11" s="146">
        <v>45</v>
      </c>
      <c r="G11" s="146">
        <v>10</v>
      </c>
      <c r="H11" s="146">
        <v>10</v>
      </c>
      <c r="I11" s="146" t="s">
        <v>194</v>
      </c>
    </row>
    <row r="12" spans="1:9" ht="12.75">
      <c r="A12" s="334">
        <v>80</v>
      </c>
      <c r="B12" s="80">
        <v>2545</v>
      </c>
      <c r="C12" s="146" t="s">
        <v>194</v>
      </c>
      <c r="D12" s="146" t="s">
        <v>194</v>
      </c>
      <c r="E12" s="146">
        <v>2495</v>
      </c>
      <c r="F12" s="146">
        <v>30</v>
      </c>
      <c r="G12" s="146">
        <v>10</v>
      </c>
      <c r="H12" s="146">
        <v>5</v>
      </c>
      <c r="I12" s="146" t="s">
        <v>194</v>
      </c>
    </row>
    <row r="13" spans="1:9" ht="12.75">
      <c r="A13" s="334">
        <v>90</v>
      </c>
      <c r="B13" s="80">
        <v>800</v>
      </c>
      <c r="C13" s="146" t="s">
        <v>194</v>
      </c>
      <c r="D13" s="146" t="s">
        <v>10</v>
      </c>
      <c r="E13" s="146">
        <v>775</v>
      </c>
      <c r="F13" s="146">
        <v>20</v>
      </c>
      <c r="G13" s="146" t="s">
        <v>10</v>
      </c>
      <c r="H13" s="146" t="s">
        <v>10</v>
      </c>
      <c r="I13" s="146" t="s">
        <v>194</v>
      </c>
    </row>
    <row r="14" spans="1:9" ht="12.75">
      <c r="A14" s="334">
        <v>100</v>
      </c>
      <c r="B14" s="80">
        <v>3235</v>
      </c>
      <c r="C14" s="146" t="s">
        <v>194</v>
      </c>
      <c r="D14" s="146" t="s">
        <v>10</v>
      </c>
      <c r="E14" s="146">
        <v>3115</v>
      </c>
      <c r="F14" s="146">
        <v>95</v>
      </c>
      <c r="G14" s="146">
        <v>10</v>
      </c>
      <c r="H14" s="146">
        <v>10</v>
      </c>
      <c r="I14" s="146" t="s">
        <v>194</v>
      </c>
    </row>
    <row r="15" spans="1:9" ht="15" thickBot="1">
      <c r="A15" s="99" t="s">
        <v>243</v>
      </c>
      <c r="B15" s="100">
        <v>560</v>
      </c>
      <c r="C15" s="332" t="s">
        <v>194</v>
      </c>
      <c r="D15" s="332" t="s">
        <v>194</v>
      </c>
      <c r="E15" s="332">
        <v>550</v>
      </c>
      <c r="F15" s="332">
        <v>5</v>
      </c>
      <c r="G15" s="332" t="s">
        <v>10</v>
      </c>
      <c r="H15" s="332" t="s">
        <v>10</v>
      </c>
      <c r="I15" s="332" t="s">
        <v>194</v>
      </c>
    </row>
    <row r="16" spans="1:9" ht="12.75">
      <c r="A16" s="106"/>
      <c r="B16" s="107"/>
      <c r="C16" s="108"/>
      <c r="D16" s="108"/>
      <c r="E16" s="108"/>
      <c r="F16" s="108"/>
      <c r="G16" s="108"/>
      <c r="H16" s="108"/>
      <c r="I16" s="108"/>
    </row>
    <row r="17" spans="1:9" ht="12.75">
      <c r="A17" s="106"/>
      <c r="B17" s="107"/>
      <c r="C17" s="108"/>
      <c r="D17" s="108"/>
      <c r="E17" s="108"/>
      <c r="F17" s="108"/>
      <c r="G17" s="108"/>
      <c r="H17" s="108"/>
      <c r="I17" s="108"/>
    </row>
    <row r="18" spans="1:9" s="110" customFormat="1" ht="16.5" customHeight="1" thickBot="1">
      <c r="A18" s="335" t="s">
        <v>8</v>
      </c>
      <c r="B18" s="109"/>
      <c r="C18" s="336"/>
      <c r="D18" s="336"/>
      <c r="E18" s="336"/>
      <c r="F18" s="336"/>
      <c r="G18" s="336"/>
      <c r="H18" s="336"/>
      <c r="I18" s="336"/>
    </row>
    <row r="19" spans="1:9" s="111" customFormat="1" ht="22.5" customHeight="1">
      <c r="A19" s="102" t="s">
        <v>11</v>
      </c>
      <c r="B19" s="103">
        <v>110410</v>
      </c>
      <c r="C19" s="103" t="s">
        <v>194</v>
      </c>
      <c r="D19" s="103">
        <v>10</v>
      </c>
      <c r="E19" s="103">
        <v>109615</v>
      </c>
      <c r="F19" s="103">
        <v>335</v>
      </c>
      <c r="G19" s="103">
        <v>175</v>
      </c>
      <c r="H19" s="103">
        <v>280</v>
      </c>
      <c r="I19" s="103" t="s">
        <v>194</v>
      </c>
    </row>
    <row r="20" spans="1:9" ht="12.75">
      <c r="A20" s="334">
        <v>20</v>
      </c>
      <c r="B20" s="80">
        <v>44815</v>
      </c>
      <c r="C20" s="146" t="s">
        <v>194</v>
      </c>
      <c r="D20" s="146" t="s">
        <v>10</v>
      </c>
      <c r="E20" s="146">
        <v>44605</v>
      </c>
      <c r="F20" s="146">
        <v>75</v>
      </c>
      <c r="G20" s="146">
        <v>45</v>
      </c>
      <c r="H20" s="146">
        <v>80</v>
      </c>
      <c r="I20" s="146" t="s">
        <v>194</v>
      </c>
    </row>
    <row r="21" spans="1:9" ht="12.75">
      <c r="A21" s="334">
        <v>30</v>
      </c>
      <c r="B21" s="80">
        <v>26675</v>
      </c>
      <c r="C21" s="146" t="s">
        <v>194</v>
      </c>
      <c r="D21" s="146" t="s">
        <v>10</v>
      </c>
      <c r="E21" s="146">
        <v>26480</v>
      </c>
      <c r="F21" s="146">
        <v>70</v>
      </c>
      <c r="G21" s="146">
        <v>40</v>
      </c>
      <c r="H21" s="146">
        <v>80</v>
      </c>
      <c r="I21" s="146" t="s">
        <v>194</v>
      </c>
    </row>
    <row r="22" spans="1:9" ht="12.75">
      <c r="A22" s="334">
        <v>40</v>
      </c>
      <c r="B22" s="80">
        <v>15730</v>
      </c>
      <c r="C22" s="146" t="s">
        <v>194</v>
      </c>
      <c r="D22" s="146" t="s">
        <v>10</v>
      </c>
      <c r="E22" s="146">
        <v>15575</v>
      </c>
      <c r="F22" s="146">
        <v>65</v>
      </c>
      <c r="G22" s="146">
        <v>30</v>
      </c>
      <c r="H22" s="146">
        <v>55</v>
      </c>
      <c r="I22" s="146" t="s">
        <v>194</v>
      </c>
    </row>
    <row r="23" spans="1:9" ht="12.75">
      <c r="A23" s="334">
        <v>50</v>
      </c>
      <c r="B23" s="80">
        <v>8325</v>
      </c>
      <c r="C23" s="146" t="s">
        <v>194</v>
      </c>
      <c r="D23" s="146" t="s">
        <v>194</v>
      </c>
      <c r="E23" s="146">
        <v>8265</v>
      </c>
      <c r="F23" s="146">
        <v>30</v>
      </c>
      <c r="G23" s="146">
        <v>10</v>
      </c>
      <c r="H23" s="146">
        <v>20</v>
      </c>
      <c r="I23" s="146" t="s">
        <v>194</v>
      </c>
    </row>
    <row r="24" spans="1:9" ht="12.75">
      <c r="A24" s="334">
        <v>60</v>
      </c>
      <c r="B24" s="80">
        <v>5165</v>
      </c>
      <c r="C24" s="146" t="s">
        <v>194</v>
      </c>
      <c r="D24" s="146" t="s">
        <v>194</v>
      </c>
      <c r="E24" s="146">
        <v>5125</v>
      </c>
      <c r="F24" s="146">
        <v>15</v>
      </c>
      <c r="G24" s="146">
        <v>15</v>
      </c>
      <c r="H24" s="146">
        <v>10</v>
      </c>
      <c r="I24" s="146" t="s">
        <v>194</v>
      </c>
    </row>
    <row r="25" spans="1:9" ht="12.75">
      <c r="A25" s="334">
        <v>70</v>
      </c>
      <c r="B25" s="80">
        <v>3025</v>
      </c>
      <c r="C25" s="146" t="s">
        <v>194</v>
      </c>
      <c r="D25" s="146" t="s">
        <v>194</v>
      </c>
      <c r="E25" s="146">
        <v>2995</v>
      </c>
      <c r="F25" s="146">
        <v>15</v>
      </c>
      <c r="G25" s="146">
        <v>10</v>
      </c>
      <c r="H25" s="146">
        <v>10</v>
      </c>
      <c r="I25" s="146" t="s">
        <v>194</v>
      </c>
    </row>
    <row r="26" spans="1:9" ht="12.75">
      <c r="A26" s="334">
        <v>80</v>
      </c>
      <c r="B26" s="80">
        <v>2400</v>
      </c>
      <c r="C26" s="146" t="s">
        <v>194</v>
      </c>
      <c r="D26" s="146" t="s">
        <v>194</v>
      </c>
      <c r="E26" s="146">
        <v>2370</v>
      </c>
      <c r="F26" s="146">
        <v>15</v>
      </c>
      <c r="G26" s="146">
        <v>10</v>
      </c>
      <c r="H26" s="146">
        <v>5</v>
      </c>
      <c r="I26" s="146" t="s">
        <v>194</v>
      </c>
    </row>
    <row r="27" spans="1:9" ht="12.75">
      <c r="A27" s="334">
        <v>90</v>
      </c>
      <c r="B27" s="80">
        <v>765</v>
      </c>
      <c r="C27" s="146" t="s">
        <v>194</v>
      </c>
      <c r="D27" s="146" t="s">
        <v>10</v>
      </c>
      <c r="E27" s="146">
        <v>750</v>
      </c>
      <c r="F27" s="146">
        <v>5</v>
      </c>
      <c r="G27" s="146" t="s">
        <v>10</v>
      </c>
      <c r="H27" s="146" t="s">
        <v>10</v>
      </c>
      <c r="I27" s="146" t="s">
        <v>194</v>
      </c>
    </row>
    <row r="28" spans="1:9" ht="12.75">
      <c r="A28" s="334">
        <v>100</v>
      </c>
      <c r="B28" s="80">
        <v>3035</v>
      </c>
      <c r="C28" s="146" t="s">
        <v>194</v>
      </c>
      <c r="D28" s="146" t="s">
        <v>10</v>
      </c>
      <c r="E28" s="146">
        <v>2970</v>
      </c>
      <c r="F28" s="146">
        <v>40</v>
      </c>
      <c r="G28" s="146">
        <v>10</v>
      </c>
      <c r="H28" s="146">
        <v>10</v>
      </c>
      <c r="I28" s="146" t="s">
        <v>194</v>
      </c>
    </row>
    <row r="29" spans="1:9" ht="15" thickBot="1">
      <c r="A29" s="99" t="s">
        <v>243</v>
      </c>
      <c r="B29" s="100">
        <v>480</v>
      </c>
      <c r="C29" s="332" t="s">
        <v>194</v>
      </c>
      <c r="D29" s="332" t="s">
        <v>194</v>
      </c>
      <c r="E29" s="332">
        <v>480</v>
      </c>
      <c r="F29" s="332" t="s">
        <v>194</v>
      </c>
      <c r="G29" s="332" t="s">
        <v>194</v>
      </c>
      <c r="H29" s="332" t="s">
        <v>10</v>
      </c>
      <c r="I29" s="332" t="s">
        <v>194</v>
      </c>
    </row>
    <row r="30" spans="1:9" ht="12.75">
      <c r="A30" s="106"/>
      <c r="B30" s="107"/>
      <c r="C30" s="108"/>
      <c r="D30" s="108"/>
      <c r="E30" s="108"/>
      <c r="F30" s="108"/>
      <c r="G30" s="108"/>
      <c r="H30" s="108"/>
      <c r="I30" s="108"/>
    </row>
    <row r="31" spans="1:9" ht="12.75">
      <c r="A31" s="106"/>
      <c r="B31" s="107"/>
      <c r="C31" s="108"/>
      <c r="D31" s="108"/>
      <c r="E31" s="108"/>
      <c r="F31" s="108"/>
      <c r="G31" s="108"/>
      <c r="H31" s="108"/>
      <c r="I31" s="108"/>
    </row>
    <row r="32" spans="1:9" s="113" customFormat="1" ht="16.5" customHeight="1" thickBot="1">
      <c r="A32" s="337" t="s">
        <v>9</v>
      </c>
      <c r="B32" s="112"/>
      <c r="C32" s="338"/>
      <c r="D32" s="338"/>
      <c r="E32" s="338"/>
      <c r="F32" s="338"/>
      <c r="G32" s="338"/>
      <c r="H32" s="338"/>
      <c r="I32" s="338"/>
    </row>
    <row r="33" spans="1:9" s="111" customFormat="1" ht="22.5" customHeight="1">
      <c r="A33" s="102" t="s">
        <v>11</v>
      </c>
      <c r="B33" s="103">
        <v>5640</v>
      </c>
      <c r="C33" s="103" t="s">
        <v>194</v>
      </c>
      <c r="D33" s="103" t="s">
        <v>194</v>
      </c>
      <c r="E33" s="103">
        <v>5095</v>
      </c>
      <c r="F33" s="103">
        <v>535</v>
      </c>
      <c r="G33" s="103">
        <v>10</v>
      </c>
      <c r="H33" s="103" t="s">
        <v>194</v>
      </c>
      <c r="I33" s="103" t="s">
        <v>194</v>
      </c>
    </row>
    <row r="34" spans="1:9" ht="12.75">
      <c r="A34" s="334">
        <v>20</v>
      </c>
      <c r="B34" s="80">
        <v>2195</v>
      </c>
      <c r="C34" s="146" t="s">
        <v>194</v>
      </c>
      <c r="D34" s="146" t="s">
        <v>194</v>
      </c>
      <c r="E34" s="146">
        <v>2060</v>
      </c>
      <c r="F34" s="146">
        <v>125</v>
      </c>
      <c r="G34" s="146">
        <v>5</v>
      </c>
      <c r="H34" s="146" t="s">
        <v>194</v>
      </c>
      <c r="I34" s="146" t="s">
        <v>194</v>
      </c>
    </row>
    <row r="35" spans="1:9" ht="12.75">
      <c r="A35" s="334">
        <v>30</v>
      </c>
      <c r="B35" s="80">
        <v>1305</v>
      </c>
      <c r="C35" s="146" t="s">
        <v>194</v>
      </c>
      <c r="D35" s="146" t="s">
        <v>194</v>
      </c>
      <c r="E35" s="146">
        <v>1185</v>
      </c>
      <c r="F35" s="146">
        <v>120</v>
      </c>
      <c r="G35" s="146" t="s">
        <v>10</v>
      </c>
      <c r="H35" s="146" t="s">
        <v>194</v>
      </c>
      <c r="I35" s="146" t="s">
        <v>194</v>
      </c>
    </row>
    <row r="36" spans="1:9" ht="12.75">
      <c r="A36" s="334">
        <v>40</v>
      </c>
      <c r="B36" s="80">
        <v>815</v>
      </c>
      <c r="C36" s="146" t="s">
        <v>194</v>
      </c>
      <c r="D36" s="146" t="s">
        <v>194</v>
      </c>
      <c r="E36" s="146">
        <v>730</v>
      </c>
      <c r="F36" s="146">
        <v>85</v>
      </c>
      <c r="G36" s="146" t="s">
        <v>194</v>
      </c>
      <c r="H36" s="146" t="s">
        <v>194</v>
      </c>
      <c r="I36" s="146" t="s">
        <v>194</v>
      </c>
    </row>
    <row r="37" spans="1:9" ht="12.75">
      <c r="A37" s="334">
        <v>50</v>
      </c>
      <c r="B37" s="80">
        <v>395</v>
      </c>
      <c r="C37" s="146" t="s">
        <v>194</v>
      </c>
      <c r="D37" s="146" t="s">
        <v>194</v>
      </c>
      <c r="E37" s="146">
        <v>340</v>
      </c>
      <c r="F37" s="146">
        <v>50</v>
      </c>
      <c r="G37" s="146" t="s">
        <v>194</v>
      </c>
      <c r="H37" s="146" t="s">
        <v>194</v>
      </c>
      <c r="I37" s="146" t="s">
        <v>194</v>
      </c>
    </row>
    <row r="38" spans="1:9" ht="12.75">
      <c r="A38" s="334">
        <v>60</v>
      </c>
      <c r="B38" s="80">
        <v>300</v>
      </c>
      <c r="C38" s="146" t="s">
        <v>194</v>
      </c>
      <c r="D38" s="146" t="s">
        <v>194</v>
      </c>
      <c r="E38" s="146">
        <v>265</v>
      </c>
      <c r="F38" s="146">
        <v>30</v>
      </c>
      <c r="G38" s="146" t="s">
        <v>10</v>
      </c>
      <c r="H38" s="146" t="s">
        <v>194</v>
      </c>
      <c r="I38" s="146" t="s">
        <v>194</v>
      </c>
    </row>
    <row r="39" spans="1:9" ht="12.75">
      <c r="A39" s="334">
        <v>70</v>
      </c>
      <c r="B39" s="80">
        <v>170</v>
      </c>
      <c r="C39" s="146" t="s">
        <v>194</v>
      </c>
      <c r="D39" s="146" t="s">
        <v>194</v>
      </c>
      <c r="E39" s="146">
        <v>140</v>
      </c>
      <c r="F39" s="146">
        <v>30</v>
      </c>
      <c r="G39" s="146" t="s">
        <v>194</v>
      </c>
      <c r="H39" s="146" t="s">
        <v>194</v>
      </c>
      <c r="I39" s="146" t="s">
        <v>194</v>
      </c>
    </row>
    <row r="40" spans="1:9" ht="12.75">
      <c r="A40" s="334">
        <v>80</v>
      </c>
      <c r="B40" s="80">
        <v>145</v>
      </c>
      <c r="C40" s="146" t="s">
        <v>194</v>
      </c>
      <c r="D40" s="146" t="s">
        <v>194</v>
      </c>
      <c r="E40" s="146">
        <v>125</v>
      </c>
      <c r="F40" s="146">
        <v>20</v>
      </c>
      <c r="G40" s="146" t="s">
        <v>194</v>
      </c>
      <c r="H40" s="146" t="s">
        <v>194</v>
      </c>
      <c r="I40" s="146" t="s">
        <v>194</v>
      </c>
    </row>
    <row r="41" spans="1:9" ht="12.75">
      <c r="A41" s="334">
        <v>90</v>
      </c>
      <c r="B41" s="80">
        <v>35</v>
      </c>
      <c r="C41" s="146" t="s">
        <v>194</v>
      </c>
      <c r="D41" s="146" t="s">
        <v>194</v>
      </c>
      <c r="E41" s="146">
        <v>25</v>
      </c>
      <c r="F41" s="146">
        <v>10</v>
      </c>
      <c r="G41" s="146" t="s">
        <v>194</v>
      </c>
      <c r="H41" s="146" t="s">
        <v>194</v>
      </c>
      <c r="I41" s="146" t="s">
        <v>194</v>
      </c>
    </row>
    <row r="42" spans="1:9" ht="12.75">
      <c r="A42" s="334">
        <v>100</v>
      </c>
      <c r="B42" s="80">
        <v>200</v>
      </c>
      <c r="C42" s="146" t="s">
        <v>194</v>
      </c>
      <c r="D42" s="146" t="s">
        <v>194</v>
      </c>
      <c r="E42" s="146">
        <v>145</v>
      </c>
      <c r="F42" s="146">
        <v>55</v>
      </c>
      <c r="G42" s="146" t="s">
        <v>194</v>
      </c>
      <c r="H42" s="146" t="s">
        <v>194</v>
      </c>
      <c r="I42" s="146" t="s">
        <v>194</v>
      </c>
    </row>
    <row r="43" spans="1:9" ht="15" thickBot="1">
      <c r="A43" s="99" t="s">
        <v>243</v>
      </c>
      <c r="B43" s="100">
        <v>80</v>
      </c>
      <c r="C43" s="332" t="s">
        <v>194</v>
      </c>
      <c r="D43" s="332" t="s">
        <v>194</v>
      </c>
      <c r="E43" s="332">
        <v>70</v>
      </c>
      <c r="F43" s="332">
        <v>5</v>
      </c>
      <c r="G43" s="332" t="s">
        <v>10</v>
      </c>
      <c r="H43" s="332" t="s">
        <v>194</v>
      </c>
      <c r="I43" s="332" t="s">
        <v>194</v>
      </c>
    </row>
    <row r="44" spans="1:12" ht="21.75" customHeight="1">
      <c r="A44" s="339" t="s">
        <v>234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</row>
    <row r="45" spans="1:4" ht="12.75">
      <c r="A45" s="341" t="s">
        <v>235</v>
      </c>
      <c r="B45" s="114"/>
      <c r="C45" s="115"/>
      <c r="D45" s="115"/>
    </row>
    <row r="46" ht="12.75">
      <c r="A46" s="341" t="s">
        <v>236</v>
      </c>
    </row>
    <row r="47" ht="12.75">
      <c r="A47" s="341" t="s">
        <v>244</v>
      </c>
    </row>
  </sheetData>
  <sheetProtection/>
  <mergeCells count="2">
    <mergeCell ref="A3:C3"/>
    <mergeCell ref="A1:I1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28"/>
  <sheetViews>
    <sheetView zoomScalePageLayoutView="0" workbookViewId="0" topLeftCell="A4">
      <selection activeCell="N5" sqref="N5"/>
    </sheetView>
  </sheetViews>
  <sheetFormatPr defaultColWidth="9.140625" defaultRowHeight="12.75"/>
  <cols>
    <col min="1" max="1" width="24.8515625" style="46" customWidth="1"/>
    <col min="2" max="2" width="11.421875" style="46" customWidth="1"/>
    <col min="3" max="3" width="9.00390625" style="46" customWidth="1"/>
    <col min="4" max="5" width="6.421875" style="46" customWidth="1"/>
    <col min="6" max="6" width="10.00390625" style="46" customWidth="1"/>
    <col min="7" max="7" width="7.8515625" style="46" customWidth="1"/>
    <col min="8" max="8" width="7.7109375" style="46" customWidth="1"/>
    <col min="9" max="9" width="10.140625" style="46" customWidth="1"/>
    <col min="10" max="10" width="6.8515625" style="46" customWidth="1"/>
    <col min="11" max="11" width="11.8515625" style="46" customWidth="1"/>
    <col min="12" max="12" width="13.28125" style="46" customWidth="1"/>
    <col min="13" max="13" width="3.57421875" style="46" customWidth="1"/>
    <col min="14" max="16384" width="9.140625" style="46" customWidth="1"/>
  </cols>
  <sheetData>
    <row r="1" spans="1:14" ht="18.75">
      <c r="A1" s="399" t="s">
        <v>245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13"/>
      <c r="N1" s="315"/>
    </row>
    <row r="2" spans="1:12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6.75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3.5" thickBot="1">
      <c r="A4" s="117"/>
      <c r="B4" s="117"/>
      <c r="C4" s="403" t="s">
        <v>74</v>
      </c>
      <c r="D4" s="403"/>
      <c r="E4" s="403"/>
      <c r="F4" s="403"/>
      <c r="G4" s="403"/>
      <c r="H4" s="403"/>
      <c r="I4" s="403"/>
      <c r="J4" s="403"/>
      <c r="K4" s="117"/>
      <c r="L4" s="117"/>
    </row>
    <row r="5" spans="1:12" ht="32.25" customHeight="1" thickBot="1">
      <c r="A5" s="118" t="s">
        <v>246</v>
      </c>
      <c r="B5" s="119" t="s">
        <v>25</v>
      </c>
      <c r="C5" s="119" t="s">
        <v>26</v>
      </c>
      <c r="D5" s="119" t="s">
        <v>151</v>
      </c>
      <c r="E5" s="119" t="s">
        <v>152</v>
      </c>
      <c r="F5" s="119" t="s">
        <v>153</v>
      </c>
      <c r="G5" s="119" t="s">
        <v>4</v>
      </c>
      <c r="H5" s="119" t="s">
        <v>5</v>
      </c>
      <c r="I5" s="119" t="s">
        <v>154</v>
      </c>
      <c r="J5" s="119" t="s">
        <v>27</v>
      </c>
      <c r="K5" s="119" t="s">
        <v>28</v>
      </c>
      <c r="L5" s="119" t="s">
        <v>184</v>
      </c>
    </row>
    <row r="6" spans="1:12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" customHeight="1">
      <c r="A7" s="86" t="s">
        <v>11</v>
      </c>
      <c r="B7" s="121">
        <v>137215</v>
      </c>
      <c r="C7" s="121">
        <v>116050</v>
      </c>
      <c r="D7" s="121" t="s">
        <v>194</v>
      </c>
      <c r="E7" s="121">
        <v>10</v>
      </c>
      <c r="F7" s="121">
        <v>114705</v>
      </c>
      <c r="G7" s="121">
        <v>870</v>
      </c>
      <c r="H7" s="121">
        <v>185</v>
      </c>
      <c r="I7" s="121">
        <v>280</v>
      </c>
      <c r="J7" s="121" t="s">
        <v>194</v>
      </c>
      <c r="K7" s="121">
        <v>20535</v>
      </c>
      <c r="L7" s="121">
        <v>635</v>
      </c>
    </row>
    <row r="8" spans="1:12" s="91" customFormat="1" ht="27.75" customHeight="1">
      <c r="A8" s="342" t="s">
        <v>30</v>
      </c>
      <c r="B8" s="122">
        <v>8940</v>
      </c>
      <c r="C8" s="122">
        <v>8130</v>
      </c>
      <c r="D8" s="122" t="s">
        <v>194</v>
      </c>
      <c r="E8" s="122" t="s">
        <v>194</v>
      </c>
      <c r="F8" s="122">
        <v>8070</v>
      </c>
      <c r="G8" s="122">
        <v>30</v>
      </c>
      <c r="H8" s="122" t="s">
        <v>10</v>
      </c>
      <c r="I8" s="122">
        <v>25</v>
      </c>
      <c r="J8" s="122" t="s">
        <v>194</v>
      </c>
      <c r="K8" s="122">
        <v>765</v>
      </c>
      <c r="L8" s="122">
        <v>50</v>
      </c>
    </row>
    <row r="9" spans="1:12" ht="27.75" customHeight="1">
      <c r="A9" s="342" t="s">
        <v>31</v>
      </c>
      <c r="B9" s="122">
        <v>14760</v>
      </c>
      <c r="C9" s="122">
        <v>12775</v>
      </c>
      <c r="D9" s="122" t="s">
        <v>194</v>
      </c>
      <c r="E9" s="122" t="s">
        <v>194</v>
      </c>
      <c r="F9" s="122">
        <v>12575</v>
      </c>
      <c r="G9" s="122">
        <v>125</v>
      </c>
      <c r="H9" s="122">
        <v>20</v>
      </c>
      <c r="I9" s="122">
        <v>55</v>
      </c>
      <c r="J9" s="122" t="s">
        <v>194</v>
      </c>
      <c r="K9" s="122">
        <v>1915</v>
      </c>
      <c r="L9" s="122">
        <v>70</v>
      </c>
    </row>
    <row r="10" spans="1:12" ht="27.75" customHeight="1">
      <c r="A10" s="342" t="s">
        <v>32</v>
      </c>
      <c r="B10" s="122">
        <v>9935</v>
      </c>
      <c r="C10" s="122">
        <v>8425</v>
      </c>
      <c r="D10" s="122" t="s">
        <v>194</v>
      </c>
      <c r="E10" s="122" t="s">
        <v>10</v>
      </c>
      <c r="F10" s="122">
        <v>8370</v>
      </c>
      <c r="G10" s="122">
        <v>35</v>
      </c>
      <c r="H10" s="122">
        <v>10</v>
      </c>
      <c r="I10" s="122">
        <v>10</v>
      </c>
      <c r="J10" s="122" t="s">
        <v>194</v>
      </c>
      <c r="K10" s="122">
        <v>1445</v>
      </c>
      <c r="L10" s="122">
        <v>60</v>
      </c>
    </row>
    <row r="11" spans="1:12" ht="27.75" customHeight="1">
      <c r="A11" s="342" t="s">
        <v>33</v>
      </c>
      <c r="B11" s="122">
        <v>9115</v>
      </c>
      <c r="C11" s="122">
        <v>7785</v>
      </c>
      <c r="D11" s="122" t="s">
        <v>194</v>
      </c>
      <c r="E11" s="122" t="s">
        <v>194</v>
      </c>
      <c r="F11" s="122">
        <v>7735</v>
      </c>
      <c r="G11" s="122">
        <v>30</v>
      </c>
      <c r="H11" s="122">
        <v>15</v>
      </c>
      <c r="I11" s="122">
        <v>10</v>
      </c>
      <c r="J11" s="122" t="s">
        <v>194</v>
      </c>
      <c r="K11" s="122">
        <v>1285</v>
      </c>
      <c r="L11" s="122">
        <v>40</v>
      </c>
    </row>
    <row r="12" spans="1:12" ht="27.75" customHeight="1">
      <c r="A12" s="342" t="s">
        <v>34</v>
      </c>
      <c r="B12" s="122">
        <v>7935</v>
      </c>
      <c r="C12" s="122">
        <v>6605</v>
      </c>
      <c r="D12" s="122" t="s">
        <v>194</v>
      </c>
      <c r="E12" s="122" t="s">
        <v>194</v>
      </c>
      <c r="F12" s="122">
        <v>6545</v>
      </c>
      <c r="G12" s="122">
        <v>40</v>
      </c>
      <c r="H12" s="122">
        <v>10</v>
      </c>
      <c r="I12" s="122">
        <v>5</v>
      </c>
      <c r="J12" s="122" t="s">
        <v>194</v>
      </c>
      <c r="K12" s="122">
        <v>1300</v>
      </c>
      <c r="L12" s="122">
        <v>35</v>
      </c>
    </row>
    <row r="13" spans="1:12" ht="27.75" customHeight="1">
      <c r="A13" s="342" t="s">
        <v>137</v>
      </c>
      <c r="B13" s="122">
        <v>9325</v>
      </c>
      <c r="C13" s="122">
        <v>7500</v>
      </c>
      <c r="D13" s="122" t="s">
        <v>194</v>
      </c>
      <c r="E13" s="122" t="s">
        <v>10</v>
      </c>
      <c r="F13" s="122">
        <v>7390</v>
      </c>
      <c r="G13" s="122">
        <v>95</v>
      </c>
      <c r="H13" s="122">
        <v>10</v>
      </c>
      <c r="I13" s="122">
        <v>10</v>
      </c>
      <c r="J13" s="122" t="s">
        <v>194</v>
      </c>
      <c r="K13" s="122">
        <v>1790</v>
      </c>
      <c r="L13" s="122">
        <v>30</v>
      </c>
    </row>
    <row r="14" spans="1:12" ht="27.75" customHeight="1">
      <c r="A14" s="342" t="s">
        <v>35</v>
      </c>
      <c r="B14" s="122">
        <v>4050</v>
      </c>
      <c r="C14" s="122">
        <v>3075</v>
      </c>
      <c r="D14" s="122" t="s">
        <v>194</v>
      </c>
      <c r="E14" s="122" t="s">
        <v>10</v>
      </c>
      <c r="F14" s="122">
        <v>2925</v>
      </c>
      <c r="G14" s="122">
        <v>120</v>
      </c>
      <c r="H14" s="122">
        <v>25</v>
      </c>
      <c r="I14" s="122" t="s">
        <v>10</v>
      </c>
      <c r="J14" s="122" t="s">
        <v>194</v>
      </c>
      <c r="K14" s="122">
        <v>960</v>
      </c>
      <c r="L14" s="122">
        <v>15</v>
      </c>
    </row>
    <row r="15" spans="1:12" ht="27.75" customHeight="1">
      <c r="A15" s="342" t="s">
        <v>36</v>
      </c>
      <c r="B15" s="122">
        <v>17925</v>
      </c>
      <c r="C15" s="122">
        <v>14460</v>
      </c>
      <c r="D15" s="122" t="s">
        <v>194</v>
      </c>
      <c r="E15" s="122" t="s">
        <v>10</v>
      </c>
      <c r="F15" s="122">
        <v>14240</v>
      </c>
      <c r="G15" s="122">
        <v>175</v>
      </c>
      <c r="H15" s="122">
        <v>10</v>
      </c>
      <c r="I15" s="122">
        <v>30</v>
      </c>
      <c r="J15" s="122" t="s">
        <v>194</v>
      </c>
      <c r="K15" s="122">
        <v>3390</v>
      </c>
      <c r="L15" s="122">
        <v>80</v>
      </c>
    </row>
    <row r="16" spans="1:12" ht="27.75" customHeight="1">
      <c r="A16" s="342" t="s">
        <v>37</v>
      </c>
      <c r="B16" s="122">
        <v>19330</v>
      </c>
      <c r="C16" s="122">
        <v>16450</v>
      </c>
      <c r="D16" s="122" t="s">
        <v>194</v>
      </c>
      <c r="E16" s="122" t="s">
        <v>10</v>
      </c>
      <c r="F16" s="122">
        <v>16330</v>
      </c>
      <c r="G16" s="122">
        <v>95</v>
      </c>
      <c r="H16" s="122">
        <v>10</v>
      </c>
      <c r="I16" s="122">
        <v>20</v>
      </c>
      <c r="J16" s="122" t="s">
        <v>194</v>
      </c>
      <c r="K16" s="122">
        <v>2785</v>
      </c>
      <c r="L16" s="122">
        <v>95</v>
      </c>
    </row>
    <row r="17" spans="1:12" ht="27.75" customHeight="1">
      <c r="A17" s="342" t="s">
        <v>38</v>
      </c>
      <c r="B17" s="122">
        <v>7780</v>
      </c>
      <c r="C17" s="122">
        <v>6625</v>
      </c>
      <c r="D17" s="122" t="s">
        <v>194</v>
      </c>
      <c r="E17" s="122" t="s">
        <v>10</v>
      </c>
      <c r="F17" s="122">
        <v>6575</v>
      </c>
      <c r="G17" s="122">
        <v>25</v>
      </c>
      <c r="H17" s="122">
        <v>5</v>
      </c>
      <c r="I17" s="122">
        <v>20</v>
      </c>
      <c r="J17" s="122" t="s">
        <v>194</v>
      </c>
      <c r="K17" s="122">
        <v>1120</v>
      </c>
      <c r="L17" s="122">
        <v>35</v>
      </c>
    </row>
    <row r="18" spans="1:12" ht="27.75" customHeight="1">
      <c r="A18" s="342" t="s">
        <v>39</v>
      </c>
      <c r="B18" s="122">
        <v>12760</v>
      </c>
      <c r="C18" s="122">
        <v>11150</v>
      </c>
      <c r="D18" s="122" t="s">
        <v>194</v>
      </c>
      <c r="E18" s="122" t="s">
        <v>194</v>
      </c>
      <c r="F18" s="122">
        <v>11075</v>
      </c>
      <c r="G18" s="122">
        <v>30</v>
      </c>
      <c r="H18" s="122">
        <v>15</v>
      </c>
      <c r="I18" s="122">
        <v>30</v>
      </c>
      <c r="J18" s="122" t="s">
        <v>194</v>
      </c>
      <c r="K18" s="122">
        <v>1555</v>
      </c>
      <c r="L18" s="122">
        <v>55</v>
      </c>
    </row>
    <row r="19" spans="1:12" ht="27.75" customHeight="1">
      <c r="A19" s="342" t="s">
        <v>138</v>
      </c>
      <c r="B19" s="122">
        <v>4245</v>
      </c>
      <c r="C19" s="122">
        <v>3675</v>
      </c>
      <c r="D19" s="122" t="s">
        <v>194</v>
      </c>
      <c r="E19" s="122" t="s">
        <v>194</v>
      </c>
      <c r="F19" s="122">
        <v>3665</v>
      </c>
      <c r="G19" s="122">
        <v>5</v>
      </c>
      <c r="H19" s="122" t="s">
        <v>194</v>
      </c>
      <c r="I19" s="122" t="s">
        <v>10</v>
      </c>
      <c r="J19" s="122" t="s">
        <v>194</v>
      </c>
      <c r="K19" s="122">
        <v>550</v>
      </c>
      <c r="L19" s="122">
        <v>20</v>
      </c>
    </row>
    <row r="20" spans="1:12" ht="27.75" customHeight="1">
      <c r="A20" s="342" t="s">
        <v>185</v>
      </c>
      <c r="B20" s="122">
        <v>375</v>
      </c>
      <c r="C20" s="122">
        <v>315</v>
      </c>
      <c r="D20" s="122" t="s">
        <v>194</v>
      </c>
      <c r="E20" s="122" t="s">
        <v>194</v>
      </c>
      <c r="F20" s="122">
        <v>315</v>
      </c>
      <c r="G20" s="122" t="s">
        <v>10</v>
      </c>
      <c r="H20" s="122" t="s">
        <v>194</v>
      </c>
      <c r="I20" s="122" t="s">
        <v>10</v>
      </c>
      <c r="J20" s="122" t="s">
        <v>194</v>
      </c>
      <c r="K20" s="122">
        <v>55</v>
      </c>
      <c r="L20" s="122" t="s">
        <v>10</v>
      </c>
    </row>
    <row r="21" spans="1:12" ht="27.75" customHeight="1">
      <c r="A21" s="342" t="s">
        <v>176</v>
      </c>
      <c r="B21" s="122">
        <v>385</v>
      </c>
      <c r="C21" s="122">
        <v>320</v>
      </c>
      <c r="D21" s="122" t="s">
        <v>194</v>
      </c>
      <c r="E21" s="122" t="s">
        <v>194</v>
      </c>
      <c r="F21" s="122">
        <v>310</v>
      </c>
      <c r="G21" s="122">
        <v>10</v>
      </c>
      <c r="H21" s="122" t="s">
        <v>194</v>
      </c>
      <c r="I21" s="122" t="s">
        <v>10</v>
      </c>
      <c r="J21" s="122" t="s">
        <v>194</v>
      </c>
      <c r="K21" s="122">
        <v>65</v>
      </c>
      <c r="L21" s="122" t="s">
        <v>194</v>
      </c>
    </row>
    <row r="22" spans="1:12" ht="27.75" customHeight="1">
      <c r="A22" s="342" t="s">
        <v>126</v>
      </c>
      <c r="B22" s="122">
        <v>10215</v>
      </c>
      <c r="C22" s="122">
        <v>8625</v>
      </c>
      <c r="D22" s="122" t="s">
        <v>194</v>
      </c>
      <c r="E22" s="122" t="s">
        <v>10</v>
      </c>
      <c r="F22" s="122">
        <v>8455</v>
      </c>
      <c r="G22" s="122">
        <v>55</v>
      </c>
      <c r="H22" s="122">
        <v>55</v>
      </c>
      <c r="I22" s="122">
        <v>60</v>
      </c>
      <c r="J22" s="122" t="s">
        <v>194</v>
      </c>
      <c r="K22" s="122">
        <v>1550</v>
      </c>
      <c r="L22" s="122">
        <v>45</v>
      </c>
    </row>
    <row r="23" spans="1:12" ht="27.75" customHeight="1" thickBot="1">
      <c r="A23" s="118" t="s">
        <v>7</v>
      </c>
      <c r="B23" s="343">
        <v>140</v>
      </c>
      <c r="C23" s="343">
        <v>130</v>
      </c>
      <c r="D23" s="343" t="s">
        <v>194</v>
      </c>
      <c r="E23" s="343" t="s">
        <v>194</v>
      </c>
      <c r="F23" s="343">
        <v>130</v>
      </c>
      <c r="G23" s="343" t="s">
        <v>194</v>
      </c>
      <c r="H23" s="343" t="s">
        <v>194</v>
      </c>
      <c r="I23" s="343" t="s">
        <v>194</v>
      </c>
      <c r="J23" s="343" t="s">
        <v>194</v>
      </c>
      <c r="K23" s="343">
        <v>5</v>
      </c>
      <c r="L23" s="343" t="s">
        <v>10</v>
      </c>
    </row>
    <row r="24" spans="1:12" ht="25.5">
      <c r="A24" s="321" t="s">
        <v>234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</row>
    <row r="25" spans="1:12" ht="12.75">
      <c r="A25" s="202" t="s">
        <v>235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2.75">
      <c r="A26" s="202" t="s">
        <v>236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ht="12.75">
      <c r="A27" s="266" t="s">
        <v>247</v>
      </c>
    </row>
    <row r="28" ht="12.75">
      <c r="A28" s="266" t="s">
        <v>248</v>
      </c>
    </row>
  </sheetData>
  <sheetProtection/>
  <mergeCells count="2">
    <mergeCell ref="C4:J4"/>
    <mergeCell ref="A1:L1"/>
  </mergeCells>
  <printOptions/>
  <pageMargins left="0.75" right="0.75" top="1" bottom="1" header="0.5" footer="0.5"/>
  <pageSetup fitToHeight="1" fitToWidth="1" horizontalDpi="600" verticalDpi="600" orientation="landscape" paperSize="9" scale="77" r:id="rId1"/>
  <ignoredErrors>
    <ignoredError sqref="M7:M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0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9.140625" style="12" customWidth="1"/>
    <col min="2" max="2" width="11.57421875" style="12" bestFit="1" customWidth="1"/>
    <col min="3" max="3" width="9.57421875" style="12" bestFit="1" customWidth="1"/>
    <col min="4" max="7" width="8.421875" style="12" bestFit="1" customWidth="1"/>
    <col min="8" max="12" width="7.421875" style="12" customWidth="1"/>
    <col min="13" max="13" width="9.00390625" style="12" customWidth="1"/>
    <col min="14" max="14" width="20.421875" style="12" customWidth="1"/>
    <col min="15" max="15" width="13.421875" style="12" bestFit="1" customWidth="1"/>
    <col min="16" max="16384" width="9.140625" style="12" customWidth="1"/>
  </cols>
  <sheetData>
    <row r="1" spans="1:15" s="46" customFormat="1" ht="18.75">
      <c r="A1" s="399" t="s">
        <v>249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s="46" customFormat="1" ht="6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126" customFormat="1" ht="15.75" thickBot="1">
      <c r="A3" s="199"/>
      <c r="B3" s="199"/>
      <c r="C3" s="404" t="s">
        <v>74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199"/>
      <c r="O3" s="199"/>
    </row>
    <row r="4" spans="1:15" s="126" customFormat="1" ht="32.25" customHeight="1" thickBot="1">
      <c r="A4" s="127" t="s">
        <v>187</v>
      </c>
      <c r="B4" s="128" t="s">
        <v>25</v>
      </c>
      <c r="C4" s="128" t="s">
        <v>26</v>
      </c>
      <c r="D4" s="129">
        <v>0.2</v>
      </c>
      <c r="E4" s="129">
        <v>0.3</v>
      </c>
      <c r="F4" s="129">
        <v>0.4</v>
      </c>
      <c r="G4" s="129">
        <v>0.5</v>
      </c>
      <c r="H4" s="129">
        <v>0.6</v>
      </c>
      <c r="I4" s="129">
        <v>0.7</v>
      </c>
      <c r="J4" s="129">
        <v>0.8</v>
      </c>
      <c r="K4" s="129">
        <v>0.9</v>
      </c>
      <c r="L4" s="129">
        <v>1</v>
      </c>
      <c r="M4" s="128" t="s">
        <v>186</v>
      </c>
      <c r="N4" s="128" t="s">
        <v>28</v>
      </c>
      <c r="O4" s="128" t="s">
        <v>197</v>
      </c>
    </row>
    <row r="5" spans="1:15" s="126" customFormat="1" ht="12.75" customHeight="1">
      <c r="A5" s="130"/>
      <c r="B5" s="131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1"/>
      <c r="N5" s="131"/>
      <c r="O5" s="131"/>
    </row>
    <row r="6" spans="1:15" s="126" customFormat="1" ht="15" customHeight="1">
      <c r="A6" s="133" t="s">
        <v>11</v>
      </c>
      <c r="B6" s="134">
        <v>137215</v>
      </c>
      <c r="C6" s="134">
        <v>116050</v>
      </c>
      <c r="D6" s="134">
        <v>47010</v>
      </c>
      <c r="E6" s="134">
        <v>27980</v>
      </c>
      <c r="F6" s="134">
        <v>16545</v>
      </c>
      <c r="G6" s="134">
        <v>8715</v>
      </c>
      <c r="H6" s="134">
        <v>5465</v>
      </c>
      <c r="I6" s="134">
        <v>3195</v>
      </c>
      <c r="J6" s="134">
        <v>2545</v>
      </c>
      <c r="K6" s="134">
        <v>800</v>
      </c>
      <c r="L6" s="134">
        <v>3235</v>
      </c>
      <c r="M6" s="134">
        <v>560</v>
      </c>
      <c r="N6" s="134">
        <v>20535</v>
      </c>
      <c r="O6" s="134">
        <v>635</v>
      </c>
    </row>
    <row r="7" spans="1:15" s="126" customFormat="1" ht="30" customHeight="1">
      <c r="A7" s="135" t="s">
        <v>91</v>
      </c>
      <c r="B7" s="4">
        <v>275</v>
      </c>
      <c r="C7" s="136">
        <v>195</v>
      </c>
      <c r="D7" s="136">
        <v>105</v>
      </c>
      <c r="E7" s="136">
        <v>50</v>
      </c>
      <c r="F7" s="136">
        <v>20</v>
      </c>
      <c r="G7" s="136" t="s">
        <v>10</v>
      </c>
      <c r="H7" s="136">
        <v>5</v>
      </c>
      <c r="I7" s="136" t="s">
        <v>10</v>
      </c>
      <c r="J7" s="136" t="s">
        <v>10</v>
      </c>
      <c r="K7" s="136" t="s">
        <v>194</v>
      </c>
      <c r="L7" s="136" t="s">
        <v>194</v>
      </c>
      <c r="M7" s="136">
        <v>5</v>
      </c>
      <c r="N7" s="136">
        <v>5</v>
      </c>
      <c r="O7" s="136">
        <v>75</v>
      </c>
    </row>
    <row r="8" spans="1:15" s="126" customFormat="1" ht="30" customHeight="1">
      <c r="A8" s="135" t="s">
        <v>12</v>
      </c>
      <c r="B8" s="134">
        <v>1465</v>
      </c>
      <c r="C8" s="137">
        <v>1435</v>
      </c>
      <c r="D8" s="137">
        <v>710</v>
      </c>
      <c r="E8" s="137">
        <v>355</v>
      </c>
      <c r="F8" s="137">
        <v>170</v>
      </c>
      <c r="G8" s="137">
        <v>75</v>
      </c>
      <c r="H8" s="137">
        <v>45</v>
      </c>
      <c r="I8" s="137">
        <v>15</v>
      </c>
      <c r="J8" s="137">
        <v>15</v>
      </c>
      <c r="K8" s="137" t="s">
        <v>10</v>
      </c>
      <c r="L8" s="137">
        <v>20</v>
      </c>
      <c r="M8" s="137">
        <v>25</v>
      </c>
      <c r="N8" s="137">
        <v>30</v>
      </c>
      <c r="O8" s="137" t="s">
        <v>194</v>
      </c>
    </row>
    <row r="9" spans="1:15" s="126" customFormat="1" ht="30" customHeight="1">
      <c r="A9" s="135" t="s">
        <v>13</v>
      </c>
      <c r="B9" s="134">
        <v>2640</v>
      </c>
      <c r="C9" s="137">
        <v>2580</v>
      </c>
      <c r="D9" s="137">
        <v>1230</v>
      </c>
      <c r="E9" s="137">
        <v>610</v>
      </c>
      <c r="F9" s="137">
        <v>350</v>
      </c>
      <c r="G9" s="137">
        <v>145</v>
      </c>
      <c r="H9" s="137">
        <v>100</v>
      </c>
      <c r="I9" s="137">
        <v>40</v>
      </c>
      <c r="J9" s="137">
        <v>40</v>
      </c>
      <c r="K9" s="137" t="s">
        <v>10</v>
      </c>
      <c r="L9" s="137">
        <v>30</v>
      </c>
      <c r="M9" s="137">
        <v>35</v>
      </c>
      <c r="N9" s="137">
        <v>50</v>
      </c>
      <c r="O9" s="137">
        <v>5</v>
      </c>
    </row>
    <row r="10" spans="1:15" s="126" customFormat="1" ht="30" customHeight="1">
      <c r="A10" s="135" t="s">
        <v>14</v>
      </c>
      <c r="B10" s="134">
        <v>7150</v>
      </c>
      <c r="C10" s="137">
        <v>6955</v>
      </c>
      <c r="D10" s="137">
        <v>3115</v>
      </c>
      <c r="E10" s="137">
        <v>1675</v>
      </c>
      <c r="F10" s="137">
        <v>980</v>
      </c>
      <c r="G10" s="137">
        <v>485</v>
      </c>
      <c r="H10" s="137">
        <v>290</v>
      </c>
      <c r="I10" s="137">
        <v>130</v>
      </c>
      <c r="J10" s="137">
        <v>95</v>
      </c>
      <c r="K10" s="137">
        <v>25</v>
      </c>
      <c r="L10" s="137">
        <v>100</v>
      </c>
      <c r="M10" s="137">
        <v>55</v>
      </c>
      <c r="N10" s="137">
        <v>145</v>
      </c>
      <c r="O10" s="137">
        <v>50</v>
      </c>
    </row>
    <row r="11" spans="1:15" s="126" customFormat="1" ht="30" customHeight="1">
      <c r="A11" s="135" t="s">
        <v>15</v>
      </c>
      <c r="B11" s="134">
        <v>9805</v>
      </c>
      <c r="C11" s="137">
        <v>9495</v>
      </c>
      <c r="D11" s="137">
        <v>4045</v>
      </c>
      <c r="E11" s="137">
        <v>2365</v>
      </c>
      <c r="F11" s="137">
        <v>1380</v>
      </c>
      <c r="G11" s="137">
        <v>635</v>
      </c>
      <c r="H11" s="137">
        <v>425</v>
      </c>
      <c r="I11" s="137">
        <v>210</v>
      </c>
      <c r="J11" s="137">
        <v>155</v>
      </c>
      <c r="K11" s="137">
        <v>40</v>
      </c>
      <c r="L11" s="137">
        <v>175</v>
      </c>
      <c r="M11" s="137">
        <v>70</v>
      </c>
      <c r="N11" s="137">
        <v>265</v>
      </c>
      <c r="O11" s="137">
        <v>45</v>
      </c>
    </row>
    <row r="12" spans="1:15" s="126" customFormat="1" ht="30" customHeight="1">
      <c r="A12" s="135" t="s">
        <v>16</v>
      </c>
      <c r="B12" s="134">
        <v>10955</v>
      </c>
      <c r="C12" s="137">
        <v>10535</v>
      </c>
      <c r="D12" s="137">
        <v>4285</v>
      </c>
      <c r="E12" s="137">
        <v>2525</v>
      </c>
      <c r="F12" s="137">
        <v>1525</v>
      </c>
      <c r="G12" s="137">
        <v>815</v>
      </c>
      <c r="H12" s="137">
        <v>495</v>
      </c>
      <c r="I12" s="137">
        <v>290</v>
      </c>
      <c r="J12" s="137">
        <v>205</v>
      </c>
      <c r="K12" s="137">
        <v>65</v>
      </c>
      <c r="L12" s="137">
        <v>275</v>
      </c>
      <c r="M12" s="137">
        <v>55</v>
      </c>
      <c r="N12" s="137">
        <v>365</v>
      </c>
      <c r="O12" s="137">
        <v>55</v>
      </c>
    </row>
    <row r="13" spans="1:15" s="126" customFormat="1" ht="30" customHeight="1">
      <c r="A13" s="135" t="s">
        <v>17</v>
      </c>
      <c r="B13" s="134">
        <v>10605</v>
      </c>
      <c r="C13" s="137">
        <v>10000</v>
      </c>
      <c r="D13" s="137">
        <v>3760</v>
      </c>
      <c r="E13" s="137">
        <v>2450</v>
      </c>
      <c r="F13" s="137">
        <v>1525</v>
      </c>
      <c r="G13" s="137">
        <v>785</v>
      </c>
      <c r="H13" s="137">
        <v>540</v>
      </c>
      <c r="I13" s="137">
        <v>290</v>
      </c>
      <c r="J13" s="137">
        <v>220</v>
      </c>
      <c r="K13" s="137">
        <v>70</v>
      </c>
      <c r="L13" s="137">
        <v>315</v>
      </c>
      <c r="M13" s="137">
        <v>40</v>
      </c>
      <c r="N13" s="137">
        <v>530</v>
      </c>
      <c r="O13" s="137">
        <v>75</v>
      </c>
    </row>
    <row r="14" spans="1:15" s="126" customFormat="1" ht="30" customHeight="1">
      <c r="A14" s="135" t="s">
        <v>18</v>
      </c>
      <c r="B14" s="134">
        <v>9190</v>
      </c>
      <c r="C14" s="137">
        <v>8435</v>
      </c>
      <c r="D14" s="137">
        <v>3135</v>
      </c>
      <c r="E14" s="137">
        <v>1990</v>
      </c>
      <c r="F14" s="137">
        <v>1310</v>
      </c>
      <c r="G14" s="137">
        <v>690</v>
      </c>
      <c r="H14" s="137">
        <v>465</v>
      </c>
      <c r="I14" s="137">
        <v>275</v>
      </c>
      <c r="J14" s="137">
        <v>210</v>
      </c>
      <c r="K14" s="137">
        <v>55</v>
      </c>
      <c r="L14" s="137">
        <v>275</v>
      </c>
      <c r="M14" s="137">
        <v>30</v>
      </c>
      <c r="N14" s="137">
        <v>680</v>
      </c>
      <c r="O14" s="137">
        <v>75</v>
      </c>
    </row>
    <row r="15" spans="1:15" s="126" customFormat="1" ht="30" customHeight="1">
      <c r="A15" s="135" t="s">
        <v>19</v>
      </c>
      <c r="B15" s="134">
        <v>11420</v>
      </c>
      <c r="C15" s="137">
        <v>10215</v>
      </c>
      <c r="D15" s="137">
        <v>4015</v>
      </c>
      <c r="E15" s="137">
        <v>2385</v>
      </c>
      <c r="F15" s="137">
        <v>1450</v>
      </c>
      <c r="G15" s="137">
        <v>795</v>
      </c>
      <c r="H15" s="137">
        <v>550</v>
      </c>
      <c r="I15" s="137">
        <v>330</v>
      </c>
      <c r="J15" s="137">
        <v>260</v>
      </c>
      <c r="K15" s="137">
        <v>85</v>
      </c>
      <c r="L15" s="137">
        <v>315</v>
      </c>
      <c r="M15" s="137">
        <v>30</v>
      </c>
      <c r="N15" s="137">
        <v>1125</v>
      </c>
      <c r="O15" s="137">
        <v>80</v>
      </c>
    </row>
    <row r="16" spans="1:15" s="126" customFormat="1" ht="30" customHeight="1">
      <c r="A16" s="135" t="s">
        <v>20</v>
      </c>
      <c r="B16" s="134">
        <v>11435</v>
      </c>
      <c r="C16" s="137">
        <v>9720</v>
      </c>
      <c r="D16" s="137">
        <v>4000</v>
      </c>
      <c r="E16" s="137">
        <v>2180</v>
      </c>
      <c r="F16" s="137">
        <v>1345</v>
      </c>
      <c r="G16" s="137">
        <v>780</v>
      </c>
      <c r="H16" s="137">
        <v>470</v>
      </c>
      <c r="I16" s="137">
        <v>290</v>
      </c>
      <c r="J16" s="137">
        <v>235</v>
      </c>
      <c r="K16" s="137">
        <v>75</v>
      </c>
      <c r="L16" s="137">
        <v>320</v>
      </c>
      <c r="M16" s="137">
        <v>25</v>
      </c>
      <c r="N16" s="137">
        <v>1645</v>
      </c>
      <c r="O16" s="137">
        <v>70</v>
      </c>
    </row>
    <row r="17" spans="1:15" s="126" customFormat="1" ht="30" customHeight="1">
      <c r="A17" s="135" t="s">
        <v>21</v>
      </c>
      <c r="B17" s="134">
        <v>15835</v>
      </c>
      <c r="C17" s="137">
        <v>13475</v>
      </c>
      <c r="D17" s="137">
        <v>5995</v>
      </c>
      <c r="E17" s="137">
        <v>3245</v>
      </c>
      <c r="F17" s="137">
        <v>1700</v>
      </c>
      <c r="G17" s="137">
        <v>885</v>
      </c>
      <c r="H17" s="137">
        <v>540</v>
      </c>
      <c r="I17" s="137">
        <v>340</v>
      </c>
      <c r="J17" s="137">
        <v>280</v>
      </c>
      <c r="K17" s="137">
        <v>90</v>
      </c>
      <c r="L17" s="137">
        <v>355</v>
      </c>
      <c r="M17" s="137">
        <v>40</v>
      </c>
      <c r="N17" s="137">
        <v>2310</v>
      </c>
      <c r="O17" s="137">
        <v>55</v>
      </c>
    </row>
    <row r="18" spans="1:15" s="126" customFormat="1" ht="30" customHeight="1">
      <c r="A18" s="135" t="s">
        <v>22</v>
      </c>
      <c r="B18" s="134">
        <v>14920</v>
      </c>
      <c r="C18" s="137">
        <v>11900</v>
      </c>
      <c r="D18" s="137">
        <v>5080</v>
      </c>
      <c r="E18" s="137">
        <v>3035</v>
      </c>
      <c r="F18" s="137">
        <v>1605</v>
      </c>
      <c r="G18" s="137">
        <v>810</v>
      </c>
      <c r="H18" s="137">
        <v>440</v>
      </c>
      <c r="I18" s="137">
        <v>295</v>
      </c>
      <c r="J18" s="137">
        <v>235</v>
      </c>
      <c r="K18" s="137">
        <v>80</v>
      </c>
      <c r="L18" s="137">
        <v>295</v>
      </c>
      <c r="M18" s="137">
        <v>35</v>
      </c>
      <c r="N18" s="137">
        <v>2990</v>
      </c>
      <c r="O18" s="137">
        <v>30</v>
      </c>
    </row>
    <row r="19" spans="1:15" s="126" customFormat="1" ht="30" customHeight="1">
      <c r="A19" s="135" t="s">
        <v>23</v>
      </c>
      <c r="B19" s="134">
        <v>13220</v>
      </c>
      <c r="C19" s="137">
        <v>9240</v>
      </c>
      <c r="D19" s="137">
        <v>3580</v>
      </c>
      <c r="E19" s="137">
        <v>2230</v>
      </c>
      <c r="F19" s="137">
        <v>1365</v>
      </c>
      <c r="G19" s="137">
        <v>750</v>
      </c>
      <c r="H19" s="137">
        <v>435</v>
      </c>
      <c r="I19" s="137">
        <v>265</v>
      </c>
      <c r="J19" s="137">
        <v>225</v>
      </c>
      <c r="K19" s="137">
        <v>80</v>
      </c>
      <c r="L19" s="137">
        <v>275</v>
      </c>
      <c r="M19" s="137">
        <v>40</v>
      </c>
      <c r="N19" s="137">
        <v>3970</v>
      </c>
      <c r="O19" s="137">
        <v>15</v>
      </c>
    </row>
    <row r="20" spans="1:15" s="126" customFormat="1" ht="30" customHeight="1">
      <c r="A20" s="135" t="s">
        <v>24</v>
      </c>
      <c r="B20" s="134">
        <v>13855</v>
      </c>
      <c r="C20" s="137">
        <v>9380</v>
      </c>
      <c r="D20" s="137">
        <v>3150</v>
      </c>
      <c r="E20" s="137">
        <v>2300</v>
      </c>
      <c r="F20" s="137">
        <v>1455</v>
      </c>
      <c r="G20" s="137">
        <v>825</v>
      </c>
      <c r="H20" s="137">
        <v>515</v>
      </c>
      <c r="I20" s="137">
        <v>330</v>
      </c>
      <c r="J20" s="137">
        <v>285</v>
      </c>
      <c r="K20" s="137">
        <v>100</v>
      </c>
      <c r="L20" s="137">
        <v>360</v>
      </c>
      <c r="M20" s="137">
        <v>60</v>
      </c>
      <c r="N20" s="137">
        <v>4470</v>
      </c>
      <c r="O20" s="137">
        <v>10</v>
      </c>
    </row>
    <row r="21" spans="1:15" s="126" customFormat="1" ht="30" customHeight="1" thickBot="1">
      <c r="A21" s="138" t="s">
        <v>177</v>
      </c>
      <c r="B21" s="139">
        <v>4450</v>
      </c>
      <c r="C21" s="140">
        <v>2490</v>
      </c>
      <c r="D21" s="140">
        <v>800</v>
      </c>
      <c r="E21" s="140">
        <v>570</v>
      </c>
      <c r="F21" s="140">
        <v>370</v>
      </c>
      <c r="G21" s="140">
        <v>245</v>
      </c>
      <c r="H21" s="140">
        <v>155</v>
      </c>
      <c r="I21" s="140">
        <v>95</v>
      </c>
      <c r="J21" s="140">
        <v>85</v>
      </c>
      <c r="K21" s="140">
        <v>40</v>
      </c>
      <c r="L21" s="140">
        <v>120</v>
      </c>
      <c r="M21" s="140">
        <v>15</v>
      </c>
      <c r="N21" s="140">
        <v>1955</v>
      </c>
      <c r="O21" s="140" t="s">
        <v>10</v>
      </c>
    </row>
    <row r="22" spans="1:16" s="51" customFormat="1" ht="12.75">
      <c r="A22" s="344" t="s">
        <v>234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15"/>
    </row>
    <row r="23" spans="1:15" s="51" customFormat="1" ht="12.75">
      <c r="A23" s="346" t="s">
        <v>239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7" s="141" customFormat="1" ht="12.75">
      <c r="A24" s="346" t="s">
        <v>250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2"/>
      <c r="Q24" s="2"/>
    </row>
    <row r="25" spans="1:17" s="141" customFormat="1" ht="12.75">
      <c r="A25" s="348" t="s">
        <v>251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142"/>
      <c r="Q25" s="2"/>
    </row>
    <row r="26" spans="1:17" s="141" customFormat="1" ht="12.75">
      <c r="A26" s="125"/>
      <c r="B26" s="143"/>
      <c r="C26" s="137"/>
      <c r="D26" s="144"/>
      <c r="E26" s="125"/>
      <c r="F26" s="144"/>
      <c r="G26" s="145"/>
      <c r="H26" s="144"/>
      <c r="I26" s="144"/>
      <c r="J26" s="144"/>
      <c r="K26" s="144"/>
      <c r="L26" s="144"/>
      <c r="M26" s="144"/>
      <c r="N26" s="144"/>
      <c r="O26" s="144"/>
      <c r="P26" s="144"/>
      <c r="Q26" s="125"/>
    </row>
    <row r="27" spans="1:17" s="141" customFormat="1" ht="12.75">
      <c r="A27" s="125"/>
      <c r="B27" s="143"/>
      <c r="C27" s="137"/>
      <c r="D27" s="144"/>
      <c r="E27" s="125"/>
      <c r="F27" s="144"/>
      <c r="G27" s="145"/>
      <c r="H27" s="144"/>
      <c r="I27" s="144"/>
      <c r="J27" s="144"/>
      <c r="K27" s="144"/>
      <c r="L27" s="144"/>
      <c r="M27" s="144"/>
      <c r="N27" s="144"/>
      <c r="O27" s="144"/>
      <c r="P27" s="144"/>
      <c r="Q27" s="125"/>
    </row>
    <row r="28" spans="1:17" s="141" customFormat="1" ht="12.75">
      <c r="A28" s="125"/>
      <c r="B28" s="143"/>
      <c r="C28" s="137"/>
      <c r="D28" s="144"/>
      <c r="E28" s="125"/>
      <c r="F28" s="144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 s="141" customFormat="1" ht="12.75">
      <c r="A29" s="125"/>
      <c r="B29" s="143"/>
      <c r="C29" s="137"/>
      <c r="D29" s="144"/>
      <c r="E29" s="125"/>
      <c r="F29" s="14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</row>
    <row r="30" spans="1:15" s="141" customFormat="1" ht="12.75">
      <c r="A30" s="2"/>
      <c r="B30" s="142"/>
      <c r="C30" s="146"/>
      <c r="D30" s="147"/>
      <c r="E30" s="2"/>
      <c r="F30" s="147"/>
      <c r="G30" s="2"/>
      <c r="H30" s="2"/>
      <c r="I30" s="2"/>
      <c r="J30" s="2"/>
      <c r="K30" s="2"/>
      <c r="L30" s="2"/>
      <c r="M30" s="2"/>
      <c r="N30" s="2"/>
      <c r="O30" s="2"/>
    </row>
    <row r="31" spans="1:15" s="141" customFormat="1" ht="12.75">
      <c r="A31" s="2"/>
      <c r="B31" s="142"/>
      <c r="C31" s="146"/>
      <c r="D31" s="147"/>
      <c r="E31" s="2"/>
      <c r="F31" s="147"/>
      <c r="G31" s="2"/>
      <c r="H31" s="2"/>
      <c r="I31" s="2"/>
      <c r="J31" s="2"/>
      <c r="K31" s="2"/>
      <c r="L31" s="2"/>
      <c r="M31" s="2"/>
      <c r="N31" s="2"/>
      <c r="O31" s="2"/>
    </row>
    <row r="32" spans="1:15" s="141" customFormat="1" ht="12.75">
      <c r="A32" s="2"/>
      <c r="B32" s="142"/>
      <c r="C32" s="148"/>
      <c r="D32" s="149"/>
      <c r="E32" s="150"/>
      <c r="F32" s="149"/>
      <c r="G32" s="150"/>
      <c r="H32" s="150"/>
      <c r="I32" s="150"/>
      <c r="J32" s="150"/>
      <c r="K32" s="150"/>
      <c r="L32" s="2"/>
      <c r="M32" s="2"/>
      <c r="N32" s="2"/>
      <c r="O32" s="2"/>
    </row>
    <row r="33" spans="1:15" s="141" customFormat="1" ht="12.75">
      <c r="A33" s="2"/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2"/>
      <c r="M33" s="2"/>
      <c r="N33" s="2"/>
      <c r="O33" s="2"/>
    </row>
    <row r="34" spans="1:15" s="141" customFormat="1" ht="12.75">
      <c r="A34" s="2"/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2"/>
      <c r="M34" s="2"/>
      <c r="N34" s="2"/>
      <c r="O34" s="2"/>
    </row>
    <row r="35" spans="1:15" s="141" customFormat="1" ht="12.75">
      <c r="A35" s="2"/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2"/>
      <c r="M35" s="2"/>
      <c r="N35" s="2"/>
      <c r="O35" s="2"/>
    </row>
    <row r="36" spans="1:15" s="141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41" customFormat="1" ht="12.75">
      <c r="A37" s="2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2"/>
      <c r="O37" s="2"/>
    </row>
    <row r="38" spans="1:15" s="141" customFormat="1" ht="12.75">
      <c r="A38" s="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2"/>
      <c r="O38" s="2"/>
    </row>
    <row r="39" spans="1:15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</sheetData>
  <sheetProtection/>
  <mergeCells count="2">
    <mergeCell ref="A1:O1"/>
    <mergeCell ref="C3:M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6" max="6" width="9.8515625" style="0" customWidth="1"/>
    <col min="12" max="12" width="10.57421875" style="0" customWidth="1"/>
  </cols>
  <sheetData>
    <row r="1" spans="1:12" ht="36.75" customHeight="1">
      <c r="A1" s="405" t="s">
        <v>252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0" ht="15.75">
      <c r="A2" s="311"/>
      <c r="B2" s="312"/>
      <c r="C2" s="312"/>
      <c r="D2" s="312"/>
      <c r="E2" s="312"/>
      <c r="F2" s="409"/>
      <c r="G2" s="410"/>
      <c r="H2" s="312"/>
      <c r="I2" s="312"/>
      <c r="J2" s="312"/>
    </row>
    <row r="3" spans="1:12" ht="12.7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ht="13.5" thickBot="1">
      <c r="A4" s="406" t="s">
        <v>139</v>
      </c>
      <c r="B4" s="406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thickBot="1">
      <c r="A5" s="11"/>
      <c r="B5" s="404" t="s">
        <v>155</v>
      </c>
      <c r="C5" s="404"/>
      <c r="D5" s="404"/>
      <c r="E5" s="404"/>
      <c r="F5" s="404"/>
      <c r="G5" s="404"/>
      <c r="H5" s="404"/>
      <c r="I5" s="404"/>
      <c r="J5" s="404"/>
      <c r="K5" s="404"/>
      <c r="L5" s="153"/>
    </row>
    <row r="6" spans="1:12" ht="27.75" customHeight="1" thickBot="1">
      <c r="A6" s="138" t="s">
        <v>187</v>
      </c>
      <c r="B6" s="349" t="s">
        <v>26</v>
      </c>
      <c r="C6" s="350">
        <v>0.2</v>
      </c>
      <c r="D6" s="350">
        <v>0.3</v>
      </c>
      <c r="E6" s="350">
        <v>0.4</v>
      </c>
      <c r="F6" s="350">
        <v>0.5</v>
      </c>
      <c r="G6" s="350">
        <v>0.6</v>
      </c>
      <c r="H6" s="350">
        <v>0.7</v>
      </c>
      <c r="I6" s="350">
        <v>0.8</v>
      </c>
      <c r="J6" s="350">
        <v>0.9</v>
      </c>
      <c r="K6" s="350">
        <v>1</v>
      </c>
      <c r="L6" s="128" t="s">
        <v>28</v>
      </c>
    </row>
    <row r="7" spans="1:12" ht="12.75">
      <c r="A7" s="125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.75">
      <c r="A8" s="407" t="s">
        <v>40</v>
      </c>
      <c r="B8" s="408"/>
      <c r="C8" s="408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2.75">
      <c r="A9" s="351" t="s">
        <v>41</v>
      </c>
      <c r="B9" s="352">
        <v>86.58</v>
      </c>
      <c r="C9" s="352">
        <v>36.6</v>
      </c>
      <c r="D9" s="352">
        <v>56.81</v>
      </c>
      <c r="E9" s="352">
        <v>101.71</v>
      </c>
      <c r="F9" s="352">
        <v>132.76</v>
      </c>
      <c r="G9" s="352">
        <v>183.06</v>
      </c>
      <c r="H9" s="352">
        <v>214.45</v>
      </c>
      <c r="I9" s="352">
        <v>272.65</v>
      </c>
      <c r="J9" s="352">
        <v>298.33</v>
      </c>
      <c r="K9" s="352">
        <v>381.74</v>
      </c>
      <c r="L9" s="352">
        <v>242.13</v>
      </c>
    </row>
    <row r="10" spans="1:12" ht="12.75">
      <c r="A10" s="135" t="s">
        <v>91</v>
      </c>
      <c r="B10" s="154">
        <v>54.77</v>
      </c>
      <c r="C10" s="155">
        <v>35.16</v>
      </c>
      <c r="D10" s="155">
        <v>52.02</v>
      </c>
      <c r="E10" s="155">
        <v>100.07</v>
      </c>
      <c r="F10" s="155">
        <v>108.87</v>
      </c>
      <c r="G10" s="155">
        <v>194.44</v>
      </c>
      <c r="H10" s="155">
        <v>123.27</v>
      </c>
      <c r="I10" s="155">
        <v>362.98</v>
      </c>
      <c r="J10" s="155">
        <v>0</v>
      </c>
      <c r="K10" s="155">
        <v>0</v>
      </c>
      <c r="L10" s="155">
        <v>85.12</v>
      </c>
    </row>
    <row r="11" spans="1:12" ht="12.75">
      <c r="A11" s="135" t="s">
        <v>12</v>
      </c>
      <c r="B11" s="155">
        <v>68.47</v>
      </c>
      <c r="C11" s="155">
        <v>35.24</v>
      </c>
      <c r="D11" s="155">
        <v>52.29</v>
      </c>
      <c r="E11" s="155">
        <v>97.32</v>
      </c>
      <c r="F11" s="155">
        <v>122.65</v>
      </c>
      <c r="G11" s="155">
        <v>206.22</v>
      </c>
      <c r="H11" s="155">
        <v>230.87</v>
      </c>
      <c r="I11" s="155">
        <v>344.25</v>
      </c>
      <c r="J11" s="155">
        <v>262.52</v>
      </c>
      <c r="K11" s="155">
        <v>424.93</v>
      </c>
      <c r="L11" s="155">
        <v>96.48</v>
      </c>
    </row>
    <row r="12" spans="1:12" ht="12.75">
      <c r="A12" s="135" t="s">
        <v>13</v>
      </c>
      <c r="B12" s="155">
        <v>70.99</v>
      </c>
      <c r="C12" s="155">
        <v>35.23</v>
      </c>
      <c r="D12" s="155">
        <v>52.51</v>
      </c>
      <c r="E12" s="155">
        <v>100.72</v>
      </c>
      <c r="F12" s="155">
        <v>128.94</v>
      </c>
      <c r="G12" s="155">
        <v>197.83</v>
      </c>
      <c r="H12" s="155">
        <v>232.08</v>
      </c>
      <c r="I12" s="155">
        <v>273.09</v>
      </c>
      <c r="J12" s="155">
        <v>161.19</v>
      </c>
      <c r="K12" s="155">
        <v>388.07</v>
      </c>
      <c r="L12" s="155">
        <v>139.61</v>
      </c>
    </row>
    <row r="13" spans="1:12" ht="12.75">
      <c r="A13" s="135" t="s">
        <v>14</v>
      </c>
      <c r="B13" s="155">
        <v>77.93</v>
      </c>
      <c r="C13" s="155">
        <v>35.8</v>
      </c>
      <c r="D13" s="155">
        <v>54.05</v>
      </c>
      <c r="E13" s="155">
        <v>104.23</v>
      </c>
      <c r="F13" s="155">
        <v>134.01</v>
      </c>
      <c r="G13" s="155">
        <v>199.37</v>
      </c>
      <c r="H13" s="155">
        <v>239.97</v>
      </c>
      <c r="I13" s="155">
        <v>309.06</v>
      </c>
      <c r="J13" s="155">
        <v>365.69</v>
      </c>
      <c r="K13" s="155">
        <v>401.91</v>
      </c>
      <c r="L13" s="155">
        <v>156.42</v>
      </c>
    </row>
    <row r="14" spans="1:12" ht="12.75">
      <c r="A14" s="135" t="s">
        <v>15</v>
      </c>
      <c r="B14" s="155">
        <v>82.62</v>
      </c>
      <c r="C14" s="155">
        <v>36.45</v>
      </c>
      <c r="D14" s="155">
        <v>55.64</v>
      </c>
      <c r="E14" s="155">
        <v>103.81</v>
      </c>
      <c r="F14" s="155">
        <v>136.97</v>
      </c>
      <c r="G14" s="155">
        <v>203.18</v>
      </c>
      <c r="H14" s="155">
        <v>235.54</v>
      </c>
      <c r="I14" s="155">
        <v>304.95</v>
      </c>
      <c r="J14" s="155">
        <v>343.01</v>
      </c>
      <c r="K14" s="155">
        <v>416.31</v>
      </c>
      <c r="L14" s="155">
        <v>154.94</v>
      </c>
    </row>
    <row r="15" spans="1:12" ht="12.75">
      <c r="A15" s="135" t="s">
        <v>16</v>
      </c>
      <c r="B15" s="155">
        <v>88.27</v>
      </c>
      <c r="C15" s="155">
        <v>36.66</v>
      </c>
      <c r="D15" s="155">
        <v>56.76</v>
      </c>
      <c r="E15" s="155">
        <v>102.02</v>
      </c>
      <c r="F15" s="155">
        <v>140.11</v>
      </c>
      <c r="G15" s="155">
        <v>197.89</v>
      </c>
      <c r="H15" s="155">
        <v>233.83</v>
      </c>
      <c r="I15" s="155">
        <v>295.11</v>
      </c>
      <c r="J15" s="155">
        <v>322.07</v>
      </c>
      <c r="K15" s="155">
        <v>399.21</v>
      </c>
      <c r="L15" s="155">
        <v>150.9</v>
      </c>
    </row>
    <row r="16" spans="1:12" ht="12.75">
      <c r="A16" s="135" t="s">
        <v>17</v>
      </c>
      <c r="B16" s="155">
        <v>94.7</v>
      </c>
      <c r="C16" s="155">
        <v>37.54</v>
      </c>
      <c r="D16" s="155">
        <v>58.36</v>
      </c>
      <c r="E16" s="155">
        <v>105.41</v>
      </c>
      <c r="F16" s="155">
        <v>141.06</v>
      </c>
      <c r="G16" s="155">
        <v>198.03</v>
      </c>
      <c r="H16" s="155">
        <v>231.96</v>
      </c>
      <c r="I16" s="155">
        <v>299.82</v>
      </c>
      <c r="J16" s="155">
        <v>335.33</v>
      </c>
      <c r="K16" s="155">
        <v>392.49</v>
      </c>
      <c r="L16" s="155">
        <v>147.2</v>
      </c>
    </row>
    <row r="17" spans="1:12" ht="12.75">
      <c r="A17" s="135" t="s">
        <v>18</v>
      </c>
      <c r="B17" s="155">
        <v>97.6</v>
      </c>
      <c r="C17" s="155">
        <v>37.9</v>
      </c>
      <c r="D17" s="155">
        <v>59.85</v>
      </c>
      <c r="E17" s="155">
        <v>104.88</v>
      </c>
      <c r="F17" s="155">
        <v>143.58</v>
      </c>
      <c r="G17" s="155">
        <v>196.97</v>
      </c>
      <c r="H17" s="155">
        <v>233.94</v>
      </c>
      <c r="I17" s="155">
        <v>292.21</v>
      </c>
      <c r="J17" s="155">
        <v>316.09</v>
      </c>
      <c r="K17" s="155">
        <v>403.36</v>
      </c>
      <c r="L17" s="155">
        <v>160.5</v>
      </c>
    </row>
    <row r="18" spans="1:12" ht="12.75">
      <c r="A18" s="135" t="s">
        <v>19</v>
      </c>
      <c r="B18" s="155">
        <v>98.52</v>
      </c>
      <c r="C18" s="155">
        <v>37.39</v>
      </c>
      <c r="D18" s="155">
        <v>58.77</v>
      </c>
      <c r="E18" s="155">
        <v>112.14</v>
      </c>
      <c r="F18" s="155">
        <v>147.27</v>
      </c>
      <c r="G18" s="155">
        <v>206.04</v>
      </c>
      <c r="H18" s="155">
        <v>243.35</v>
      </c>
      <c r="I18" s="155">
        <v>304.92</v>
      </c>
      <c r="J18" s="155">
        <v>347.23</v>
      </c>
      <c r="K18" s="155">
        <v>419.01</v>
      </c>
      <c r="L18" s="155">
        <v>190.9</v>
      </c>
    </row>
    <row r="19" spans="1:12" ht="12.75">
      <c r="A19" s="135" t="s">
        <v>20</v>
      </c>
      <c r="B19" s="155">
        <v>93.8</v>
      </c>
      <c r="C19" s="155">
        <v>37.23</v>
      </c>
      <c r="D19" s="155">
        <v>59.33</v>
      </c>
      <c r="E19" s="155">
        <v>107.04</v>
      </c>
      <c r="F19" s="155">
        <v>141.88</v>
      </c>
      <c r="G19" s="155">
        <v>193.83</v>
      </c>
      <c r="H19" s="155">
        <v>220.16</v>
      </c>
      <c r="I19" s="155">
        <v>298.42</v>
      </c>
      <c r="J19" s="155">
        <v>314.93</v>
      </c>
      <c r="K19" s="155">
        <v>402.3</v>
      </c>
      <c r="L19" s="155">
        <v>221.68</v>
      </c>
    </row>
    <row r="20" spans="1:12" ht="12.75">
      <c r="A20" s="135" t="s">
        <v>21</v>
      </c>
      <c r="B20" s="155">
        <v>82.34</v>
      </c>
      <c r="C20" s="155">
        <v>36.53</v>
      </c>
      <c r="D20" s="155">
        <v>57.43</v>
      </c>
      <c r="E20" s="155">
        <v>102.37</v>
      </c>
      <c r="F20" s="155">
        <v>130.61</v>
      </c>
      <c r="G20" s="155">
        <v>175.83</v>
      </c>
      <c r="H20" s="155">
        <v>222.53</v>
      </c>
      <c r="I20" s="155">
        <v>267.82</v>
      </c>
      <c r="J20" s="155">
        <v>297.78</v>
      </c>
      <c r="K20" s="155">
        <v>388.59</v>
      </c>
      <c r="L20" s="155">
        <v>235.25</v>
      </c>
    </row>
    <row r="21" spans="1:12" ht="12.75">
      <c r="A21" s="135" t="s">
        <v>22</v>
      </c>
      <c r="B21" s="155">
        <v>79.25</v>
      </c>
      <c r="C21" s="155">
        <v>36.2</v>
      </c>
      <c r="D21" s="155">
        <v>56.99</v>
      </c>
      <c r="E21" s="155">
        <v>99.15</v>
      </c>
      <c r="F21" s="155">
        <v>126.87</v>
      </c>
      <c r="G21" s="155">
        <v>167.04</v>
      </c>
      <c r="H21" s="155">
        <v>195.54</v>
      </c>
      <c r="I21" s="155">
        <v>257.48</v>
      </c>
      <c r="J21" s="155">
        <v>283.78</v>
      </c>
      <c r="K21" s="155">
        <v>369.4</v>
      </c>
      <c r="L21" s="155">
        <v>258.86</v>
      </c>
    </row>
    <row r="22" spans="1:12" ht="12.75">
      <c r="A22" s="135" t="s">
        <v>23</v>
      </c>
      <c r="B22" s="155">
        <v>81.47</v>
      </c>
      <c r="C22" s="155">
        <v>36.06</v>
      </c>
      <c r="D22" s="155">
        <v>55.25</v>
      </c>
      <c r="E22" s="155">
        <v>94.36</v>
      </c>
      <c r="F22" s="155">
        <v>118.61</v>
      </c>
      <c r="G22" s="155">
        <v>151.33</v>
      </c>
      <c r="H22" s="155">
        <v>177.21</v>
      </c>
      <c r="I22" s="155">
        <v>231.5</v>
      </c>
      <c r="J22" s="155">
        <v>261.92</v>
      </c>
      <c r="K22" s="155">
        <v>344.63</v>
      </c>
      <c r="L22" s="155">
        <v>263.51</v>
      </c>
    </row>
    <row r="23" spans="1:12" ht="12.75">
      <c r="A23" s="135" t="s">
        <v>24</v>
      </c>
      <c r="B23" s="155">
        <v>84.12</v>
      </c>
      <c r="C23" s="155">
        <v>35.67</v>
      </c>
      <c r="D23" s="155">
        <v>54.42</v>
      </c>
      <c r="E23" s="155">
        <v>88.88</v>
      </c>
      <c r="F23" s="155">
        <v>111.64</v>
      </c>
      <c r="G23" s="155">
        <v>138.63</v>
      </c>
      <c r="H23" s="155">
        <v>160.88</v>
      </c>
      <c r="I23" s="155">
        <v>210.62</v>
      </c>
      <c r="J23" s="155">
        <v>237.54</v>
      </c>
      <c r="K23" s="155">
        <v>324.27</v>
      </c>
      <c r="L23" s="155">
        <v>265.43</v>
      </c>
    </row>
    <row r="24" spans="1:12" ht="12.75">
      <c r="A24" s="135" t="s">
        <v>177</v>
      </c>
      <c r="B24" s="155">
        <v>86.28</v>
      </c>
      <c r="C24" s="155">
        <v>36.02</v>
      </c>
      <c r="D24" s="155">
        <v>53.71</v>
      </c>
      <c r="E24" s="155">
        <v>87.54</v>
      </c>
      <c r="F24" s="155">
        <v>109.44</v>
      </c>
      <c r="G24" s="155">
        <v>132.2</v>
      </c>
      <c r="H24" s="155">
        <v>156.18</v>
      </c>
      <c r="I24" s="155">
        <v>189.42</v>
      </c>
      <c r="J24" s="155">
        <v>213.17</v>
      </c>
      <c r="K24" s="155">
        <v>302.45</v>
      </c>
      <c r="L24" s="155">
        <v>264.04</v>
      </c>
    </row>
    <row r="25" spans="1:12" ht="12.75">
      <c r="A25" s="156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</row>
    <row r="26" spans="1:12" ht="12.75">
      <c r="A26" s="407" t="s">
        <v>42</v>
      </c>
      <c r="B26" s="408"/>
      <c r="C26" s="353"/>
      <c r="D26" s="353"/>
      <c r="E26" s="353"/>
      <c r="F26" s="353"/>
      <c r="G26" s="353"/>
      <c r="H26" s="353"/>
      <c r="I26" s="353"/>
      <c r="J26" s="353"/>
      <c r="K26" s="353"/>
      <c r="L26" s="353"/>
    </row>
    <row r="27" spans="1:12" ht="12.75">
      <c r="A27" s="351" t="s">
        <v>41</v>
      </c>
      <c r="B27" s="352">
        <v>61.02</v>
      </c>
      <c r="C27" s="352">
        <v>35.13</v>
      </c>
      <c r="D27" s="352">
        <v>52.66</v>
      </c>
      <c r="E27" s="352">
        <v>69.88</v>
      </c>
      <c r="F27" s="352">
        <v>87.23</v>
      </c>
      <c r="G27" s="352">
        <v>104.7</v>
      </c>
      <c r="H27" s="352">
        <v>122.44</v>
      </c>
      <c r="I27" s="352">
        <v>139.99</v>
      </c>
      <c r="J27" s="352">
        <v>157.49</v>
      </c>
      <c r="K27" s="352">
        <v>173.64</v>
      </c>
      <c r="L27" s="352">
        <v>132.42</v>
      </c>
    </row>
    <row r="28" spans="1:12" ht="12.75">
      <c r="A28" s="135" t="s">
        <v>91</v>
      </c>
      <c r="B28" s="155">
        <v>47.27</v>
      </c>
      <c r="C28" s="155">
        <v>35.16</v>
      </c>
      <c r="D28" s="155">
        <v>52.02</v>
      </c>
      <c r="E28" s="155">
        <v>70.03</v>
      </c>
      <c r="F28" s="155">
        <v>76.42</v>
      </c>
      <c r="G28" s="155">
        <v>105.66</v>
      </c>
      <c r="H28" s="155">
        <v>123.27</v>
      </c>
      <c r="I28" s="155">
        <v>140.88</v>
      </c>
      <c r="J28" s="155">
        <v>0</v>
      </c>
      <c r="K28" s="155">
        <v>0</v>
      </c>
      <c r="L28" s="155">
        <v>65.84</v>
      </c>
    </row>
    <row r="29" spans="1:12" ht="12.75">
      <c r="A29" s="135" t="s">
        <v>12</v>
      </c>
      <c r="B29" s="155">
        <v>51.8</v>
      </c>
      <c r="C29" s="155">
        <v>34.85</v>
      </c>
      <c r="D29" s="155">
        <v>52.27</v>
      </c>
      <c r="E29" s="155">
        <v>66.65</v>
      </c>
      <c r="F29" s="155">
        <v>84.19</v>
      </c>
      <c r="G29" s="155">
        <v>101.06</v>
      </c>
      <c r="H29" s="155">
        <v>114</v>
      </c>
      <c r="I29" s="155">
        <v>138.48</v>
      </c>
      <c r="J29" s="155">
        <v>158.49</v>
      </c>
      <c r="K29" s="155">
        <v>163.31</v>
      </c>
      <c r="L29" s="155">
        <v>69.61</v>
      </c>
    </row>
    <row r="30" spans="1:12" ht="12.75">
      <c r="A30" s="135" t="s">
        <v>13</v>
      </c>
      <c r="B30" s="155">
        <v>53.29</v>
      </c>
      <c r="C30" s="155">
        <v>35</v>
      </c>
      <c r="D30" s="155">
        <v>52.25</v>
      </c>
      <c r="E30" s="155">
        <v>68.12</v>
      </c>
      <c r="F30" s="155">
        <v>83.99</v>
      </c>
      <c r="G30" s="155">
        <v>100.59</v>
      </c>
      <c r="H30" s="155">
        <v>115.86</v>
      </c>
      <c r="I30" s="155">
        <v>133.09</v>
      </c>
      <c r="J30" s="155">
        <v>125.09</v>
      </c>
      <c r="K30" s="155">
        <v>157.22</v>
      </c>
      <c r="L30" s="155">
        <v>91.58</v>
      </c>
    </row>
    <row r="31" spans="1:12" ht="12.75">
      <c r="A31" s="354" t="s">
        <v>14</v>
      </c>
      <c r="B31" s="155">
        <v>55.58</v>
      </c>
      <c r="C31" s="155">
        <v>34.87</v>
      </c>
      <c r="D31" s="155">
        <v>52.25</v>
      </c>
      <c r="E31" s="155">
        <v>68.29</v>
      </c>
      <c r="F31" s="155">
        <v>85.22</v>
      </c>
      <c r="G31" s="155">
        <v>102.52</v>
      </c>
      <c r="H31" s="155">
        <v>118.74</v>
      </c>
      <c r="I31" s="155">
        <v>137.55</v>
      </c>
      <c r="J31" s="155">
        <v>152.39</v>
      </c>
      <c r="K31" s="155">
        <v>166.41</v>
      </c>
      <c r="L31" s="155">
        <v>113.73</v>
      </c>
    </row>
    <row r="32" spans="1:12" ht="12.75">
      <c r="A32" s="354" t="s">
        <v>15</v>
      </c>
      <c r="B32" s="155">
        <v>57.34</v>
      </c>
      <c r="C32" s="155">
        <v>35.04</v>
      </c>
      <c r="D32" s="155">
        <v>52.39</v>
      </c>
      <c r="E32" s="155">
        <v>68.98</v>
      </c>
      <c r="F32" s="155">
        <v>85.36</v>
      </c>
      <c r="G32" s="155">
        <v>102.85</v>
      </c>
      <c r="H32" s="155">
        <v>120.24</v>
      </c>
      <c r="I32" s="155">
        <v>136.52</v>
      </c>
      <c r="J32" s="155">
        <v>154.37</v>
      </c>
      <c r="K32" s="155">
        <v>167.91</v>
      </c>
      <c r="L32" s="155">
        <v>122.64</v>
      </c>
    </row>
    <row r="33" spans="1:12" ht="12.75">
      <c r="A33" s="354" t="s">
        <v>16</v>
      </c>
      <c r="B33" s="155">
        <v>60.12</v>
      </c>
      <c r="C33" s="155">
        <v>35.09</v>
      </c>
      <c r="D33" s="155">
        <v>52.48</v>
      </c>
      <c r="E33" s="155">
        <v>69.37</v>
      </c>
      <c r="F33" s="155">
        <v>86.29</v>
      </c>
      <c r="G33" s="155">
        <v>103.45</v>
      </c>
      <c r="H33" s="155">
        <v>122.28</v>
      </c>
      <c r="I33" s="155">
        <v>138.62</v>
      </c>
      <c r="J33" s="155">
        <v>154.54</v>
      </c>
      <c r="K33" s="155">
        <v>170.07</v>
      </c>
      <c r="L33" s="155">
        <v>129.64</v>
      </c>
    </row>
    <row r="34" spans="1:12" ht="12.75">
      <c r="A34" s="354" t="s">
        <v>17</v>
      </c>
      <c r="B34" s="155">
        <v>62.61</v>
      </c>
      <c r="C34" s="155">
        <v>35.14</v>
      </c>
      <c r="D34" s="155">
        <v>52.59</v>
      </c>
      <c r="E34" s="155">
        <v>69.82</v>
      </c>
      <c r="F34" s="155">
        <v>87.22</v>
      </c>
      <c r="G34" s="155">
        <v>104.56</v>
      </c>
      <c r="H34" s="155">
        <v>122.61</v>
      </c>
      <c r="I34" s="155">
        <v>139.62</v>
      </c>
      <c r="J34" s="155">
        <v>156.63</v>
      </c>
      <c r="K34" s="155">
        <v>170.58</v>
      </c>
      <c r="L34" s="155">
        <v>133.12</v>
      </c>
    </row>
    <row r="35" spans="1:12" ht="12.75">
      <c r="A35" s="354" t="s">
        <v>18</v>
      </c>
      <c r="B35" s="155">
        <v>63.77</v>
      </c>
      <c r="C35" s="155">
        <v>35.12</v>
      </c>
      <c r="D35" s="155">
        <v>52.76</v>
      </c>
      <c r="E35" s="155">
        <v>70.09</v>
      </c>
      <c r="F35" s="155">
        <v>87.39</v>
      </c>
      <c r="G35" s="155">
        <v>104.83</v>
      </c>
      <c r="H35" s="155">
        <v>123</v>
      </c>
      <c r="I35" s="155">
        <v>140.73</v>
      </c>
      <c r="J35" s="155">
        <v>158.19</v>
      </c>
      <c r="K35" s="155">
        <v>173.87</v>
      </c>
      <c r="L35" s="155">
        <v>131.88</v>
      </c>
    </row>
    <row r="36" spans="1:12" ht="12.75">
      <c r="A36" s="354" t="s">
        <v>19</v>
      </c>
      <c r="B36" s="155">
        <v>63.01</v>
      </c>
      <c r="C36" s="155">
        <v>35.19</v>
      </c>
      <c r="D36" s="155">
        <v>52.74</v>
      </c>
      <c r="E36" s="155">
        <v>70.18</v>
      </c>
      <c r="F36" s="155">
        <v>87.7</v>
      </c>
      <c r="G36" s="155">
        <v>105.46</v>
      </c>
      <c r="H36" s="155">
        <v>122.7</v>
      </c>
      <c r="I36" s="155">
        <v>140.73</v>
      </c>
      <c r="J36" s="155">
        <v>158.16</v>
      </c>
      <c r="K36" s="155">
        <v>174.57</v>
      </c>
      <c r="L36" s="155">
        <v>132.1</v>
      </c>
    </row>
    <row r="37" spans="1:12" ht="12.75">
      <c r="A37" s="354" t="s">
        <v>20</v>
      </c>
      <c r="B37" s="155">
        <v>62.41</v>
      </c>
      <c r="C37" s="155">
        <v>35.2</v>
      </c>
      <c r="D37" s="155">
        <v>52.76</v>
      </c>
      <c r="E37" s="155">
        <v>70.44</v>
      </c>
      <c r="F37" s="155">
        <v>87.85</v>
      </c>
      <c r="G37" s="155">
        <v>105.38</v>
      </c>
      <c r="H37" s="155">
        <v>122.77</v>
      </c>
      <c r="I37" s="155">
        <v>140.65</v>
      </c>
      <c r="J37" s="155">
        <v>158.4</v>
      </c>
      <c r="K37" s="155">
        <v>175.9</v>
      </c>
      <c r="L37" s="155">
        <v>131.91</v>
      </c>
    </row>
    <row r="38" spans="1:12" ht="12.75">
      <c r="A38" s="354" t="s">
        <v>21</v>
      </c>
      <c r="B38" s="155">
        <v>59.21</v>
      </c>
      <c r="C38" s="155">
        <v>35.2</v>
      </c>
      <c r="D38" s="155">
        <v>52.81</v>
      </c>
      <c r="E38" s="155">
        <v>70.38</v>
      </c>
      <c r="F38" s="155">
        <v>87.98</v>
      </c>
      <c r="G38" s="155">
        <v>105.63</v>
      </c>
      <c r="H38" s="155">
        <v>123.19</v>
      </c>
      <c r="I38" s="155">
        <v>140.68</v>
      </c>
      <c r="J38" s="155">
        <v>158.44</v>
      </c>
      <c r="K38" s="155">
        <v>176.02</v>
      </c>
      <c r="L38" s="155">
        <v>132.33</v>
      </c>
    </row>
    <row r="39" spans="1:12" ht="12.75">
      <c r="A39" s="354" t="s">
        <v>22</v>
      </c>
      <c r="B39" s="155">
        <v>59.22</v>
      </c>
      <c r="C39" s="155">
        <v>35.19</v>
      </c>
      <c r="D39" s="155">
        <v>52.8</v>
      </c>
      <c r="E39" s="155">
        <v>70.41</v>
      </c>
      <c r="F39" s="155">
        <v>88.01</v>
      </c>
      <c r="G39" s="155">
        <v>105.55</v>
      </c>
      <c r="H39" s="155">
        <v>123.17</v>
      </c>
      <c r="I39" s="155">
        <v>140.86</v>
      </c>
      <c r="J39" s="155">
        <v>158.49</v>
      </c>
      <c r="K39" s="155">
        <v>175.84</v>
      </c>
      <c r="L39" s="155">
        <v>132.51</v>
      </c>
    </row>
    <row r="40" spans="1:12" ht="12.75">
      <c r="A40" s="354" t="s">
        <v>23</v>
      </c>
      <c r="B40" s="155">
        <v>62.67</v>
      </c>
      <c r="C40" s="155">
        <v>35.2</v>
      </c>
      <c r="D40" s="155">
        <v>52.8</v>
      </c>
      <c r="E40" s="155">
        <v>70.41</v>
      </c>
      <c r="F40" s="155">
        <v>88</v>
      </c>
      <c r="G40" s="155">
        <v>105.61</v>
      </c>
      <c r="H40" s="155">
        <v>123.11</v>
      </c>
      <c r="I40" s="155">
        <v>140.88</v>
      </c>
      <c r="J40" s="155">
        <v>158.49</v>
      </c>
      <c r="K40" s="155">
        <v>176.06</v>
      </c>
      <c r="L40" s="155">
        <v>133.24</v>
      </c>
    </row>
    <row r="41" spans="1:12" ht="12.75">
      <c r="A41" s="354" t="s">
        <v>24</v>
      </c>
      <c r="B41" s="155">
        <v>66.72</v>
      </c>
      <c r="C41" s="155">
        <v>35.2</v>
      </c>
      <c r="D41" s="155">
        <v>52.79</v>
      </c>
      <c r="E41" s="155">
        <v>70.42</v>
      </c>
      <c r="F41" s="155">
        <v>88.04</v>
      </c>
      <c r="G41" s="155">
        <v>105.65</v>
      </c>
      <c r="H41" s="155">
        <v>123.26</v>
      </c>
      <c r="I41" s="155">
        <v>140.86</v>
      </c>
      <c r="J41" s="155">
        <v>158.49</v>
      </c>
      <c r="K41" s="155">
        <v>176.09</v>
      </c>
      <c r="L41" s="155">
        <v>133.59</v>
      </c>
    </row>
    <row r="42" spans="1:12" ht="12.75">
      <c r="A42" s="355" t="s">
        <v>177</v>
      </c>
      <c r="B42" s="155">
        <v>69.72</v>
      </c>
      <c r="C42" s="155">
        <v>35.21</v>
      </c>
      <c r="D42" s="155">
        <v>52.82</v>
      </c>
      <c r="E42" s="155">
        <v>70.43</v>
      </c>
      <c r="F42" s="155">
        <v>88.04</v>
      </c>
      <c r="G42" s="155">
        <v>105.64</v>
      </c>
      <c r="H42" s="155">
        <v>123.2</v>
      </c>
      <c r="I42" s="155">
        <v>140.88</v>
      </c>
      <c r="J42" s="155">
        <v>158.49</v>
      </c>
      <c r="K42" s="155">
        <v>176.09</v>
      </c>
      <c r="L42" s="155">
        <v>133.63</v>
      </c>
    </row>
    <row r="43" spans="1:12" ht="12.75">
      <c r="A43" s="356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</row>
    <row r="44" spans="1:12" ht="12.75">
      <c r="A44" s="407" t="s">
        <v>43</v>
      </c>
      <c r="B44" s="408"/>
      <c r="C44" s="408"/>
      <c r="D44" s="408"/>
      <c r="E44" s="408"/>
      <c r="F44" s="408"/>
      <c r="G44" s="408"/>
      <c r="H44" s="353"/>
      <c r="I44" s="353"/>
      <c r="J44" s="353"/>
      <c r="K44" s="353"/>
      <c r="L44" s="353"/>
    </row>
    <row r="45" spans="1:12" ht="12.75">
      <c r="A45" s="351" t="s">
        <v>41</v>
      </c>
      <c r="B45" s="352">
        <v>25.56</v>
      </c>
      <c r="C45" s="352">
        <v>1.47</v>
      </c>
      <c r="D45" s="352">
        <v>4.15</v>
      </c>
      <c r="E45" s="352">
        <v>31.82</v>
      </c>
      <c r="F45" s="352">
        <v>45.53</v>
      </c>
      <c r="G45" s="352">
        <v>78.36</v>
      </c>
      <c r="H45" s="352">
        <v>91.94</v>
      </c>
      <c r="I45" s="352">
        <v>132.66</v>
      </c>
      <c r="J45" s="352">
        <v>140.84</v>
      </c>
      <c r="K45" s="352">
        <v>208.1</v>
      </c>
      <c r="L45" s="352">
        <v>109.71</v>
      </c>
    </row>
    <row r="46" spans="1:12" ht="12.75">
      <c r="A46" s="135" t="s">
        <v>91</v>
      </c>
      <c r="B46" s="155">
        <v>7.5</v>
      </c>
      <c r="C46" s="155">
        <v>0</v>
      </c>
      <c r="D46" s="155">
        <v>0</v>
      </c>
      <c r="E46" s="155">
        <v>30.05</v>
      </c>
      <c r="F46" s="155">
        <v>32.45</v>
      </c>
      <c r="G46" s="155">
        <v>88.78</v>
      </c>
      <c r="H46" s="155">
        <v>0</v>
      </c>
      <c r="I46" s="155">
        <v>222.1</v>
      </c>
      <c r="J46" s="155">
        <v>0</v>
      </c>
      <c r="K46" s="155">
        <v>0</v>
      </c>
      <c r="L46" s="155">
        <v>19.28</v>
      </c>
    </row>
    <row r="47" spans="1:12" ht="12.75">
      <c r="A47" s="135" t="s">
        <v>12</v>
      </c>
      <c r="B47" s="155">
        <v>16.67</v>
      </c>
      <c r="C47" s="155">
        <v>0.39</v>
      </c>
      <c r="D47" s="155">
        <v>0.02</v>
      </c>
      <c r="E47" s="155">
        <v>30.67</v>
      </c>
      <c r="F47" s="155">
        <v>38.46</v>
      </c>
      <c r="G47" s="155">
        <v>105.16</v>
      </c>
      <c r="H47" s="155">
        <v>116.87</v>
      </c>
      <c r="I47" s="155">
        <v>205.77</v>
      </c>
      <c r="J47" s="155">
        <v>104.03</v>
      </c>
      <c r="K47" s="155">
        <v>261.62</v>
      </c>
      <c r="L47" s="155">
        <v>26.87</v>
      </c>
    </row>
    <row r="48" spans="1:12" ht="12.75">
      <c r="A48" s="135" t="s">
        <v>13</v>
      </c>
      <c r="B48" s="155">
        <v>17.7</v>
      </c>
      <c r="C48" s="155">
        <v>0.23</v>
      </c>
      <c r="D48" s="155">
        <v>0.26</v>
      </c>
      <c r="E48" s="155">
        <v>32.59</v>
      </c>
      <c r="F48" s="155">
        <v>44.95</v>
      </c>
      <c r="G48" s="155">
        <v>97.24</v>
      </c>
      <c r="H48" s="155">
        <v>116.22</v>
      </c>
      <c r="I48" s="155">
        <v>140</v>
      </c>
      <c r="J48" s="155">
        <v>36.1</v>
      </c>
      <c r="K48" s="155">
        <v>230.85</v>
      </c>
      <c r="L48" s="155">
        <v>48.03</v>
      </c>
    </row>
    <row r="49" spans="1:12" ht="12.75">
      <c r="A49" s="354" t="s">
        <v>14</v>
      </c>
      <c r="B49" s="155">
        <v>22.35</v>
      </c>
      <c r="C49" s="155">
        <v>0.93</v>
      </c>
      <c r="D49" s="155">
        <v>1.8</v>
      </c>
      <c r="E49" s="155">
        <v>35.95</v>
      </c>
      <c r="F49" s="155">
        <v>48.78</v>
      </c>
      <c r="G49" s="155">
        <v>96.84</v>
      </c>
      <c r="H49" s="155">
        <v>121.22</v>
      </c>
      <c r="I49" s="155">
        <v>171.51</v>
      </c>
      <c r="J49" s="155">
        <v>213.3</v>
      </c>
      <c r="K49" s="155">
        <v>235.5</v>
      </c>
      <c r="L49" s="155">
        <v>42.69</v>
      </c>
    </row>
    <row r="50" spans="1:12" ht="12.75">
      <c r="A50" s="354" t="s">
        <v>15</v>
      </c>
      <c r="B50" s="155">
        <v>25.28</v>
      </c>
      <c r="C50" s="155">
        <v>1.41</v>
      </c>
      <c r="D50" s="155">
        <v>3.25</v>
      </c>
      <c r="E50" s="155">
        <v>34.83</v>
      </c>
      <c r="F50" s="155">
        <v>51.61</v>
      </c>
      <c r="G50" s="155">
        <v>100.32</v>
      </c>
      <c r="H50" s="155">
        <v>115.3</v>
      </c>
      <c r="I50" s="155">
        <v>168.43</v>
      </c>
      <c r="J50" s="155">
        <v>188.64</v>
      </c>
      <c r="K50" s="155">
        <v>248.41</v>
      </c>
      <c r="L50" s="155">
        <v>32.3</v>
      </c>
    </row>
    <row r="51" spans="1:12" ht="12.75">
      <c r="A51" s="354" t="s">
        <v>16</v>
      </c>
      <c r="B51" s="155">
        <v>28.14</v>
      </c>
      <c r="C51" s="155">
        <v>1.57</v>
      </c>
      <c r="D51" s="155">
        <v>4.28</v>
      </c>
      <c r="E51" s="155">
        <v>32.65</v>
      </c>
      <c r="F51" s="155">
        <v>53.82</v>
      </c>
      <c r="G51" s="155">
        <v>94.45</v>
      </c>
      <c r="H51" s="155">
        <v>110.84</v>
      </c>
      <c r="I51" s="155">
        <v>156.49</v>
      </c>
      <c r="J51" s="155">
        <v>167.53</v>
      </c>
      <c r="K51" s="155">
        <v>229.14</v>
      </c>
      <c r="L51" s="155">
        <v>21.27</v>
      </c>
    </row>
    <row r="52" spans="1:12" ht="12.75">
      <c r="A52" s="354" t="s">
        <v>17</v>
      </c>
      <c r="B52" s="155">
        <v>32.09</v>
      </c>
      <c r="C52" s="155">
        <v>2.4</v>
      </c>
      <c r="D52" s="155">
        <v>5.77</v>
      </c>
      <c r="E52" s="155">
        <v>35.59</v>
      </c>
      <c r="F52" s="155">
        <v>53.84</v>
      </c>
      <c r="G52" s="155">
        <v>93.48</v>
      </c>
      <c r="H52" s="155">
        <v>109.35</v>
      </c>
      <c r="I52" s="155">
        <v>160.21</v>
      </c>
      <c r="J52" s="155">
        <v>178.7</v>
      </c>
      <c r="K52" s="155">
        <v>221.91</v>
      </c>
      <c r="L52" s="155">
        <v>14.09</v>
      </c>
    </row>
    <row r="53" spans="1:12" ht="12.75">
      <c r="A53" s="354" t="s">
        <v>18</v>
      </c>
      <c r="B53" s="155">
        <v>33.83</v>
      </c>
      <c r="C53" s="155">
        <v>2.78</v>
      </c>
      <c r="D53" s="155">
        <v>7.09</v>
      </c>
      <c r="E53" s="155">
        <v>34.79</v>
      </c>
      <c r="F53" s="155">
        <v>56.19</v>
      </c>
      <c r="G53" s="155">
        <v>92.14</v>
      </c>
      <c r="H53" s="155">
        <v>110.94</v>
      </c>
      <c r="I53" s="155">
        <v>151.48</v>
      </c>
      <c r="J53" s="155">
        <v>157.9</v>
      </c>
      <c r="K53" s="155">
        <v>229.49</v>
      </c>
      <c r="L53" s="155">
        <v>28.62</v>
      </c>
    </row>
    <row r="54" spans="1:12" ht="12.75">
      <c r="A54" s="354" t="s">
        <v>19</v>
      </c>
      <c r="B54" s="155">
        <v>35.51</v>
      </c>
      <c r="C54" s="155">
        <v>2.2</v>
      </c>
      <c r="D54" s="155">
        <v>6.03</v>
      </c>
      <c r="E54" s="155">
        <v>41.96</v>
      </c>
      <c r="F54" s="155">
        <v>59.58</v>
      </c>
      <c r="G54" s="155">
        <v>100.58</v>
      </c>
      <c r="H54" s="155">
        <v>120.64</v>
      </c>
      <c r="I54" s="155">
        <v>164.19</v>
      </c>
      <c r="J54" s="155">
        <v>189.07</v>
      </c>
      <c r="K54" s="155">
        <v>244.44</v>
      </c>
      <c r="L54" s="155">
        <v>58.8</v>
      </c>
    </row>
    <row r="55" spans="1:12" ht="12.75">
      <c r="A55" s="354" t="s">
        <v>20</v>
      </c>
      <c r="B55" s="155">
        <v>31.39</v>
      </c>
      <c r="C55" s="155">
        <v>2.02</v>
      </c>
      <c r="D55" s="155">
        <v>6.57</v>
      </c>
      <c r="E55" s="155">
        <v>36.61</v>
      </c>
      <c r="F55" s="155">
        <v>54.03</v>
      </c>
      <c r="G55" s="155">
        <v>88.46</v>
      </c>
      <c r="H55" s="155">
        <v>97.39</v>
      </c>
      <c r="I55" s="155">
        <v>157.77</v>
      </c>
      <c r="J55" s="155">
        <v>156.53</v>
      </c>
      <c r="K55" s="155">
        <v>226.4</v>
      </c>
      <c r="L55" s="155">
        <v>89.77</v>
      </c>
    </row>
    <row r="56" spans="1:12" ht="12.75">
      <c r="A56" s="354" t="s">
        <v>21</v>
      </c>
      <c r="B56" s="155">
        <v>23.13</v>
      </c>
      <c r="C56" s="155">
        <v>1.33</v>
      </c>
      <c r="D56" s="155">
        <v>4.63</v>
      </c>
      <c r="E56" s="155">
        <v>31.99</v>
      </c>
      <c r="F56" s="155">
        <v>42.63</v>
      </c>
      <c r="G56" s="155">
        <v>70.2</v>
      </c>
      <c r="H56" s="155">
        <v>99.33</v>
      </c>
      <c r="I56" s="155">
        <v>127.14</v>
      </c>
      <c r="J56" s="155">
        <v>139.33</v>
      </c>
      <c r="K56" s="155">
        <v>212.56</v>
      </c>
      <c r="L56" s="155">
        <v>102.93</v>
      </c>
    </row>
    <row r="57" spans="1:12" ht="12.75">
      <c r="A57" s="354" t="s">
        <v>22</v>
      </c>
      <c r="B57" s="155">
        <v>20.03</v>
      </c>
      <c r="C57" s="155">
        <v>1.01</v>
      </c>
      <c r="D57" s="155">
        <v>4.18</v>
      </c>
      <c r="E57" s="155">
        <v>28.74</v>
      </c>
      <c r="F57" s="155">
        <v>38.86</v>
      </c>
      <c r="G57" s="155">
        <v>61.49</v>
      </c>
      <c r="H57" s="155">
        <v>72.37</v>
      </c>
      <c r="I57" s="155">
        <v>116.62</v>
      </c>
      <c r="J57" s="155">
        <v>125.29</v>
      </c>
      <c r="K57" s="155">
        <v>193.55</v>
      </c>
      <c r="L57" s="155">
        <v>126.35</v>
      </c>
    </row>
    <row r="58" spans="1:12" ht="12.75">
      <c r="A58" s="354" t="s">
        <v>23</v>
      </c>
      <c r="B58" s="155">
        <v>18.8</v>
      </c>
      <c r="C58" s="155">
        <v>0.86</v>
      </c>
      <c r="D58" s="155">
        <v>2.45</v>
      </c>
      <c r="E58" s="155">
        <v>23.95</v>
      </c>
      <c r="F58" s="155">
        <v>30.62</v>
      </c>
      <c r="G58" s="155">
        <v>45.72</v>
      </c>
      <c r="H58" s="155">
        <v>54.1</v>
      </c>
      <c r="I58" s="155">
        <v>90.62</v>
      </c>
      <c r="J58" s="155">
        <v>103.43</v>
      </c>
      <c r="K58" s="155">
        <v>168.57</v>
      </c>
      <c r="L58" s="155">
        <v>130.27</v>
      </c>
    </row>
    <row r="59" spans="1:12" ht="12.75">
      <c r="A59" s="354" t="s">
        <v>24</v>
      </c>
      <c r="B59" s="155">
        <v>17.4</v>
      </c>
      <c r="C59" s="155">
        <v>0.47</v>
      </c>
      <c r="D59" s="155">
        <v>1.63</v>
      </c>
      <c r="E59" s="155">
        <v>18.46</v>
      </c>
      <c r="F59" s="155">
        <v>23.6</v>
      </c>
      <c r="G59" s="155">
        <v>32.98</v>
      </c>
      <c r="H59" s="155">
        <v>37.62</v>
      </c>
      <c r="I59" s="155">
        <v>69.75</v>
      </c>
      <c r="J59" s="155">
        <v>79.05</v>
      </c>
      <c r="K59" s="155">
        <v>148.18</v>
      </c>
      <c r="L59" s="155">
        <v>131.84</v>
      </c>
    </row>
    <row r="60" spans="1:12" ht="13.5" thickBot="1">
      <c r="A60" s="357" t="s">
        <v>177</v>
      </c>
      <c r="B60" s="157">
        <v>16.57</v>
      </c>
      <c r="C60" s="157">
        <v>0.81</v>
      </c>
      <c r="D60" s="157">
        <v>0.89</v>
      </c>
      <c r="E60" s="157">
        <v>17.11</v>
      </c>
      <c r="F60" s="358">
        <v>21.4</v>
      </c>
      <c r="G60" s="358">
        <v>26.57</v>
      </c>
      <c r="H60" s="358">
        <v>32.98</v>
      </c>
      <c r="I60" s="358">
        <v>48.54</v>
      </c>
      <c r="J60" s="358">
        <v>54.68</v>
      </c>
      <c r="K60" s="358">
        <v>126.36</v>
      </c>
      <c r="L60" s="358">
        <v>130.41</v>
      </c>
    </row>
    <row r="61" ht="12.75">
      <c r="A61" s="359" t="s">
        <v>234</v>
      </c>
    </row>
  </sheetData>
  <sheetProtection/>
  <mergeCells count="7">
    <mergeCell ref="A1:L1"/>
    <mergeCell ref="A4:B4"/>
    <mergeCell ref="A8:C8"/>
    <mergeCell ref="A26:B26"/>
    <mergeCell ref="A44:G44"/>
    <mergeCell ref="F2:G2"/>
    <mergeCell ref="B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90"/>
  <sheetViews>
    <sheetView zoomScalePageLayoutView="0" workbookViewId="0" topLeftCell="A10">
      <selection activeCell="A33" sqref="A33"/>
    </sheetView>
  </sheetViews>
  <sheetFormatPr defaultColWidth="8.8515625" defaultRowHeight="12.75"/>
  <cols>
    <col min="1" max="1" width="43.8515625" style="182" customWidth="1"/>
    <col min="2" max="2" width="0.42578125" style="182" customWidth="1"/>
    <col min="3" max="3" width="10.7109375" style="182" bestFit="1" customWidth="1"/>
    <col min="4" max="4" width="1.421875" style="182" customWidth="1"/>
    <col min="5" max="5" width="10.7109375" style="182" bestFit="1" customWidth="1"/>
    <col min="6" max="6" width="2.140625" style="182" customWidth="1"/>
    <col min="7" max="7" width="10.8515625" style="182" bestFit="1" customWidth="1"/>
    <col min="8" max="8" width="1.8515625" style="182" customWidth="1"/>
    <col min="9" max="9" width="10.421875" style="182" bestFit="1" customWidth="1"/>
    <col min="10" max="10" width="1.7109375" style="182" customWidth="1"/>
    <col min="11" max="11" width="10.8515625" style="182" bestFit="1" customWidth="1"/>
    <col min="12" max="12" width="0.85546875" style="55" customWidth="1"/>
    <col min="13" max="14" width="8.8515625" style="55" customWidth="1"/>
    <col min="15" max="17" width="8.8515625" style="158" customWidth="1"/>
    <col min="18" max="16384" width="8.8515625" style="55" customWidth="1"/>
  </cols>
  <sheetData>
    <row r="1" spans="1:11" ht="39.75" customHeight="1">
      <c r="A1" s="395" t="s">
        <v>253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5.25" customHeight="1" thickBot="1">
      <c r="A2" s="159"/>
      <c r="B2" s="159"/>
      <c r="C2" s="160"/>
      <c r="D2" s="161"/>
      <c r="E2" s="160"/>
      <c r="F2" s="159"/>
      <c r="G2" s="160"/>
      <c r="H2" s="159"/>
      <c r="I2" s="160"/>
      <c r="J2" s="160"/>
      <c r="K2" s="160"/>
    </row>
    <row r="3" spans="1:11" ht="20.25" customHeight="1" thickBot="1">
      <c r="A3" s="183"/>
      <c r="B3" s="162"/>
      <c r="C3" s="397" t="s">
        <v>82</v>
      </c>
      <c r="D3" s="397"/>
      <c r="E3" s="397"/>
      <c r="F3" s="397"/>
      <c r="G3" s="397"/>
      <c r="H3" s="397"/>
      <c r="I3" s="397"/>
      <c r="J3" s="397"/>
      <c r="K3" s="397"/>
    </row>
    <row r="4" spans="1:10" ht="12.75">
      <c r="A4" s="163" t="s">
        <v>44</v>
      </c>
      <c r="B4" s="164"/>
      <c r="C4" s="164"/>
      <c r="F4" s="164"/>
      <c r="G4" s="164"/>
      <c r="H4" s="164"/>
      <c r="I4" s="164"/>
      <c r="J4" s="164"/>
    </row>
    <row r="5" spans="1:17" ht="13.5" thickBot="1">
      <c r="A5" s="165"/>
      <c r="B5" s="292"/>
      <c r="C5" s="360">
        <v>41729</v>
      </c>
      <c r="D5" s="292"/>
      <c r="E5" s="360">
        <v>41820</v>
      </c>
      <c r="F5" s="292"/>
      <c r="G5" s="360">
        <v>41912</v>
      </c>
      <c r="H5" s="292"/>
      <c r="I5" s="360">
        <v>42004</v>
      </c>
      <c r="J5" s="292"/>
      <c r="K5" s="360">
        <v>42094</v>
      </c>
      <c r="O5" s="55"/>
      <c r="P5" s="55"/>
      <c r="Q5" s="55"/>
    </row>
    <row r="6" spans="1:17" ht="12.75">
      <c r="A6" s="167"/>
      <c r="C6" s="55"/>
      <c r="D6" s="55"/>
      <c r="E6" s="55"/>
      <c r="F6" s="55"/>
      <c r="G6" s="55"/>
      <c r="H6" s="55"/>
      <c r="I6" s="55"/>
      <c r="J6" s="55"/>
      <c r="K6" s="55"/>
      <c r="O6" s="55"/>
      <c r="P6" s="55"/>
      <c r="Q6" s="152"/>
    </row>
    <row r="7" spans="1:17" s="172" customFormat="1" ht="14.25">
      <c r="A7" s="169" t="s">
        <v>188</v>
      </c>
      <c r="B7" s="26">
        <v>0</v>
      </c>
      <c r="C7" s="170">
        <v>115910</v>
      </c>
      <c r="D7" s="171"/>
      <c r="E7" s="170">
        <v>114415</v>
      </c>
      <c r="F7" s="171"/>
      <c r="G7" s="170">
        <v>112600</v>
      </c>
      <c r="H7" s="171"/>
      <c r="I7" s="170">
        <v>110720</v>
      </c>
      <c r="J7" s="171"/>
      <c r="K7" s="170">
        <v>108365</v>
      </c>
      <c r="O7" s="20"/>
      <c r="P7" s="20"/>
      <c r="Q7" s="173"/>
    </row>
    <row r="8" spans="1:23" ht="12.75" customHeight="1">
      <c r="A8" s="167"/>
      <c r="C8" s="174"/>
      <c r="D8" s="171"/>
      <c r="E8" s="174"/>
      <c r="F8" s="171"/>
      <c r="G8" s="174"/>
      <c r="H8" s="171"/>
      <c r="I8" s="174"/>
      <c r="J8" s="171"/>
      <c r="K8" s="174"/>
      <c r="M8" s="168"/>
      <c r="N8" s="168"/>
      <c r="O8" s="168"/>
      <c r="P8" s="168"/>
      <c r="Q8" s="175"/>
      <c r="R8" s="168"/>
      <c r="S8" s="168"/>
      <c r="T8" s="168"/>
      <c r="U8" s="168"/>
      <c r="V8" s="168"/>
      <c r="W8" s="168"/>
    </row>
    <row r="9" spans="1:23" ht="19.5" customHeight="1">
      <c r="A9" s="167" t="s">
        <v>140</v>
      </c>
      <c r="C9" s="176">
        <v>740</v>
      </c>
      <c r="D9" s="171"/>
      <c r="E9" s="176">
        <v>725</v>
      </c>
      <c r="F9" s="171"/>
      <c r="G9" s="176">
        <v>710</v>
      </c>
      <c r="H9" s="171"/>
      <c r="I9" s="176">
        <v>680</v>
      </c>
      <c r="J9" s="171"/>
      <c r="K9" s="176">
        <v>635</v>
      </c>
      <c r="M9" s="168"/>
      <c r="N9" s="168"/>
      <c r="O9" s="168"/>
      <c r="P9" s="168"/>
      <c r="Q9" s="175"/>
      <c r="R9" s="168"/>
      <c r="S9" s="168"/>
      <c r="T9" s="168"/>
      <c r="U9" s="168"/>
      <c r="V9" s="168"/>
      <c r="W9" s="168"/>
    </row>
    <row r="10" spans="1:23" ht="19.5" customHeight="1">
      <c r="A10" s="167" t="s">
        <v>45</v>
      </c>
      <c r="C10" s="176">
        <v>25500</v>
      </c>
      <c r="D10" s="171"/>
      <c r="E10" s="176">
        <v>25055</v>
      </c>
      <c r="F10" s="171"/>
      <c r="G10" s="176">
        <v>24610</v>
      </c>
      <c r="H10" s="171"/>
      <c r="I10" s="176">
        <v>24115</v>
      </c>
      <c r="J10" s="171"/>
      <c r="K10" s="176">
        <v>23455</v>
      </c>
      <c r="M10" s="168"/>
      <c r="N10" s="168"/>
      <c r="O10" s="168"/>
      <c r="P10" s="168"/>
      <c r="Q10" s="175"/>
      <c r="R10" s="168"/>
      <c r="S10" s="168"/>
      <c r="T10" s="168"/>
      <c r="U10" s="168"/>
      <c r="V10" s="168"/>
      <c r="W10" s="168"/>
    </row>
    <row r="11" spans="1:23" ht="19.5" customHeight="1">
      <c r="A11" s="167" t="s">
        <v>46</v>
      </c>
      <c r="C11" s="176">
        <v>19960</v>
      </c>
      <c r="D11" s="171"/>
      <c r="E11" s="176">
        <v>19615</v>
      </c>
      <c r="F11" s="171"/>
      <c r="G11" s="176">
        <v>19235</v>
      </c>
      <c r="H11" s="171"/>
      <c r="I11" s="176">
        <v>18755</v>
      </c>
      <c r="J11" s="171"/>
      <c r="K11" s="176">
        <v>18160</v>
      </c>
      <c r="M11" s="168"/>
      <c r="N11" s="168"/>
      <c r="O11" s="168"/>
      <c r="P11" s="168"/>
      <c r="Q11" s="175"/>
      <c r="R11" s="168"/>
      <c r="S11" s="168"/>
      <c r="T11" s="168"/>
      <c r="U11" s="168"/>
      <c r="V11" s="168"/>
      <c r="W11" s="168"/>
    </row>
    <row r="12" spans="1:23" ht="19.5" customHeight="1">
      <c r="A12" s="167" t="s">
        <v>47</v>
      </c>
      <c r="C12" s="176">
        <v>10730</v>
      </c>
      <c r="D12" s="171"/>
      <c r="E12" s="176">
        <v>10695</v>
      </c>
      <c r="F12" s="171"/>
      <c r="G12" s="176">
        <v>10645</v>
      </c>
      <c r="H12" s="171"/>
      <c r="I12" s="176">
        <v>10595</v>
      </c>
      <c r="J12" s="171"/>
      <c r="K12" s="176">
        <v>10530</v>
      </c>
      <c r="M12" s="168"/>
      <c r="N12" s="168"/>
      <c r="O12" s="168"/>
      <c r="P12" s="168"/>
      <c r="Q12" s="175"/>
      <c r="R12" s="168"/>
      <c r="S12" s="168"/>
      <c r="T12" s="168"/>
      <c r="U12" s="168"/>
      <c r="V12" s="168"/>
      <c r="W12" s="168"/>
    </row>
    <row r="13" spans="1:23" ht="19.5" customHeight="1">
      <c r="A13" s="167" t="s">
        <v>48</v>
      </c>
      <c r="C13" s="176">
        <v>2785</v>
      </c>
      <c r="D13" s="171"/>
      <c r="E13" s="176">
        <v>2755</v>
      </c>
      <c r="F13" s="171"/>
      <c r="G13" s="176">
        <v>2725</v>
      </c>
      <c r="H13" s="171"/>
      <c r="I13" s="176">
        <v>2690</v>
      </c>
      <c r="J13" s="171"/>
      <c r="K13" s="176">
        <v>2650</v>
      </c>
      <c r="M13" s="168"/>
      <c r="N13" s="168"/>
      <c r="O13" s="168"/>
      <c r="P13" s="168"/>
      <c r="Q13" s="177"/>
      <c r="R13" s="168"/>
      <c r="S13" s="168"/>
      <c r="T13" s="168"/>
      <c r="U13" s="168"/>
      <c r="V13" s="168"/>
      <c r="W13" s="168"/>
    </row>
    <row r="14" spans="1:23" ht="19.5" customHeight="1">
      <c r="A14" s="167" t="s">
        <v>49</v>
      </c>
      <c r="C14" s="176">
        <v>7065</v>
      </c>
      <c r="D14" s="171"/>
      <c r="E14" s="176">
        <v>7010</v>
      </c>
      <c r="F14" s="171"/>
      <c r="G14" s="176">
        <v>6955</v>
      </c>
      <c r="H14" s="171"/>
      <c r="I14" s="176">
        <v>6865</v>
      </c>
      <c r="J14" s="171"/>
      <c r="K14" s="176">
        <v>6785</v>
      </c>
      <c r="M14" s="168"/>
      <c r="N14" s="168"/>
      <c r="O14" s="168"/>
      <c r="P14" s="168"/>
      <c r="Q14" s="177"/>
      <c r="R14" s="168"/>
      <c r="S14" s="168"/>
      <c r="T14" s="168"/>
      <c r="U14" s="168"/>
      <c r="V14" s="168"/>
      <c r="W14" s="168"/>
    </row>
    <row r="15" spans="1:23" ht="19.5" customHeight="1">
      <c r="A15" s="167" t="s">
        <v>50</v>
      </c>
      <c r="C15" s="176">
        <v>2220</v>
      </c>
      <c r="D15" s="171"/>
      <c r="E15" s="176">
        <v>2190</v>
      </c>
      <c r="F15" s="171"/>
      <c r="G15" s="176">
        <v>2150</v>
      </c>
      <c r="H15" s="171"/>
      <c r="I15" s="176">
        <v>2100</v>
      </c>
      <c r="J15" s="171"/>
      <c r="K15" s="176">
        <v>2080</v>
      </c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11" ht="19.5" customHeight="1">
      <c r="A16" s="167" t="s">
        <v>51</v>
      </c>
      <c r="C16" s="176">
        <v>510</v>
      </c>
      <c r="D16" s="171"/>
      <c r="E16" s="176">
        <v>500</v>
      </c>
      <c r="F16" s="171"/>
      <c r="G16" s="176">
        <v>495</v>
      </c>
      <c r="H16" s="171"/>
      <c r="I16" s="176">
        <v>485</v>
      </c>
      <c r="J16" s="171"/>
      <c r="K16" s="176">
        <v>480</v>
      </c>
    </row>
    <row r="17" spans="1:11" ht="19.5" customHeight="1">
      <c r="A17" s="167" t="s">
        <v>52</v>
      </c>
      <c r="C17" s="176" t="s">
        <v>10</v>
      </c>
      <c r="D17" s="171"/>
      <c r="E17" s="176" t="s">
        <v>10</v>
      </c>
      <c r="F17" s="171"/>
      <c r="G17" s="176" t="s">
        <v>10</v>
      </c>
      <c r="H17" s="171"/>
      <c r="I17" s="176" t="s">
        <v>10</v>
      </c>
      <c r="J17" s="171"/>
      <c r="K17" s="176" t="s">
        <v>10</v>
      </c>
    </row>
    <row r="18" spans="1:11" ht="19.5" customHeight="1">
      <c r="A18" s="167" t="s">
        <v>53</v>
      </c>
      <c r="C18" s="176">
        <v>5765</v>
      </c>
      <c r="D18" s="171"/>
      <c r="E18" s="176">
        <v>5740</v>
      </c>
      <c r="F18" s="171"/>
      <c r="G18" s="176">
        <v>5715</v>
      </c>
      <c r="H18" s="171"/>
      <c r="I18" s="176">
        <v>5675</v>
      </c>
      <c r="J18" s="171"/>
      <c r="K18" s="176">
        <v>5630</v>
      </c>
    </row>
    <row r="19" spans="1:11" ht="19.5" customHeight="1">
      <c r="A19" s="167" t="s">
        <v>54</v>
      </c>
      <c r="C19" s="176">
        <v>12375</v>
      </c>
      <c r="D19" s="171"/>
      <c r="E19" s="176">
        <v>12290</v>
      </c>
      <c r="F19" s="171"/>
      <c r="G19" s="176">
        <v>12205</v>
      </c>
      <c r="H19" s="171"/>
      <c r="I19" s="176">
        <v>12110</v>
      </c>
      <c r="J19" s="171"/>
      <c r="K19" s="176">
        <v>12010</v>
      </c>
    </row>
    <row r="20" spans="1:11" ht="19.5" customHeight="1">
      <c r="A20" s="167" t="s">
        <v>57</v>
      </c>
      <c r="C20" s="176">
        <v>6470</v>
      </c>
      <c r="D20" s="171"/>
      <c r="E20" s="176">
        <v>6430</v>
      </c>
      <c r="F20" s="171"/>
      <c r="G20" s="176">
        <v>6390</v>
      </c>
      <c r="H20" s="171"/>
      <c r="I20" s="176">
        <v>6335</v>
      </c>
      <c r="J20" s="171"/>
      <c r="K20" s="176">
        <v>6250</v>
      </c>
    </row>
    <row r="21" spans="1:11" ht="19.5" customHeight="1">
      <c r="A21" s="167" t="s">
        <v>58</v>
      </c>
      <c r="C21" s="176">
        <v>25</v>
      </c>
      <c r="D21" s="171"/>
      <c r="E21" s="176">
        <v>25</v>
      </c>
      <c r="F21" s="171"/>
      <c r="G21" s="176">
        <v>25</v>
      </c>
      <c r="H21" s="171"/>
      <c r="I21" s="176">
        <v>25</v>
      </c>
      <c r="J21" s="171"/>
      <c r="K21" s="176">
        <v>20</v>
      </c>
    </row>
    <row r="22" spans="1:11" ht="19.5" customHeight="1">
      <c r="A22" s="167" t="s">
        <v>59</v>
      </c>
      <c r="C22" s="176">
        <v>1065</v>
      </c>
      <c r="D22" s="171"/>
      <c r="E22" s="176">
        <v>1055</v>
      </c>
      <c r="F22" s="171"/>
      <c r="G22" s="176">
        <v>1040</v>
      </c>
      <c r="H22" s="171"/>
      <c r="I22" s="176">
        <v>1035</v>
      </c>
      <c r="J22" s="171"/>
      <c r="K22" s="176">
        <v>1010</v>
      </c>
    </row>
    <row r="23" spans="1:11" ht="19.5" customHeight="1">
      <c r="A23" s="167" t="s">
        <v>60</v>
      </c>
      <c r="C23" s="176">
        <v>95</v>
      </c>
      <c r="D23" s="171"/>
      <c r="E23" s="176">
        <v>90</v>
      </c>
      <c r="F23" s="171"/>
      <c r="G23" s="176">
        <v>90</v>
      </c>
      <c r="H23" s="171"/>
      <c r="I23" s="176">
        <v>85</v>
      </c>
      <c r="J23" s="171"/>
      <c r="K23" s="176">
        <v>85</v>
      </c>
    </row>
    <row r="24" spans="1:11" ht="19.5" customHeight="1">
      <c r="A24" s="167" t="s">
        <v>61</v>
      </c>
      <c r="C24" s="176" t="s">
        <v>10</v>
      </c>
      <c r="D24" s="171"/>
      <c r="E24" s="176" t="s">
        <v>10</v>
      </c>
      <c r="F24" s="171"/>
      <c r="G24" s="176" t="s">
        <v>10</v>
      </c>
      <c r="H24" s="171"/>
      <c r="I24" s="176" t="s">
        <v>10</v>
      </c>
      <c r="J24" s="171"/>
      <c r="K24" s="176" t="s">
        <v>10</v>
      </c>
    </row>
    <row r="25" spans="1:11" ht="19.5" customHeight="1">
      <c r="A25" s="167" t="s">
        <v>62</v>
      </c>
      <c r="C25" s="176">
        <v>1055</v>
      </c>
      <c r="D25" s="171"/>
      <c r="E25" s="176">
        <v>1085</v>
      </c>
      <c r="F25" s="171"/>
      <c r="G25" s="176">
        <v>940</v>
      </c>
      <c r="H25" s="171"/>
      <c r="I25" s="176">
        <v>990</v>
      </c>
      <c r="J25" s="171"/>
      <c r="K25" s="176">
        <v>1035</v>
      </c>
    </row>
    <row r="26" spans="1:11" ht="19.5" customHeight="1">
      <c r="A26" s="178" t="s">
        <v>141</v>
      </c>
      <c r="C26" s="176">
        <v>530</v>
      </c>
      <c r="D26" s="171"/>
      <c r="E26" s="176">
        <v>535</v>
      </c>
      <c r="F26" s="171"/>
      <c r="G26" s="176">
        <v>475</v>
      </c>
      <c r="H26" s="171"/>
      <c r="I26" s="176">
        <v>495</v>
      </c>
      <c r="J26" s="171"/>
      <c r="K26" s="176">
        <v>510</v>
      </c>
    </row>
    <row r="27" spans="1:11" ht="19.5" customHeight="1">
      <c r="A27" s="167" t="s">
        <v>55</v>
      </c>
      <c r="C27" s="176">
        <v>225</v>
      </c>
      <c r="D27" s="171"/>
      <c r="E27" s="176">
        <v>225</v>
      </c>
      <c r="F27" s="171"/>
      <c r="G27" s="176">
        <v>220</v>
      </c>
      <c r="H27" s="171"/>
      <c r="I27" s="176">
        <v>220</v>
      </c>
      <c r="J27" s="171"/>
      <c r="K27" s="176">
        <v>210</v>
      </c>
    </row>
    <row r="28" spans="1:11" ht="19.5" customHeight="1">
      <c r="A28" s="167" t="s">
        <v>56</v>
      </c>
      <c r="C28" s="176">
        <v>10</v>
      </c>
      <c r="D28" s="171"/>
      <c r="E28" s="176">
        <v>10</v>
      </c>
      <c r="F28" s="171"/>
      <c r="G28" s="176">
        <v>10</v>
      </c>
      <c r="H28" s="171"/>
      <c r="I28" s="176">
        <v>10</v>
      </c>
      <c r="J28" s="171"/>
      <c r="K28" s="176">
        <v>10</v>
      </c>
    </row>
    <row r="29" spans="1:11" ht="19.5" customHeight="1">
      <c r="A29" s="167" t="s">
        <v>142</v>
      </c>
      <c r="C29" s="176">
        <v>120</v>
      </c>
      <c r="D29" s="171"/>
      <c r="E29" s="176">
        <v>115</v>
      </c>
      <c r="F29" s="171"/>
      <c r="G29" s="176">
        <v>105</v>
      </c>
      <c r="H29" s="171"/>
      <c r="I29" s="176">
        <v>100</v>
      </c>
      <c r="J29" s="171"/>
      <c r="K29" s="176">
        <v>130</v>
      </c>
    </row>
    <row r="30" spans="1:11" ht="19.5" customHeight="1">
      <c r="A30" s="167" t="s">
        <v>143</v>
      </c>
      <c r="C30" s="176">
        <v>235</v>
      </c>
      <c r="D30" s="171"/>
      <c r="E30" s="176">
        <v>235</v>
      </c>
      <c r="F30" s="171"/>
      <c r="G30" s="176">
        <v>245</v>
      </c>
      <c r="H30" s="171"/>
      <c r="I30" s="176">
        <v>240</v>
      </c>
      <c r="J30" s="171"/>
      <c r="K30" s="176">
        <v>225</v>
      </c>
    </row>
    <row r="31" spans="1:11" ht="19.5" customHeight="1" thickBot="1">
      <c r="A31" s="165" t="s">
        <v>144</v>
      </c>
      <c r="B31" s="320"/>
      <c r="C31" s="179">
        <v>18425</v>
      </c>
      <c r="D31" s="180"/>
      <c r="E31" s="179">
        <v>18030</v>
      </c>
      <c r="F31" s="180"/>
      <c r="G31" s="179">
        <v>17615</v>
      </c>
      <c r="H31" s="180"/>
      <c r="I31" s="179">
        <v>17105</v>
      </c>
      <c r="J31" s="180"/>
      <c r="K31" s="179">
        <v>16460</v>
      </c>
    </row>
    <row r="32" spans="1:2" ht="12.75" customHeight="1">
      <c r="A32" s="361" t="s">
        <v>234</v>
      </c>
      <c r="B32" s="181"/>
    </row>
    <row r="33" spans="1:2" ht="12.75" customHeight="1">
      <c r="A33" s="361" t="s">
        <v>239</v>
      </c>
      <c r="B33" s="181"/>
    </row>
    <row r="34" spans="1:11" ht="12.7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36" ht="6" customHeight="1">
      <c r="L36" s="76"/>
    </row>
    <row r="37" ht="16.5" customHeight="1">
      <c r="L37" s="76"/>
    </row>
    <row r="38" ht="12.75">
      <c r="L38" s="76"/>
    </row>
    <row r="39" spans="12:17" ht="12.75">
      <c r="L39" s="76"/>
      <c r="M39" s="158"/>
      <c r="P39" s="55"/>
      <c r="Q39" s="55"/>
    </row>
    <row r="40" spans="12:17" ht="12.75">
      <c r="L40" s="76"/>
      <c r="M40" s="158"/>
      <c r="N40" s="158"/>
      <c r="P40" s="55"/>
      <c r="Q40" s="55"/>
    </row>
    <row r="41" spans="12:17" ht="14.25">
      <c r="L41" s="3"/>
      <c r="M41" s="158"/>
      <c r="P41" s="55"/>
      <c r="Q41" s="55"/>
    </row>
    <row r="42" ht="12.75">
      <c r="L42" s="8"/>
    </row>
    <row r="43" ht="12.75">
      <c r="L43" s="153"/>
    </row>
    <row r="44" spans="12:17" ht="14.25">
      <c r="L44" s="3"/>
      <c r="M44" s="158"/>
      <c r="P44" s="55"/>
      <c r="Q44" s="55"/>
    </row>
    <row r="45" spans="1:17" ht="12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9"/>
      <c r="M45" s="197"/>
      <c r="N45" s="158"/>
      <c r="P45" s="55"/>
      <c r="Q45" s="55"/>
    </row>
    <row r="46" spans="1:17" ht="14.2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3"/>
      <c r="M46" s="197"/>
      <c r="P46" s="55"/>
      <c r="Q46" s="55"/>
    </row>
    <row r="47" spans="1:13" ht="12.75" customHeight="1">
      <c r="A47" s="413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76"/>
      <c r="M47" s="76"/>
    </row>
    <row r="48" spans="1:13" ht="12.75" customHeight="1">
      <c r="A48" s="411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76"/>
      <c r="M48" s="76"/>
    </row>
    <row r="49" spans="1:13" ht="12.75">
      <c r="A49" s="91"/>
      <c r="B49" s="183"/>
      <c r="C49" s="91"/>
      <c r="D49" s="183"/>
      <c r="E49" s="183"/>
      <c r="F49" s="183"/>
      <c r="G49" s="183"/>
      <c r="H49" s="183"/>
      <c r="I49" s="183"/>
      <c r="J49" s="183"/>
      <c r="K49" s="183"/>
      <c r="L49" s="76"/>
      <c r="M49" s="76"/>
    </row>
    <row r="50" spans="1:11" ht="12.75">
      <c r="A50" s="91"/>
      <c r="B50" s="183"/>
      <c r="C50" s="91"/>
      <c r="D50" s="183"/>
      <c r="E50" s="183"/>
      <c r="F50" s="183"/>
      <c r="G50" s="183"/>
      <c r="H50" s="183"/>
      <c r="I50" s="183"/>
      <c r="J50" s="183"/>
      <c r="K50" s="183"/>
    </row>
    <row r="51" spans="1:11" ht="12.75">
      <c r="A51" s="91"/>
      <c r="B51" s="183"/>
      <c r="C51" s="91"/>
      <c r="D51" s="183"/>
      <c r="E51" s="183"/>
      <c r="F51" s="183"/>
      <c r="G51" s="183"/>
      <c r="H51" s="183"/>
      <c r="I51" s="183"/>
      <c r="J51" s="183"/>
      <c r="K51" s="183"/>
    </row>
    <row r="52" spans="1:11" ht="12.75">
      <c r="A52" s="91"/>
      <c r="B52" s="183"/>
      <c r="C52" s="91"/>
      <c r="D52" s="183"/>
      <c r="E52" s="183"/>
      <c r="F52" s="183"/>
      <c r="G52" s="183"/>
      <c r="H52" s="183"/>
      <c r="I52" s="183"/>
      <c r="J52" s="183"/>
      <c r="K52" s="183"/>
    </row>
    <row r="53" spans="1:11" ht="12.75">
      <c r="A53" s="91"/>
      <c r="B53" s="183"/>
      <c r="C53" s="91"/>
      <c r="D53" s="183"/>
      <c r="E53" s="183"/>
      <c r="F53" s="183"/>
      <c r="G53" s="183"/>
      <c r="H53" s="183"/>
      <c r="I53" s="183"/>
      <c r="J53" s="183"/>
      <c r="K53" s="183"/>
    </row>
    <row r="54" spans="1:11" ht="12.75">
      <c r="A54" s="91"/>
      <c r="B54" s="183"/>
      <c r="C54" s="91"/>
      <c r="D54" s="183"/>
      <c r="E54" s="183"/>
      <c r="F54" s="183"/>
      <c r="G54" s="183"/>
      <c r="H54" s="183"/>
      <c r="I54" s="183"/>
      <c r="J54" s="183"/>
      <c r="K54" s="183"/>
    </row>
    <row r="55" spans="1:11" ht="12.75">
      <c r="A55" s="91"/>
      <c r="B55" s="183"/>
      <c r="C55" s="91"/>
      <c r="D55" s="183"/>
      <c r="E55" s="183"/>
      <c r="F55" s="183"/>
      <c r="G55" s="183"/>
      <c r="H55" s="183"/>
      <c r="I55" s="183"/>
      <c r="J55" s="183"/>
      <c r="K55" s="183"/>
    </row>
    <row r="56" spans="1:11" ht="12.75">
      <c r="A56" s="91"/>
      <c r="B56" s="183"/>
      <c r="C56" s="91"/>
      <c r="D56" s="183"/>
      <c r="E56" s="183"/>
      <c r="F56" s="183"/>
      <c r="G56" s="183"/>
      <c r="H56" s="183"/>
      <c r="I56" s="183"/>
      <c r="J56" s="183"/>
      <c r="K56" s="183"/>
    </row>
    <row r="57" spans="1:11" ht="12.75">
      <c r="A57" s="91"/>
      <c r="B57" s="183"/>
      <c r="C57" s="91"/>
      <c r="D57" s="183"/>
      <c r="E57" s="183"/>
      <c r="F57" s="183"/>
      <c r="G57" s="183"/>
      <c r="H57" s="183"/>
      <c r="I57" s="183"/>
      <c r="J57" s="183"/>
      <c r="K57" s="183"/>
    </row>
    <row r="58" spans="1:11" ht="12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</row>
    <row r="64" spans="1:17" s="76" customFormat="1" ht="12.7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O64" s="197"/>
      <c r="P64" s="197"/>
      <c r="Q64" s="197"/>
    </row>
    <row r="65" spans="1:17" s="76" customFormat="1" ht="12.7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O65" s="197"/>
      <c r="P65" s="197"/>
      <c r="Q65" s="197"/>
    </row>
    <row r="66" spans="1:17" s="76" customFormat="1" ht="12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O66" s="197"/>
      <c r="P66" s="197"/>
      <c r="Q66" s="197"/>
    </row>
    <row r="67" spans="1:17" s="76" customFormat="1" ht="12.7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O67" s="197"/>
      <c r="P67" s="197"/>
      <c r="Q67" s="197"/>
    </row>
    <row r="68" spans="1:17" s="76" customFormat="1" ht="12.7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O68" s="197"/>
      <c r="P68" s="197"/>
      <c r="Q68" s="197"/>
    </row>
    <row r="69" spans="1:17" s="76" customFormat="1" ht="12.7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O69" s="197"/>
      <c r="P69" s="197"/>
      <c r="Q69" s="197"/>
    </row>
    <row r="70" spans="1:17" s="76" customFormat="1" ht="12.7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O70" s="197"/>
      <c r="P70" s="197"/>
      <c r="Q70" s="197"/>
    </row>
    <row r="71" spans="1:17" s="76" customFormat="1" ht="12.7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O71" s="197"/>
      <c r="P71" s="197"/>
      <c r="Q71" s="197"/>
    </row>
    <row r="72" spans="1:17" s="76" customFormat="1" ht="12.7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O72" s="197"/>
      <c r="P72" s="197"/>
      <c r="Q72" s="197"/>
    </row>
    <row r="73" spans="1:17" s="76" customFormat="1" ht="12.7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O73" s="197"/>
      <c r="P73" s="197"/>
      <c r="Q73" s="197"/>
    </row>
    <row r="74" spans="1:17" s="76" customFormat="1" ht="12.7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O74" s="197"/>
      <c r="P74" s="197"/>
      <c r="Q74" s="197"/>
    </row>
    <row r="75" spans="1:17" s="76" customFormat="1" ht="12.7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O75" s="197"/>
      <c r="P75" s="197"/>
      <c r="Q75" s="197"/>
    </row>
    <row r="76" spans="1:17" s="76" customFormat="1" ht="12.7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O76" s="197"/>
      <c r="P76" s="197"/>
      <c r="Q76" s="197"/>
    </row>
    <row r="77" spans="1:17" s="76" customFormat="1" ht="12.7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O77" s="197"/>
      <c r="P77" s="197"/>
      <c r="Q77" s="197"/>
    </row>
    <row r="78" spans="1:17" s="76" customFormat="1" ht="12.7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O78" s="197"/>
      <c r="P78" s="197"/>
      <c r="Q78" s="197"/>
    </row>
    <row r="79" spans="1:17" s="76" customFormat="1" ht="12.7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O79" s="197"/>
      <c r="P79" s="197"/>
      <c r="Q79" s="197"/>
    </row>
    <row r="80" spans="1:17" s="76" customFormat="1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O80" s="197"/>
      <c r="P80" s="197"/>
      <c r="Q80" s="197"/>
    </row>
    <row r="81" spans="1:17" s="76" customFormat="1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O81" s="197"/>
      <c r="P81" s="197"/>
      <c r="Q81" s="197"/>
    </row>
    <row r="82" spans="1:17" s="76" customFormat="1" ht="12.7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O82" s="197"/>
      <c r="P82" s="197"/>
      <c r="Q82" s="197"/>
    </row>
    <row r="83" spans="1:17" s="76" customFormat="1" ht="12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O83" s="197"/>
      <c r="P83" s="197"/>
      <c r="Q83" s="197"/>
    </row>
    <row r="84" spans="1:17" s="76" customFormat="1" ht="12.7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O84" s="197"/>
      <c r="P84" s="197"/>
      <c r="Q84" s="197"/>
    </row>
    <row r="85" spans="1:17" s="76" customFormat="1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O85" s="197"/>
      <c r="P85" s="197"/>
      <c r="Q85" s="197"/>
    </row>
    <row r="86" spans="1:17" s="76" customFormat="1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O86" s="197"/>
      <c r="P86" s="197"/>
      <c r="Q86" s="197"/>
    </row>
    <row r="87" spans="1:17" s="76" customFormat="1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O87" s="197"/>
      <c r="P87" s="197"/>
      <c r="Q87" s="197"/>
    </row>
    <row r="88" spans="1:17" s="76" customFormat="1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O88" s="197"/>
      <c r="P88" s="197"/>
      <c r="Q88" s="197"/>
    </row>
    <row r="89" spans="1:17" s="76" customFormat="1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O89" s="197"/>
      <c r="P89" s="197"/>
      <c r="Q89" s="197"/>
    </row>
    <row r="90" spans="1:17" s="76" customFormat="1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O90" s="197"/>
      <c r="P90" s="197"/>
      <c r="Q90" s="197"/>
    </row>
  </sheetData>
  <sheetProtection/>
  <mergeCells count="4">
    <mergeCell ref="A48:K48"/>
    <mergeCell ref="A47:K47"/>
    <mergeCell ref="A1:K1"/>
    <mergeCell ref="C3:K3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4.57421875" style="0" bestFit="1" customWidth="1"/>
    <col min="4" max="4" width="1.421875" style="0" customWidth="1"/>
    <col min="6" max="6" width="0.9921875" style="0" customWidth="1"/>
    <col min="8" max="8" width="1.421875" style="0" customWidth="1"/>
    <col min="10" max="10" width="1.57421875" style="0" customWidth="1"/>
  </cols>
  <sheetData>
    <row r="1" spans="1:11" ht="35.25" customHeight="1">
      <c r="A1" s="415" t="s">
        <v>254</v>
      </c>
      <c r="B1" s="415"/>
      <c r="C1" s="415"/>
      <c r="D1" s="415"/>
      <c r="E1" s="415"/>
      <c r="F1" s="415"/>
      <c r="G1" s="415"/>
      <c r="H1" s="415"/>
      <c r="I1" s="415"/>
      <c r="J1" s="415"/>
      <c r="K1" s="396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38"/>
    </row>
    <row r="3" spans="1:11" ht="13.5" thickBot="1">
      <c r="A3" s="184"/>
      <c r="B3" s="404" t="s">
        <v>82</v>
      </c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2.75">
      <c r="A4" s="153"/>
      <c r="B4" s="9"/>
      <c r="C4" s="9"/>
      <c r="D4" s="9"/>
      <c r="E4" s="9"/>
      <c r="F4" s="9"/>
      <c r="G4" s="9"/>
      <c r="H4" s="9"/>
      <c r="I4" s="9"/>
      <c r="J4" s="9"/>
      <c r="K4" s="21"/>
    </row>
    <row r="5" spans="1:11" ht="15" thickBot="1">
      <c r="A5" s="24"/>
      <c r="B5" s="38"/>
      <c r="C5" s="23">
        <v>40633</v>
      </c>
      <c r="D5" s="23"/>
      <c r="E5" s="23">
        <v>40999</v>
      </c>
      <c r="F5" s="185"/>
      <c r="G5" s="23">
        <v>41364</v>
      </c>
      <c r="H5" s="38"/>
      <c r="I5" s="23">
        <v>41729</v>
      </c>
      <c r="J5" s="23"/>
      <c r="K5" s="23">
        <v>42094</v>
      </c>
    </row>
    <row r="6" spans="1:11" ht="12.75">
      <c r="A6" s="9"/>
      <c r="B6" s="31"/>
      <c r="C6" s="11"/>
      <c r="D6" s="11"/>
      <c r="E6" s="11"/>
      <c r="F6" s="186"/>
      <c r="G6" s="11"/>
      <c r="H6" s="31"/>
      <c r="I6" s="11"/>
      <c r="J6" s="20"/>
      <c r="K6" s="11"/>
    </row>
    <row r="7" spans="1:11" ht="14.25">
      <c r="A7" s="187" t="s">
        <v>188</v>
      </c>
      <c r="B7" s="31"/>
      <c r="C7" s="26">
        <v>140645</v>
      </c>
      <c r="D7" s="26"/>
      <c r="E7" s="26">
        <v>131870</v>
      </c>
      <c r="F7" s="188"/>
      <c r="G7" s="26">
        <v>123420</v>
      </c>
      <c r="H7" s="31"/>
      <c r="I7" s="189">
        <v>114415</v>
      </c>
      <c r="J7" s="190"/>
      <c r="K7" s="170" t="e">
        <f>#REF!</f>
        <v>#REF!</v>
      </c>
    </row>
    <row r="8" spans="1:11" ht="14.25">
      <c r="A8" s="191"/>
      <c r="B8" s="31"/>
      <c r="C8" s="191"/>
      <c r="D8" s="191"/>
      <c r="E8" s="191"/>
      <c r="F8" s="192"/>
      <c r="G8" s="191"/>
      <c r="H8" s="31"/>
      <c r="I8" s="191"/>
      <c r="J8" s="191"/>
      <c r="K8" s="191"/>
    </row>
    <row r="9" spans="1:11" ht="14.25">
      <c r="A9" s="187" t="s">
        <v>189</v>
      </c>
      <c r="B9" s="193"/>
      <c r="C9" s="191"/>
      <c r="D9" s="193"/>
      <c r="E9" s="191"/>
      <c r="F9" s="192"/>
      <c r="G9" s="191"/>
      <c r="H9" s="31"/>
      <c r="I9" s="191"/>
      <c r="J9" s="191"/>
      <c r="K9" s="191"/>
    </row>
    <row r="10" spans="1:11" ht="14.25">
      <c r="A10" s="30" t="s">
        <v>74</v>
      </c>
      <c r="B10" s="9">
        <v>16.11</v>
      </c>
      <c r="C10" s="9">
        <v>21.66</v>
      </c>
      <c r="D10" s="9"/>
      <c r="E10" s="9">
        <v>22.5</v>
      </c>
      <c r="F10" s="192"/>
      <c r="G10" s="9">
        <v>23.88</v>
      </c>
      <c r="H10" s="31"/>
      <c r="I10" s="154">
        <v>25.32</v>
      </c>
      <c r="J10" s="186"/>
      <c r="K10" s="155">
        <f>'[2]1.7'!B11</f>
        <v>68.47</v>
      </c>
    </row>
    <row r="11" spans="1:11" ht="14.25">
      <c r="A11" s="30"/>
      <c r="B11" s="9"/>
      <c r="C11" s="9"/>
      <c r="D11" s="9"/>
      <c r="E11" s="9"/>
      <c r="F11" s="192"/>
      <c r="G11" s="9"/>
      <c r="H11" s="31"/>
      <c r="I11" s="9"/>
      <c r="J11" s="186"/>
      <c r="K11" s="9"/>
    </row>
    <row r="12" spans="1:11" ht="15" thickBot="1">
      <c r="A12" s="13" t="s">
        <v>28</v>
      </c>
      <c r="B12" s="24">
        <v>78.98</v>
      </c>
      <c r="C12" s="194">
        <v>101.34</v>
      </c>
      <c r="D12" s="24"/>
      <c r="E12" s="24">
        <v>103.44</v>
      </c>
      <c r="F12" s="195"/>
      <c r="G12" s="194">
        <v>107.48</v>
      </c>
      <c r="H12" s="38"/>
      <c r="I12" s="194">
        <v>110.9</v>
      </c>
      <c r="J12" s="196"/>
      <c r="K12" s="157">
        <f>'[2]1.7'!L11</f>
        <v>96.48</v>
      </c>
    </row>
    <row r="13" ht="12.75">
      <c r="A13" s="359" t="s">
        <v>234</v>
      </c>
    </row>
    <row r="14" ht="12.75">
      <c r="A14" s="359" t="s">
        <v>239</v>
      </c>
    </row>
  </sheetData>
  <sheetProtection/>
  <mergeCells count="2">
    <mergeCell ref="A1:K1"/>
    <mergeCell ref="B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Vega Santana, Carmelo Mr (Def Strat-Stat-Health-WIS-An-1)</dc:creator>
  <cp:keywords/>
  <dc:description/>
  <cp:lastModifiedBy>vegasantanac100</cp:lastModifiedBy>
  <cp:lastPrinted>2008-08-20T11:05:58Z</cp:lastPrinted>
  <dcterms:created xsi:type="dcterms:W3CDTF">1996-10-14T23:33:28Z</dcterms:created>
  <dcterms:modified xsi:type="dcterms:W3CDTF">2018-02-06T13:45:53Z</dcterms:modified>
  <cp:category/>
  <cp:version/>
  <cp:contentType/>
  <cp:contentStatus/>
</cp:coreProperties>
</file>