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48" yWindow="-12" windowWidth="15396" windowHeight="12132" tabRatio="695" activeTab="7"/>
  </bookViews>
  <sheets>
    <sheet name="Title" sheetId="53" r:id="rId1"/>
    <sheet name="Contents" sheetId="1" r:id="rId2"/>
    <sheet name="Key Statistics" sheetId="64"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1.10" sheetId="60" r:id="rId13"/>
    <sheet name="Table 1.11" sheetId="62" r:id="rId14"/>
    <sheet name="Table 2.1" sheetId="24" r:id="rId15"/>
    <sheet name="Table 2.2" sheetId="25" r:id="rId16"/>
    <sheet name="Table 2.3" sheetId="48" r:id="rId17"/>
    <sheet name="Table 2.4" sheetId="34" r:id="rId18"/>
    <sheet name="Table 2.5" sheetId="33" r:id="rId19"/>
    <sheet name="Table 2.6" sheetId="32" r:id="rId20"/>
    <sheet name="Table 2.7" sheetId="36" r:id="rId21"/>
    <sheet name="Table 2.8" sheetId="37" r:id="rId22"/>
    <sheet name="Table 2.9" sheetId="44" r:id="rId23"/>
    <sheet name="Table 2.10" sheetId="38" r:id="rId24"/>
    <sheet name="Table 2.11" sheetId="50" r:id="rId25"/>
    <sheet name="Table 2.12" sheetId="63" r:id="rId26"/>
    <sheet name="Table 2.13" sheetId="57" r:id="rId27"/>
    <sheet name="Glossary" sheetId="11" r:id="rId28"/>
    <sheet name="Scheme background" sheetId="12" r:id="rId29"/>
    <sheet name="Degression announcements" sheetId="66" r:id="rId30"/>
  </sheets>
  <externalReferences>
    <externalReference r:id="rId31"/>
    <externalReference r:id="rId32"/>
    <externalReference r:id="rId33"/>
    <externalReference r:id="rId34"/>
    <externalReference r:id="rId35"/>
  </externalReferences>
  <definedNames>
    <definedName name="_xlnm._FilterDatabase" localSheetId="29" hidden="1">'Degression announcements'!$A$12:$R$54</definedName>
    <definedName name="_xlnm._FilterDatabase" localSheetId="12" hidden="1">'Table 1.10'!$A$9:$O$80</definedName>
    <definedName name="_xlnm._FilterDatabase" localSheetId="13" hidden="1">'Table 1.11'!$A$10:$P$77</definedName>
    <definedName name="_xlnm._FilterDatabase" localSheetId="8" hidden="1">'Table 1.6'!$A$15:$XEX$15</definedName>
    <definedName name="_xlnm._FilterDatabase" localSheetId="10" hidden="1">'Table 1.8'!$A$11:$J$66</definedName>
    <definedName name="_RHPP_Phase_1" localSheetId="28">'Scheme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1">Contents!$A$1:$B$35</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1.5'!$A$1:$E$133</definedName>
    <definedName name="_xlnm.Print_Area" localSheetId="8">'Table 1.6'!$A$1:$G$508</definedName>
    <definedName name="_xlnm.Print_Area" localSheetId="9">'Table 1.7'!$A$1:$H$130</definedName>
    <definedName name="_xlnm.Print_Area" localSheetId="10">'Table 1.8'!$A$1:$J$75</definedName>
    <definedName name="_xlnm.Print_Area" localSheetId="11">'Table 1.9'!$A$1:$I$39</definedName>
    <definedName name="_xlnm.Print_Area" localSheetId="14">'Table 2.1'!$A$1:$F$62</definedName>
    <definedName name="_xlnm.Print_Area" localSheetId="24">'Table 2.11'!$A$1:$F$503</definedName>
    <definedName name="_xlnm.Print_Area" localSheetId="26">'Table 2.13'!$A$1:$I$107</definedName>
    <definedName name="_xlnm.Print_Area" localSheetId="15">'Table 2.2'!$A$1:$K$35</definedName>
    <definedName name="_xlnm.Print_Area" localSheetId="16">'Table 2.3'!$B$1:$AE$32</definedName>
    <definedName name="_xlnm.Print_Area" localSheetId="17">'Table 2.4'!$A$1:$N$33</definedName>
    <definedName name="_xlnm.Print_Area" localSheetId="18">'Table 2.5'!$A$1:$L$24</definedName>
    <definedName name="_xlnm.Print_Area" localSheetId="20">'Table 2.7'!$A$1:$J$31</definedName>
    <definedName name="_xlnm.Print_Area" localSheetId="21">'Table 2.8'!$A$1:$F$87</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4">'Table 2.11'!$4:$8</definedName>
    <definedName name="_xlnm.Print_Titles" localSheetId="21">'Table 2.8'!$4:$8</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'Table 2.10'!$A$1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45621"/>
</workbook>
</file>

<file path=xl/calcChain.xml><?xml version="1.0" encoding="utf-8"?>
<calcChain xmlns="http://schemas.openxmlformats.org/spreadsheetml/2006/main">
  <c r="I124" i="2" l="1"/>
  <c r="S66" i="24" l="1"/>
  <c r="P66" i="24"/>
  <c r="M66" i="24"/>
</calcChain>
</file>

<file path=xl/sharedStrings.xml><?xml version="1.0" encoding="utf-8"?>
<sst xmlns="http://schemas.openxmlformats.org/spreadsheetml/2006/main" count="8554" uniqueCount="1492">
  <si>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</si>
  <si>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</si>
  <si>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</si>
  <si>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</si>
  <si>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</si>
  <si>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</si>
  <si>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</si>
  <si>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</si>
  <si>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</si>
  <si>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</si>
  <si>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</si>
  <si>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</si>
  <si>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</si>
  <si>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</si>
  <si>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</si>
  <si>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</si>
  <si>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</si>
  <si>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</si>
  <si>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</si>
  <si>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</si>
  <si>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</si>
  <si>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</si>
  <si>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</si>
  <si>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</si>
  <si>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</si>
  <si>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</si>
  <si>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</si>
  <si>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</si>
  <si>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</si>
  <si>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</si>
  <si>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</si>
  <si>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</si>
  <si>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</si>
  <si>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</si>
  <si>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</si>
  <si>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</si>
  <si>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</si>
  <si>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</si>
  <si>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</si>
  <si>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</si>
  <si>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</si>
  <si>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</si>
  <si>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</si>
  <si>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</si>
  <si>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</si>
  <si>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</si>
  <si>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</si>
  <si>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</si>
  <si>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</si>
  <si>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</si>
  <si>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</si>
  <si>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</si>
  <si>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</si>
  <si>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</si>
  <si>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</si>
  <si>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</si>
  <si>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</si>
  <si>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</si>
  <si>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</si>
  <si>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</si>
  <si>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</si>
  <si>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</si>
  <si>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</si>
  <si>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</si>
  <si>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</si>
  <si>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</si>
  <si>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</si>
  <si>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</si>
  <si>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</si>
  <si>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</si>
  <si>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</si>
  <si>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</si>
  <si>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</si>
  <si>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</si>
  <si>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</si>
  <si>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</si>
  <si>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</si>
  <si>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</si>
  <si>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</si>
  <si>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</si>
  <si>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</si>
  <si>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</si>
  <si>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</si>
  <si>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</si>
  <si>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</si>
  <si>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</si>
  <si>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</si>
  <si>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</si>
  <si>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</si>
  <si>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</si>
  <si>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</si>
  <si>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</si>
  <si>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</si>
  <si>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</si>
  <si>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</si>
  <si>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</si>
  <si>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</si>
  <si>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</si>
  <si>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</si>
  <si>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</si>
  <si>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</si>
  <si>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</si>
  <si>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</si>
  <si>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</si>
  <si>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</si>
  <si>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</si>
  <si>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</si>
  <si>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</si>
  <si>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</si>
  <si>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</si>
  <si>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</si>
  <si>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</si>
  <si>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</si>
  <si>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</si>
  <si>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</si>
  <si>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</si>
  <si>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</si>
  <si>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</si>
  <si>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</si>
  <si>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</si>
  <si>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</si>
  <si>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</si>
  <si>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</si>
  <si>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</si>
  <si>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</si>
  <si>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</si>
  <si>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</si>
  <si>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</si>
  <si>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</si>
  <si>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</si>
  <si>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</si>
  <si>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</si>
  <si>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</si>
  <si>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</si>
  <si>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</si>
  <si>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</si>
  <si>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</si>
  <si>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</si>
  <si>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</si>
  <si>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</si>
  <si>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</si>
  <si>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</si>
  <si>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</si>
  <si>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</si>
  <si>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</si>
  <si>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</si>
  <si>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</si>
  <si>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</si>
  <si>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</si>
  <si>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</si>
  <si>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</si>
  <si>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</si>
  <si>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</si>
  <si>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</si>
  <si>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</si>
  <si>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</si>
  <si>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</si>
  <si>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</si>
  <si>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</si>
  <si>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</si>
  <si>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</si>
  <si>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</si>
  <si>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</si>
  <si>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</si>
  <si>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</si>
  <si>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</si>
  <si>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</si>
  <si>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</si>
  <si>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</si>
  <si>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</si>
  <si>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</si>
  <si>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</si>
  <si>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</si>
  <si>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</si>
  <si>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</si>
  <si>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</si>
  <si>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</si>
  <si>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</si>
  <si>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</si>
  <si>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</si>
  <si>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</si>
  <si>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</si>
  <si>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</si>
  <si>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</si>
  <si>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</si>
  <si>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</si>
  <si>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</si>
  <si>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</si>
  <si>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</si>
  <si>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</si>
  <si>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</si>
  <si>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</si>
  <si>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</si>
  <si>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</si>
  <si>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</si>
  <si>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</si>
  <si>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</si>
  <si>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</si>
  <si>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</si>
  <si>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</si>
  <si>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</si>
  <si>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</si>
  <si>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</si>
  <si>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</si>
  <si>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</si>
  <si>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</si>
  <si>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</si>
  <si>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</si>
  <si>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</si>
  <si>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</si>
  <si>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</si>
  <si>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</si>
  <si>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</si>
  <si>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</si>
  <si>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</si>
  <si>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</si>
  <si>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</si>
  <si>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</si>
  <si>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</si>
  <si>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</si>
  <si>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</si>
  <si>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</si>
  <si>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</si>
  <si>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</si>
  <si>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</si>
  <si>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</si>
  <si>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</si>
  <si>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</si>
  <si>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</si>
  <si>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</si>
  <si>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</si>
  <si>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</si>
  <si>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</si>
  <si>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</si>
  <si>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</si>
  <si>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</si>
  <si>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</si>
  <si>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</si>
  <si>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</si>
  <si>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</si>
  <si>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</si>
  <si>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</si>
  <si>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</si>
  <si>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</si>
  <si>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</si>
  <si>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</si>
  <si>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</si>
  <si>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</si>
  <si>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</si>
  <si>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</si>
  <si>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</si>
  <si>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</si>
  <si>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</si>
  <si>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</si>
  <si>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</si>
  <si>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</si>
  <si>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</si>
  <si>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</si>
  <si>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</si>
  <si>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</si>
  <si>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</si>
  <si>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</si>
  <si>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</si>
  <si>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</si>
  <si>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</si>
  <si>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</si>
  <si>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</si>
  <si>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</si>
  <si>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</si>
  <si>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</si>
  <si>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</si>
  <si>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</si>
  <si>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</si>
  <si>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</si>
  <si>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</si>
  <si>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</si>
  <si>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</si>
  <si>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</si>
  <si>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</si>
  <si>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</si>
  <si>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</si>
  <si>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</si>
  <si>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</si>
  <si>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</si>
  <si>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</si>
  <si>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</si>
  <si>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</si>
  <si>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</si>
  <si>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</si>
  <si>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</si>
  <si>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</si>
  <si>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</si>
  <si>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</si>
  <si>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</si>
  <si>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</si>
  <si>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</si>
  <si>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</si>
  <si>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</si>
  <si>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</si>
  <si>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</si>
  <si>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</si>
  <si>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</si>
  <si>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</si>
  <si>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</si>
  <si>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</si>
  <si>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</si>
  <si>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</si>
  <si>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</si>
  <si>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</si>
  <si>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</si>
  <si>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</si>
  <si>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</si>
  <si>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</si>
  <si>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</si>
  <si>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</si>
  <si>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</si>
  <si>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</si>
  <si>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</si>
  <si>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</si>
  <si>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</si>
  <si>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</si>
  <si>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</si>
  <si>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</si>
  <si>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</si>
  <si>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</si>
  <si>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</si>
  <si>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</si>
  <si>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</si>
  <si>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</si>
  <si>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</si>
  <si>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</si>
  <si>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</si>
  <si>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</si>
  <si>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</si>
  <si>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</si>
  <si>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</si>
  <si>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</si>
  <si>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</si>
  <si>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</si>
  <si>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</si>
  <si>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</si>
  <si>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</si>
  <si>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</si>
  <si>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</si>
  <si>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</si>
  <si>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</si>
  <si>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</si>
  <si>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</si>
  <si>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</si>
  <si>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</si>
  <si>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</si>
  <si>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</si>
  <si>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</si>
  <si>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</si>
  <si>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</si>
  <si>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</si>
  <si>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</si>
  <si>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</si>
  <si>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</si>
  <si>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</si>
  <si>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</si>
  <si>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</si>
  <si>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</si>
  <si>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</si>
  <si>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</si>
  <si>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</si>
  <si>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</si>
  <si>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</si>
  <si>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</si>
  <si>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</si>
  <si>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</si>
  <si>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</si>
  <si>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</si>
  <si>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</si>
  <si>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</si>
  <si>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</si>
  <si>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</si>
  <si>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</si>
  <si>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</si>
  <si>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</si>
  <si>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</si>
  <si>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</si>
  <si>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</si>
  <si>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</si>
  <si>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</si>
  <si>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</si>
  <si>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</si>
  <si>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</si>
  <si>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</si>
  <si>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</si>
  <si>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</si>
  <si>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</si>
  <si>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</si>
  <si>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</si>
  <si>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</si>
  <si>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</si>
  <si>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</si>
  <si>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</si>
  <si>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</si>
  <si>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</si>
  <si>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</si>
  <si>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</si>
  <si>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</si>
  <si>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</si>
  <si>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</si>
  <si>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</si>
  <si>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</si>
  <si>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</si>
  <si>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</si>
  <si>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</si>
  <si>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</si>
  <si>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</si>
  <si>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</si>
  <si>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</si>
  <si>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</si>
  <si>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</si>
  <si>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</si>
  <si>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</si>
  <si>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</si>
  <si>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</si>
  <si>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</si>
  <si>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</si>
  <si>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</si>
  <si>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</si>
  <si>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</si>
  <si>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</si>
  <si>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</si>
  <si>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</si>
  <si>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</si>
  <si>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</si>
  <si>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</si>
  <si>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</si>
  <si>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</si>
  <si>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</si>
  <si>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</si>
  <si>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</si>
  <si>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</si>
  <si>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</si>
  <si>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</si>
  <si>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</si>
  <si>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</si>
  <si>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</si>
  <si>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</si>
  <si>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</si>
  <si>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</si>
  <si>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</si>
  <si>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</si>
  <si>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</si>
  <si>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</si>
  <si>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</si>
  <si>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</si>
  <si>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</si>
  <si>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</si>
  <si>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</si>
  <si>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</si>
  <si>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</si>
  <si>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</si>
  <si>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</si>
  <si>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</si>
  <si>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</si>
  <si>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</si>
  <si>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</si>
  <si>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</si>
  <si>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</si>
  <si>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</si>
  <si>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</si>
  <si>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</si>
  <si>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</si>
  <si>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</si>
  <si>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</si>
  <si>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</si>
  <si>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</si>
  <si>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</si>
  <si>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</si>
  <si>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</si>
  <si>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</si>
  <si>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</si>
  <si>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</si>
  <si>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</si>
  <si>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</si>
  <si>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</si>
  <si>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</si>
  <si>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</si>
  <si>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</si>
  <si>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</si>
  <si>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</si>
  <si>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</si>
  <si>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</si>
  <si>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</si>
  <si>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</si>
  <si>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</si>
  <si>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</si>
  <si>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</si>
  <si>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</si>
  <si>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</si>
  <si>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</si>
  <si>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</si>
  <si>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</si>
  <si>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</si>
  <si>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</si>
  <si>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</si>
  <si>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</si>
  <si>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</si>
  <si>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</si>
  <si>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</si>
  <si>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</si>
  <si>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</si>
  <si>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</si>
  <si>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</si>
  <si>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</si>
  <si>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</si>
  <si>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</si>
  <si>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</si>
  <si>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</si>
  <si>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</si>
  <si>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</si>
  <si>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</si>
  <si>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</si>
  <si>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</si>
  <si>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</si>
  <si>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</si>
  <si>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</si>
  <si>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</si>
  <si>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</si>
  <si>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</si>
  <si>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</si>
  <si>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</si>
  <si>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</si>
  <si>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</si>
  <si>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</si>
  <si>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</si>
  <si>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</si>
  <si>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</si>
  <si>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</si>
  <si>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</si>
  <si>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</si>
  <si>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</si>
  <si>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</si>
  <si>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</si>
  <si>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</si>
  <si>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</si>
  <si>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</si>
  <si>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</si>
  <si>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</si>
  <si>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</si>
  <si>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</si>
  <si>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</si>
  <si>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</si>
  <si>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</si>
  <si>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</si>
  <si>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</si>
  <si>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</si>
  <si>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</si>
  <si>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</si>
  <si>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</si>
  <si>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</si>
  <si>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</si>
  <si>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</si>
  <si>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</si>
  <si>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</si>
  <si>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</si>
  <si>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</si>
  <si>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</si>
  <si>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</si>
  <si>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</si>
  <si>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</si>
  <si>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</si>
  <si>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</si>
  <si>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</si>
  <si>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</si>
  <si>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</si>
  <si>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</si>
  <si>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</si>
  <si>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</si>
  <si>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</si>
  <si>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</si>
  <si>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</si>
  <si>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</si>
  <si>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</si>
  <si>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</si>
  <si>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</si>
  <si>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</si>
  <si>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</si>
  <si>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</si>
  <si>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</si>
  <si>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</si>
  <si>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</si>
  <si>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</si>
  <si>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</si>
  <si>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</si>
  <si>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</si>
  <si>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</si>
  <si>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</si>
  <si>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</si>
  <si>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</si>
  <si>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</si>
  <si>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</si>
  <si>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</si>
  <si>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</si>
  <si>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</si>
  <si>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</si>
  <si>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</si>
  <si>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</si>
  <si>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</si>
  <si>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</si>
  <si>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</si>
  <si>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</si>
  <si>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</si>
  <si>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</si>
  <si>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</si>
  <si>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</si>
  <si>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</si>
  <si>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</si>
  <si>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</si>
  <si>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</si>
  <si>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</si>
  <si>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</si>
  <si>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</si>
  <si>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</si>
  <si>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</si>
  <si>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</si>
  <si>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</si>
  <si>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</si>
  <si>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</si>
  <si>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</si>
  <si>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</si>
  <si>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</si>
  <si>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</si>
  <si>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</si>
  <si>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</si>
  <si>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</si>
  <si>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</si>
  <si>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</si>
  <si>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</si>
  <si>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</si>
  <si>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</si>
  <si>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</si>
  <si>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</si>
  <si>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</si>
  <si>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</si>
  <si>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</si>
  <si>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</si>
  <si>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</si>
  <si>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</si>
  <si>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</si>
  <si>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</si>
  <si>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</si>
  <si>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</si>
  <si>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</si>
  <si>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</si>
  <si>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</si>
  <si>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</si>
  <si>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</si>
  <si>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</si>
  <si>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</si>
  <si>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</si>
  <si>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</si>
  <si>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</si>
  <si>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</si>
  <si>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</si>
  <si>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</si>
  <si>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</si>
  <si>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</si>
  <si>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</si>
  <si>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</si>
  <si>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</si>
  <si>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</si>
  <si>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</si>
  <si>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</si>
  <si>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</si>
  <si>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</si>
  <si>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</si>
  <si>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</si>
  <si>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</si>
  <si>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</si>
  <si>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</si>
  <si>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</si>
  <si>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</si>
  <si>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</si>
  <si>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</si>
  <si>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</si>
  <si>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</si>
  <si>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</si>
  <si>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</si>
  <si>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</si>
  <si>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</si>
  <si>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</si>
  <si>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</si>
  <si>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</si>
  <si>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</si>
  <si>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</si>
  <si>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</si>
  <si>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</si>
  <si>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</si>
  <si>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</si>
  <si>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</si>
  <si>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</si>
  <si>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</si>
  <si>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</si>
  <si>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</si>
  <si>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</si>
  <si>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</si>
  <si>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</si>
  <si>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</si>
  <si>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</si>
  <si>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</si>
  <si>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</si>
  <si>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</si>
  <si>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</si>
  <si>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</si>
  <si>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</si>
  <si>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</si>
  <si>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</si>
  <si>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</si>
  <si>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</si>
  <si>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</si>
  <si>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</si>
  <si>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</si>
  <si>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</si>
  <si>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</si>
  <si>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</si>
  <si>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</si>
  <si>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</si>
  <si>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</si>
  <si>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</si>
  <si>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</si>
  <si>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</si>
  <si>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</si>
  <si>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</si>
  <si>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</si>
  <si>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</si>
  <si>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</si>
  <si>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</si>
  <si>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</si>
  <si>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</si>
  <si>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</si>
  <si>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</si>
  <si>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</si>
  <si>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</si>
  <si>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</si>
  <si>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</si>
  <si>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</si>
  <si>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</si>
  <si>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</si>
  <si>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</si>
  <si>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</si>
  <si>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</si>
  <si>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</si>
  <si>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</si>
  <si>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</si>
  <si>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</si>
  <si>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</si>
  <si>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</si>
  <si>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</si>
  <si>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</si>
  <si>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</si>
  <si>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</si>
  <si>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</si>
  <si>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</si>
  <si>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</si>
  <si>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</si>
  <si>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</si>
  <si>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</si>
  <si>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</si>
  <si>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</si>
  <si>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</si>
  <si>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</si>
  <si>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</si>
  <si>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</si>
  <si>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</si>
  <si>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</si>
  <si>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</si>
  <si>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</si>
  <si>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</si>
  <si>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</si>
  <si>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</si>
  <si>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</si>
  <si>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</si>
  <si>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</si>
  <si>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</si>
  <si>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</si>
  <si>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</si>
  <si>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</si>
  <si>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</si>
  <si>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</si>
  <si>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</si>
  <si>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</si>
  <si>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</si>
  <si>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</si>
  <si>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</si>
  <si>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</si>
  <si>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</si>
  <si>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</si>
  <si>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</si>
  <si>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</si>
  <si>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</si>
  <si>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</si>
  <si>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</si>
  <si>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</si>
  <si>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</si>
  <si>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</si>
  <si>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</si>
  <si>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</si>
  <si>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</si>
  <si>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</si>
  <si>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</si>
  <si>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</si>
  <si>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</si>
  <si>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</si>
  <si>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</si>
  <si>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</si>
  <si>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</si>
  <si>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</si>
  <si>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</si>
  <si>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</si>
  <si>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</si>
  <si>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</si>
  <si>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</si>
  <si>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</si>
  <si>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</si>
  <si>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</si>
  <si>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</si>
  <si>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</si>
  <si>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</si>
  <si>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</si>
  <si>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</si>
  <si>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</si>
  <si>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</si>
  <si>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</si>
  <si>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</si>
  <si>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</si>
  <si>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</si>
  <si>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</si>
  <si>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</si>
  <si>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</si>
  <si>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</si>
  <si>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</si>
  <si>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</si>
  <si>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</si>
  <si>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</si>
  <si>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</si>
  <si>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</si>
  <si>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</si>
  <si>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</si>
  <si>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</si>
  <si>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</si>
  <si>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</si>
  <si>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</si>
  <si>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</si>
  <si>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</si>
  <si>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</si>
  <si>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</si>
  <si>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</si>
  <si>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</si>
  <si>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</si>
  <si>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</si>
  <si>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</si>
  <si>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</si>
  <si>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</si>
  <si>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</si>
  <si>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</si>
  <si>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</si>
  <si>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</si>
  <si>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</si>
  <si>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</si>
  <si>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</si>
  <si>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</si>
  <si>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</si>
  <si>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</si>
  <si>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</si>
  <si>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</si>
  <si>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</si>
  <si>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</si>
  <si>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</si>
  <si>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</si>
  <si>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</si>
  <si>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</si>
  <si>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</si>
  <si>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</si>
  <si>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</si>
  <si>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</si>
  <si>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</si>
  <si>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</si>
  <si>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</si>
  <si>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</si>
  <si>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</si>
  <si>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</si>
  <si>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</si>
  <si>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</si>
  <si>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</si>
  <si>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</si>
  <si>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</si>
  <si>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</si>
  <si>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</si>
  <si>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</si>
  <si>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</si>
  <si>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</si>
  <si>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</si>
  <si>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</si>
  <si>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</si>
  <si>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</si>
  <si>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</si>
  <si>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</si>
  <si>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</si>
  <si>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</si>
  <si>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</si>
  <si>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</si>
  <si>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</si>
  <si>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</si>
  <si>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</si>
  <si>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</si>
  <si>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</si>
  <si>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</si>
  <si>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</si>
  <si>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</si>
  <si>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</si>
  <si>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</si>
  <si>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</si>
  <si>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</si>
  <si>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</si>
  <si>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</si>
  <si>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</si>
  <si>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</si>
  <si>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</si>
  <si>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</si>
  <si>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</si>
  <si>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</si>
  <si>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</si>
  <si>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</si>
  <si>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</si>
  <si>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</si>
  <si>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</si>
  <si>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</si>
  <si>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</si>
  <si>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</si>
  <si>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</si>
  <si>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</si>
  <si>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</si>
  <si>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</si>
  <si>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</si>
  <si>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</si>
  <si>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</si>
  <si>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</si>
  <si>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</si>
  <si>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</si>
  <si>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</si>
  <si>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</si>
  <si>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</si>
  <si>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</si>
  <si>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</si>
  <si>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</si>
  <si>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</si>
  <si>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</si>
  <si>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</si>
  <si>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</si>
  <si>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</si>
  <si>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</si>
  <si>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</si>
  <si>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</si>
  <si>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</si>
  <si>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</si>
  <si>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</si>
  <si>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</si>
  <si>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</si>
  <si>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</si>
  <si>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</si>
  <si>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</si>
  <si>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</si>
  <si>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</si>
  <si>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</si>
  <si>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</si>
  <si>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</si>
  <si>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</si>
  <si>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</si>
  <si>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</si>
  <si>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</si>
  <si>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</si>
  <si>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</si>
  <si>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</si>
  <si>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</si>
  <si>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</si>
  <si>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</si>
  <si>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</si>
  <si>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</si>
  <si>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</si>
  <si>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</si>
  <si>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</si>
  <si>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</si>
  <si>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</si>
  <si>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</si>
  <si>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</si>
  <si>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</si>
  <si>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</si>
  <si>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</si>
  <si>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</si>
  <si>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</si>
  <si>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</si>
  <si>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</si>
  <si>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</si>
  <si>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</si>
  <si>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</si>
  <si>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</si>
  <si>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</si>
  <si>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</si>
  <si>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</si>
  <si>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</si>
  <si>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</si>
  <si>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</si>
  <si>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</si>
  <si>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</si>
  <si>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</si>
  <si>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</si>
  <si>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</si>
  <si>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</si>
  <si>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</si>
  <si>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</si>
  <si>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</si>
  <si>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</si>
  <si>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</si>
  <si>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</si>
  <si>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</si>
  <si>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</si>
  <si>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</si>
  <si>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</si>
  <si>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</si>
  <si>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</si>
  <si>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</si>
  <si>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</si>
  <si>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</si>
  <si>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</si>
  <si>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</si>
  <si>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</si>
  <si>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</si>
  <si>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</si>
  <si>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</si>
  <si>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</si>
  <si>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</si>
  <si>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</si>
  <si>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</si>
  <si>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</si>
  <si>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</si>
  <si>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</si>
  <si>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</si>
  <si>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</si>
  <si>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</si>
  <si>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</si>
  <si>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</si>
  <si>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</si>
  <si>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</si>
  <si>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</si>
  <si>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</si>
  <si>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</si>
  <si>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</si>
  <si>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</si>
  <si>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</si>
  <si>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</si>
  <si>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</si>
  <si>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</si>
  <si>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</si>
  <si>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</si>
  <si>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</si>
  <si>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</si>
  <si>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</si>
  <si>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</si>
  <si>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</si>
  <si>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</si>
  <si>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</si>
  <si>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</si>
  <si>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</si>
  <si>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</si>
  <si>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</si>
  <si>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</si>
  <si>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</si>
  <si>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</si>
  <si>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</si>
  <si>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</si>
  <si>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</si>
  <si>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</si>
  <si>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</si>
  <si>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</si>
  <si>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</si>
  <si>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</si>
  <si>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</si>
  <si>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</si>
  <si>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</si>
  <si>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</si>
  <si>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</si>
  <si>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</si>
  <si>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</si>
  <si>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</si>
  <si>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</si>
  <si>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</si>
  <si>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</si>
  <si>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</si>
  <si>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</si>
  <si>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</si>
  <si>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</si>
  <si>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</si>
  <si>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</si>
  <si>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</si>
  <si>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</si>
  <si>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</si>
  <si>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</si>
  <si>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</si>
  <si>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</si>
  <si>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</si>
  <si>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</si>
  <si>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</si>
  <si>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</si>
  <si>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</si>
  <si>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</si>
  <si>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</si>
  <si>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</si>
  <si>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</si>
  <si>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</si>
  <si>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</si>
  <si>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</si>
  <si>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</si>
  <si>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</si>
  <si>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</si>
  <si>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</si>
  <si>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</si>
  <si>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</si>
  <si>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</si>
  <si>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</si>
  <si>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</si>
  <si>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</si>
  <si>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</si>
  <si>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</si>
  <si>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</si>
  <si>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</si>
  <si>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</si>
  <si>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</si>
  <si>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</si>
  <si>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</si>
  <si>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</si>
  <si>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</si>
  <si>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</si>
  <si>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</si>
  <si>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</si>
  <si>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</si>
  <si>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</si>
  <si>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</si>
  <si>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</si>
  <si>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</si>
  <si>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</si>
  <si>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</si>
  <si>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</si>
  <si>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</si>
  <si>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</si>
  <si>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</si>
  <si>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</si>
  <si>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</si>
  <si>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</si>
  <si>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</si>
  <si>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</si>
  <si>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</si>
  <si>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</si>
  <si>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</si>
  <si>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</si>
  <si>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</si>
  <si>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</si>
  <si>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</si>
  <si>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</si>
  <si>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</si>
  <si>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</si>
  <si>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</si>
  <si>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</si>
  <si>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</si>
  <si>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</si>
  <si>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</si>
  <si>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</si>
  <si>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</si>
  <si>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</si>
  <si>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</si>
  <si>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</si>
  <si>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</si>
  <si>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</si>
  <si>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</si>
  <si>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</si>
  <si>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</si>
  <si>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</si>
  <si>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</si>
  <si>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</si>
  <si>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</si>
  <si>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</si>
  <si>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</si>
  <si>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</si>
  <si>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</si>
  <si>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</si>
  <si>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</si>
  <si>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</si>
  <si>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</si>
  <si>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</si>
  <si>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</si>
  <si>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</si>
  <si>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</si>
  <si>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</si>
  <si>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</si>
  <si>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</si>
  <si>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</si>
  <si>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</si>
  <si>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</si>
  <si>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</si>
  <si>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</si>
  <si>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</si>
  <si>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</si>
  <si>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</si>
  <si>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</si>
  <si>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</si>
  <si>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</si>
  <si>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</si>
  <si>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</si>
  <si>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</si>
  <si>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</si>
  <si>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</si>
  <si>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</si>
  <si>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</si>
  <si>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</si>
  <si>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</si>
  <si>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</si>
  <si>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</si>
  <si>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</si>
  <si>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</si>
  <si>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</si>
  <si>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</si>
  <si>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</si>
  <si>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</si>
  <si>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</si>
  <si>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</si>
  <si>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</si>
  <si>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</si>
  <si>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</si>
  <si>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</si>
  <si>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</si>
  <si>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</si>
  <si>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</si>
  <si>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</si>
  <si>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</si>
  <si>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</si>
  <si>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</si>
  <si>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</si>
  <si>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</si>
  <si>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</si>
  <si>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</si>
  <si>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</si>
  <si>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</si>
  <si>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</si>
  <si>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</si>
  <si>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</si>
  <si>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</si>
  <si>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</si>
  <si>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</si>
  <si>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</si>
  <si>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</si>
  <si>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</si>
  <si>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</si>
  <si>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</si>
  <si>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</si>
  <si>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</si>
  <si>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</si>
  <si>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</si>
  <si>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</si>
  <si>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</si>
  <si>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</si>
  <si>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</si>
  <si>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</si>
  <si>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</si>
  <si>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</si>
  <si>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</si>
  <si>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</si>
  <si>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</si>
  <si>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</si>
  <si>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</si>
  <si>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</si>
  <si>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</si>
  <si>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</si>
  <si>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</si>
  <si>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</si>
  <si>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</si>
  <si>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</si>
  <si>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</si>
  <si>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</si>
  <si>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</si>
  <si>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</si>
  <si>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</si>
  <si>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</si>
  <si>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</si>
  <si>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</si>
  <si>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</si>
  <si>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</si>
  <si>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</si>
  <si>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</si>
  <si>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</si>
  <si>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</si>
  <si>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</si>
  <si>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</si>
  <si>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</si>
  <si>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</si>
  <si>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</si>
  <si>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</si>
  <si>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</si>
  <si>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</si>
  <si>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</si>
  <si>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</si>
  <si>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</si>
  <si>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</si>
  <si>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</si>
  <si>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</si>
  <si>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</si>
  <si>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</si>
  <si>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</si>
  <si>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</si>
  <si>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</si>
  <si>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</si>
  <si>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</si>
  <si>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</si>
  <si>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</si>
  <si>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</si>
  <si>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</si>
  <si>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</si>
  <si>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</si>
  <si>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</si>
  <si>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</si>
  <si>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</si>
  <si>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</si>
  <si>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</si>
  <si>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</si>
  <si>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</si>
  <si>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</si>
  <si>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</si>
  <si>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</si>
  <si>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</si>
  <si>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</si>
  <si>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</si>
  <si>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</si>
  <si>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</si>
  <si>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</si>
  <si>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</si>
  <si>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</si>
  <si>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</si>
  <si>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</si>
  <si>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</si>
  <si>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</si>
  <si>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</si>
  <si>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</si>
  <si>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</si>
  <si>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</si>
  <si>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</si>
  <si>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</si>
  <si>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</si>
  <si>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</si>
  <si>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</si>
  <si>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</si>
  <si>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</si>
  <si>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</si>
  <si>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</si>
  <si>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</si>
  <si>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</si>
  <si>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</si>
  <si>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</si>
  <si>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</si>
  <si>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</si>
  <si>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</si>
  <si>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</si>
  <si>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</si>
  <si>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</si>
  <si>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</si>
  <si>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</si>
  <si>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</si>
  <si>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</si>
  <si>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</si>
  <si>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</si>
  <si>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</si>
  <si>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</si>
  <si>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</si>
  <si>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</si>
  <si>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</si>
  <si>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</si>
  <si>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</si>
  <si>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</si>
  <si>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</si>
  <si>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</si>
  <si>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</si>
  <si>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</si>
  <si>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</si>
  <si>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</si>
  <si>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</si>
  <si>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</si>
  <si>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</si>
  <si>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</si>
  <si>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</si>
  <si>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</si>
  <si>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</si>
  <si>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</si>
  <si>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</si>
  <si>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</si>
  <si>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</si>
  <si>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</si>
  <si>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</si>
  <si>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</si>
  <si>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</si>
  <si>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</si>
  <si>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</si>
  <si>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</si>
  <si>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</si>
  <si>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</si>
  <si>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</si>
  <si>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</si>
  <si>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</si>
  <si>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</si>
  <si>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Please note: These statistics are a one-off production relating to end March 2017 data and there are currently no plans to update this table</t>
  </si>
  <si>
    <t>May 2017</t>
  </si>
  <si>
    <t>July 2017</t>
  </si>
  <si>
    <t>Medium biomass</t>
  </si>
  <si>
    <t>1.89p/kWh</t>
  </si>
  <si>
    <t>1.45p/kWh</t>
  </si>
  <si>
    <t>2.71p/kWh</t>
  </si>
  <si>
    <t>0.71p/kWh</t>
  </si>
  <si>
    <t>5.32p/kWh</t>
  </si>
  <si>
    <t>2.31p/kWh</t>
  </si>
  <si>
    <t>4.79p/kWh</t>
  </si>
  <si>
    <t>2.08p/kWh</t>
  </si>
  <si>
    <t>2.88p/kWh</t>
  </si>
  <si>
    <t>2.26p/kWh</t>
  </si>
  <si>
    <t>4.28p/kWh</t>
  </si>
  <si>
    <t>3.85p/kWh</t>
  </si>
  <si>
    <t>DUE TO IMPROVEMENTS IN THE CALCULATION METHODOLOGY, THIS TABLE IS NOT COMPARABLE TO PREVIOUS RELEASES PRIOR TO MARCH 2017 (SEE FOOTNOTE 4)</t>
  </si>
  <si>
    <t>James White</t>
  </si>
  <si>
    <t>James.White@beis.gov.uk</t>
  </si>
  <si>
    <t>0300 068 8185</t>
  </si>
  <si>
    <t>Small Solid Biomass Boiler</t>
  </si>
  <si>
    <t>Medium Solid Biomass Boiler</t>
  </si>
  <si>
    <t>Large Solid Biomass Boiler</t>
  </si>
  <si>
    <t>Small Solar Thermal</t>
  </si>
  <si>
    <t>Small Water or Ground Source Heat Pumps</t>
  </si>
  <si>
    <t>Large Water or Ground Source Heat Pumps</t>
  </si>
  <si>
    <r>
      <t>Biomethane</t>
    </r>
    <r>
      <rPr>
        <vertAlign val="superscript"/>
        <sz val="10"/>
        <rFont val="Arial"/>
        <family val="2"/>
      </rPr>
      <t>1</t>
    </r>
  </si>
  <si>
    <t>* refers to values greater than 5 which have been supressed where only one other value within the group was suppressed to prevent disclosure.</t>
  </si>
  <si>
    <t>Table 1.10</t>
  </si>
  <si>
    <t>Table 1.11</t>
  </si>
  <si>
    <t>Number of full applications (by date of first submission), by technology, per month</t>
  </si>
  <si>
    <t>Number of full applications, number of accreditations, and installed capacity per month</t>
  </si>
  <si>
    <t>1. Biomethane does not a capacity that is comparable with other non-domestic technologies.</t>
  </si>
  <si>
    <t># refers to values between 1 and 5 inclusive which have been supressed to prevent disclosure.</t>
  </si>
  <si>
    <t>Capacity of full applications (MW) (by date of first submission), by technology, per month</t>
  </si>
  <si>
    <t>The tables below show all the reduction that have occurred to tariff rates in both schemes to date as a result of degression. It shows when they were announced, which tariff it affected and the size of reduction.</t>
  </si>
  <si>
    <t>RHI statisticians have removed outliers in order produce our best estimate of average costs.  However, users should be aware that the data is self-reported and not validated as part of the application process.</t>
  </si>
  <si>
    <t xml:space="preserve">These statistics are based on cost data reported to Ofgem as part of the RHI application process. </t>
  </si>
  <si>
    <t>5. The average capacity of solar thermal panels is not recorded as it is not an appropriate measure of output for this technology.</t>
  </si>
  <si>
    <t>Table 1.10 - Number of full applications (by date of first submission), by technology, per month, Great Britain, November 2011 to September 2017</t>
  </si>
  <si>
    <t>This table will be next updated in JANUARY 2018</t>
  </si>
  <si>
    <t>Table 1.11 - Capacity of full applications (MW) (by date of first submission), by technology, per month, Great Britain, November 2011 to September 2017</t>
  </si>
  <si>
    <t>4. Unknown refers to cases where postcodes provided by applicants could not be matched to a region.</t>
  </si>
  <si>
    <t xml:space="preserve">
</t>
  </si>
  <si>
    <r>
      <t>Table 2.7 - Number of accreditations on/off the gas grid</t>
    </r>
    <r>
      <rPr>
        <b/>
        <vertAlign val="superscript"/>
        <sz val="10"/>
        <color theme="1"/>
        <rFont val="Arial"/>
        <family val="2"/>
      </rPr>
      <t>1</t>
    </r>
    <r>
      <rPr>
        <b/>
        <sz val="10"/>
        <color theme="1"/>
        <rFont val="Arial"/>
        <family val="2"/>
      </rPr>
      <t xml:space="preserve"> by country, Great Britain, April 2014 to October 2017</t>
    </r>
  </si>
  <si>
    <r>
      <t>Table 2.8 - Number of applications and accreditations per month</t>
    </r>
    <r>
      <rPr>
        <b/>
        <vertAlign val="superscript"/>
        <sz val="10"/>
        <color theme="1"/>
        <rFont val="Arial"/>
        <family val="2"/>
      </rPr>
      <t>1</t>
    </r>
    <r>
      <rPr>
        <b/>
        <sz val="10"/>
        <color theme="1"/>
        <rFont val="Arial"/>
        <family val="2"/>
      </rPr>
      <t>, Great Britain, April 2014 to October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</si>
  <si>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October 2017</t>
    </r>
  </si>
  <si>
    <t>Table 2.10 - Heat generated and number of installations that have received payment by technology, Great Britain, April 2014 to October 2017</t>
  </si>
  <si>
    <r>
      <t>Table 2.11 - Number of accreditations by local authority, April 2014 to October 2017</t>
    </r>
    <r>
      <rPr>
        <b/>
        <vertAlign val="superscript"/>
        <sz val="10"/>
        <color theme="1"/>
        <rFont val="Arial"/>
        <family val="2"/>
      </rPr>
      <t>1</t>
    </r>
  </si>
  <si>
    <t>November 2017</t>
  </si>
  <si>
    <t>These statistics were updated on 21 December 2017</t>
  </si>
  <si>
    <t>These statistics will next be updated on 18 January 2018</t>
  </si>
  <si>
    <t>Key Statistics, November 2017</t>
  </si>
  <si>
    <t>Renewable Heat Incentive, November 2011 - November 2017</t>
  </si>
  <si>
    <t>Table 2.1 - Number of applications and accreditations by technology type, Great Britain, April 2014 to November 2017</t>
  </si>
  <si>
    <t>Table 2.2 - Application status by technology, Great Britain, April 2014 to November 2017</t>
  </si>
  <si>
    <t>Table 2.3 - Number of applications and accreditations by region, April 2014 to November 2017</t>
  </si>
  <si>
    <t>Table 2.4 - Accreditations by previous fuel type, Great Britain, April 2014 to November 2017</t>
  </si>
  <si>
    <t>Table 2.5 - Accreditations by tenure, Great Britain, April 2014 to November 2017</t>
  </si>
  <si>
    <t>Table 2.6 - Accreditations by property type, Great Britain, April 2014 to November 2017</t>
  </si>
  <si>
    <t># refers to values between 1 and 5 inclusive which have been supressed to prevent disclosure. The total number of installations supressed comes to 37.</t>
  </si>
  <si>
    <t>* refers to values greater than 5 which have been supressed where only one other value within the group was suppressed to prevent disclosure.  The total number of the supressed values relating to installations is 156.</t>
  </si>
  <si>
    <r>
      <t>Table 2.12 - Average capacity and design SPF</t>
    </r>
    <r>
      <rPr>
        <b/>
        <vertAlign val="superscript"/>
        <sz val="10"/>
        <color theme="1"/>
        <rFont val="Arial"/>
        <family val="2"/>
      </rPr>
      <t>1</t>
    </r>
    <r>
      <rPr>
        <b/>
        <sz val="10"/>
        <color theme="1"/>
        <rFont val="Arial"/>
        <family val="2"/>
      </rPr>
      <t xml:space="preserve"> values, Great Britain, April 2014 to November 2017</t>
    </r>
    <r>
      <rPr>
        <b/>
        <vertAlign val="superscript"/>
        <sz val="10"/>
        <color theme="1"/>
        <rFont val="Arial"/>
        <family val="2"/>
      </rPr>
      <t>2</t>
    </r>
  </si>
  <si>
    <t>THIS TABLE WAS LAST UPDATED IN SEPTEMBER 2017, AND WILL BE NEXT UPDATED IN MARCH 2018</t>
  </si>
  <si>
    <r>
      <t>Biomethane</t>
    </r>
    <r>
      <rPr>
        <vertAlign val="superscript"/>
        <sz val="10"/>
        <rFont val="Arial"/>
        <family val="2"/>
      </rPr>
      <t>5, 7</t>
    </r>
  </si>
  <si>
    <r>
      <t>Biogas</t>
    </r>
    <r>
      <rPr>
        <vertAlign val="superscript"/>
        <sz val="10"/>
        <rFont val="Arial"/>
        <family val="2"/>
      </rPr>
      <t>7</t>
    </r>
  </si>
  <si>
    <t xml:space="preserve">7. All biomethane and most biogas is generated via anaerobic digestion.  A small amount of biogas is generated by other methods (such as gassification or pyrolysis) </t>
  </si>
  <si>
    <t>2. In addition, 929 applications had been rejected by Ofgem due to ineligibility or withdrawn by the applicant. This figure may fluctuate month to month as applications previously considered to be withdrawn are now considered duplicate.</t>
  </si>
  <si>
    <t xml:space="preserve"> - </t>
  </si>
  <si>
    <t xml:space="preserve">                                -  </t>
  </si>
  <si>
    <t xml:space="preserve">                             -  </t>
  </si>
  <si>
    <t># refers to values between 1 and 5 inclusive which have been supressed to prevent disclosure. The total number of installations supressed comes to 224, the total amount of capacity suppressed comes to 73.0 MW.</t>
  </si>
  <si>
    <t>* refers to values greater than 5 which have been supressed where only one other value within the group was suppressed to prevent disclosure.  The total number of the supressed values relating to installations is 177 and 54.9 MW of capacity.</t>
  </si>
  <si>
    <t>Table 1.1 - Number of applications and total capacity by technology type, Great Britain, November 2011 to November 2017</t>
  </si>
  <si>
    <t>Table 1.2 - Application status, Great Britain, November 2011 to November 2017</t>
  </si>
  <si>
    <r>
      <t>Table 1.3 - Number of applications and capacity by region, November 2011 to November 2017</t>
    </r>
    <r>
      <rPr>
        <b/>
        <vertAlign val="superscript"/>
        <sz val="10"/>
        <color theme="1"/>
        <rFont val="Arial"/>
        <family val="2"/>
      </rPr>
      <t>1</t>
    </r>
  </si>
  <si>
    <t>Table 1.4 - Heat generated, installed capacity and number of installations that have received payment by tariff, November 2011 to November 2017</t>
  </si>
  <si>
    <t>Table 1.5 - Heat generated and paid for per month, Great Britain, November 2011 to November 2017</t>
  </si>
  <si>
    <r>
      <t>Table 1.6 - Number of accreditations and installed capacity by local authority, November 2011 to November 2017</t>
    </r>
    <r>
      <rPr>
        <b/>
        <vertAlign val="superscript"/>
        <sz val="10"/>
        <color theme="1"/>
        <rFont val="Arial"/>
        <family val="2"/>
      </rPr>
      <t>1</t>
    </r>
  </si>
  <si>
    <t>Table 1.7 - Number of full applications, number of accreditations, and installed capacity per month, Great Britain, November 2011 to November 2017</t>
  </si>
  <si>
    <t>Table 1.8 - Number and capacity of accredited installations and heat generated by Standard Industrial Classification Code (SIC), Great Britain, November 2011 to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</si>
</sst>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79" formatCode="_-[$£-809]* #,##0.000_-;\-[$£-809]* #,##0.000_-;_-[$£-809]* &quot;-&quot;??_-;_-@_-"/>
    <numFmt numFmtId="180" formatCode="_-&quot;£&quot;* #,##0_-;\-&quot;£&quot;* #,##0_-;_-&quot;£&quot;* &quot;-&quot;??_-;_-@_-"/>
  </numFmts>
  <fonts count="11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
      <sz val="10"/>
      <color theme="0"/>
      <name val="Arial"/>
      <family val="2"/>
    </font>
    <font>
      <b/>
      <sz val="10"/>
      <color theme="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5310">
    <xf numFmtId="164" fontId="0" fillId="0" borderId="0"/>
    <xf numFmtId="9" fontId="18" fillId="0" borderId="0" applyFont="0" applyFill="0" applyBorder="0" applyAlignment="0" applyProtection="0"/>
    <xf numFmtId="164" fontId="18" fillId="0" borderId="0"/>
    <xf numFmtId="164" fontId="21" fillId="0" borderId="0"/>
    <xf numFmtId="164" fontId="22" fillId="0" borderId="0" applyNumberFormat="0" applyFill="0" applyBorder="0" applyAlignment="0" applyProtection="0">
      <alignment vertical="top"/>
      <protection locked="0"/>
    </xf>
    <xf numFmtId="43" fontId="18"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17" fillId="0" borderId="0"/>
    <xf numFmtId="43" fontId="17" fillId="0" borderId="0" applyFont="0" applyFill="0" applyBorder="0" applyAlignment="0" applyProtection="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33" fillId="0" borderId="0" applyFont="0" applyFill="0" applyBorder="0" applyAlignment="0" applyProtection="0"/>
    <xf numFmtId="0" fontId="38" fillId="0" borderId="0" applyNumberFormat="0" applyFill="0" applyBorder="0" applyAlignment="0" applyProtection="0">
      <alignment vertical="top"/>
      <protection locked="0"/>
    </xf>
    <xf numFmtId="0" fontId="33" fillId="0" borderId="0"/>
    <xf numFmtId="0" fontId="33" fillId="0" borderId="0"/>
    <xf numFmtId="0" fontId="39" fillId="0" borderId="0"/>
    <xf numFmtId="0" fontId="39" fillId="0" borderId="0"/>
    <xf numFmtId="0" fontId="33" fillId="0" borderId="0"/>
    <xf numFmtId="0" fontId="33" fillId="0" borderId="0"/>
    <xf numFmtId="0" fontId="39" fillId="0" borderId="0"/>
    <xf numFmtId="0" fontId="33" fillId="0" borderId="0"/>
    <xf numFmtId="0" fontId="33" fillId="0" borderId="0"/>
    <xf numFmtId="0" fontId="33" fillId="0" borderId="0">
      <alignment horizontal="left" vertical="center"/>
    </xf>
    <xf numFmtId="0" fontId="18" fillId="0" borderId="0"/>
    <xf numFmtId="43" fontId="18" fillId="0" borderId="0" applyFont="0" applyFill="0" applyBorder="0" applyAlignment="0" applyProtection="0"/>
    <xf numFmtId="9" fontId="39" fillId="0" borderId="0" applyFont="0" applyFill="0" applyBorder="0" applyAlignment="0" applyProtection="0"/>
    <xf numFmtId="0" fontId="39" fillId="0" borderId="0"/>
    <xf numFmtId="0" fontId="16" fillId="0" borderId="0"/>
    <xf numFmtId="44" fontId="33" fillId="0" borderId="0" applyFont="0" applyFill="0" applyBorder="0" applyAlignment="0" applyProtection="0"/>
    <xf numFmtId="0" fontId="55" fillId="0" borderId="0" applyNumberFormat="0" applyFill="0" applyBorder="0" applyAlignment="0" applyProtection="0"/>
    <xf numFmtId="0" fontId="15" fillId="0" borderId="0"/>
    <xf numFmtId="0" fontId="56" fillId="0" borderId="0"/>
    <xf numFmtId="0" fontId="15" fillId="0" borderId="0"/>
    <xf numFmtId="171" fontId="57" fillId="0" borderId="0"/>
    <xf numFmtId="9" fontId="33" fillId="0" borderId="0" applyFont="0" applyFill="0" applyBorder="0" applyAlignment="0" applyProtection="0"/>
    <xf numFmtId="9" fontId="15" fillId="0" borderId="0" applyFont="0" applyFill="0" applyBorder="0" applyAlignment="0" applyProtection="0"/>
    <xf numFmtId="0" fontId="58" fillId="0" borderId="0"/>
    <xf numFmtId="0" fontId="14" fillId="0" borderId="0"/>
    <xf numFmtId="0" fontId="14" fillId="0" borderId="0"/>
    <xf numFmtId="9" fontId="14"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60" fillId="0" borderId="0"/>
    <xf numFmtId="0" fontId="11" fillId="0" borderId="0"/>
    <xf numFmtId="0" fontId="11" fillId="0" borderId="0"/>
    <xf numFmtId="9" fontId="11" fillId="0" borderId="0" applyFont="0" applyFill="0" applyBorder="0" applyAlignment="0" applyProtection="0"/>
    <xf numFmtId="0" fontId="11" fillId="0" borderId="0"/>
    <xf numFmtId="0" fontId="61" fillId="0" borderId="0" applyNumberFormat="0" applyFill="0" applyBorder="0" applyAlignment="0" applyProtection="0"/>
    <xf numFmtId="0" fontId="62" fillId="0" borderId="18" applyNumberFormat="0" applyFill="0" applyAlignment="0" applyProtection="0"/>
    <xf numFmtId="0" fontId="63" fillId="0" borderId="19" applyNumberFormat="0" applyFill="0" applyAlignment="0" applyProtection="0"/>
    <xf numFmtId="0" fontId="64" fillId="0" borderId="20"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1" applyNumberFormat="0" applyAlignment="0" applyProtection="0"/>
    <xf numFmtId="0" fontId="69" fillId="9" borderId="22" applyNumberFormat="0" applyAlignment="0" applyProtection="0"/>
    <xf numFmtId="0" fontId="70" fillId="9" borderId="21" applyNumberFormat="0" applyAlignment="0" applyProtection="0"/>
    <xf numFmtId="0" fontId="71" fillId="0" borderId="23" applyNumberFormat="0" applyFill="0" applyAlignment="0" applyProtection="0"/>
    <xf numFmtId="0" fontId="72" fillId="10" borderId="2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6" applyNumberFormat="0" applyFill="0" applyAlignment="0" applyProtection="0"/>
    <xf numFmtId="0" fontId="76"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76" fillId="35" borderId="0" applyNumberFormat="0" applyBorder="0" applyAlignment="0" applyProtection="0"/>
    <xf numFmtId="164" fontId="18" fillId="0" borderId="0"/>
    <xf numFmtId="164" fontId="10" fillId="0" borderId="0"/>
    <xf numFmtId="9" fontId="10" fillId="0" borderId="0" applyFont="0" applyFill="0" applyBorder="0" applyAlignment="0" applyProtection="0"/>
    <xf numFmtId="164" fontId="77" fillId="0" borderId="0" applyNumberFormat="0" applyBorder="0" applyAlignment="0" applyProtection="0"/>
    <xf numFmtId="164" fontId="78" fillId="0" borderId="0" applyNumberFormat="0" applyFill="0" applyBorder="0" applyProtection="0">
      <alignment horizontal="left"/>
    </xf>
    <xf numFmtId="174" fontId="33" fillId="0" borderId="0" applyFont="0" applyFill="0" applyBorder="0" applyAlignment="0" applyProtection="0"/>
    <xf numFmtId="175" fontId="33" fillId="0" borderId="0" applyFont="0" applyFill="0" applyBorder="0" applyAlignment="0" applyProtection="0"/>
    <xf numFmtId="164" fontId="34" fillId="0" borderId="2" applyNumberFormat="0">
      <alignment horizontal="center" wrapText="1"/>
    </xf>
    <xf numFmtId="176" fontId="33" fillId="0" borderId="0" applyFont="0" applyFill="0" applyBorder="0" applyAlignment="0" applyProtection="0"/>
    <xf numFmtId="164" fontId="10" fillId="0" borderId="0"/>
    <xf numFmtId="43" fontId="79" fillId="0" borderId="0" applyFont="0" applyFill="0" applyBorder="0" applyAlignment="0" applyProtection="0"/>
    <xf numFmtId="164" fontId="10" fillId="0" borderId="0"/>
    <xf numFmtId="164" fontId="18" fillId="0" borderId="0"/>
    <xf numFmtId="164" fontId="10" fillId="0" borderId="0"/>
    <xf numFmtId="164" fontId="18" fillId="0" borderId="0"/>
    <xf numFmtId="164" fontId="57" fillId="0" borderId="0"/>
    <xf numFmtId="164" fontId="77" fillId="0" borderId="0" applyNumberFormat="0" applyBorder="0" applyAlignment="0" applyProtection="0"/>
    <xf numFmtId="164" fontId="78" fillId="0" borderId="0" applyNumberFormat="0" applyFill="0" applyBorder="0" applyProtection="0">
      <alignment horizontal="left"/>
    </xf>
    <xf numFmtId="164" fontId="34" fillId="0" borderId="2" applyNumberFormat="0">
      <alignment horizontal="center" wrapText="1"/>
    </xf>
    <xf numFmtId="164" fontId="22" fillId="0" borderId="0" applyNumberFormat="0" applyFill="0" applyBorder="0" applyAlignment="0" applyProtection="0">
      <alignment vertical="top"/>
      <protection locked="0"/>
    </xf>
    <xf numFmtId="164" fontId="10" fillId="0" borderId="0"/>
    <xf numFmtId="164" fontId="10" fillId="0" borderId="0"/>
    <xf numFmtId="164" fontId="10" fillId="0" borderId="0"/>
    <xf numFmtId="164" fontId="33" fillId="0" borderId="0"/>
    <xf numFmtId="0" fontId="57" fillId="0" borderId="0"/>
    <xf numFmtId="0" fontId="33" fillId="0" borderId="0"/>
    <xf numFmtId="0" fontId="33" fillId="0" borderId="0"/>
    <xf numFmtId="0" fontId="33" fillId="0" borderId="0"/>
    <xf numFmtId="0" fontId="33" fillId="0" borderId="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3" fillId="0" borderId="0"/>
    <xf numFmtId="0" fontId="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33" fillId="0" borderId="0"/>
    <xf numFmtId="0" fontId="33" fillId="0" borderId="0"/>
    <xf numFmtId="0" fontId="57" fillId="0" borderId="0"/>
    <xf numFmtId="0" fontId="57" fillId="0" borderId="0"/>
    <xf numFmtId="0" fontId="33" fillId="0" borderId="0"/>
    <xf numFmtId="0" fontId="33" fillId="0" borderId="0"/>
    <xf numFmtId="0" fontId="57" fillId="0" borderId="0"/>
    <xf numFmtId="0" fontId="57" fillId="0" borderId="0"/>
    <xf numFmtId="0" fontId="3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0" fontId="57" fillId="11" borderId="25" applyNumberFormat="0" applyFont="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3" fillId="0" borderId="0" applyFont="0" applyFill="0" applyBorder="0" applyAlignment="0" applyProtection="0"/>
    <xf numFmtId="164" fontId="82" fillId="15" borderId="0" applyNumberFormat="0" applyBorder="0" applyAlignment="0" applyProtection="0"/>
    <xf numFmtId="164" fontId="82" fillId="19" borderId="0" applyNumberFormat="0" applyBorder="0" applyAlignment="0" applyProtection="0"/>
    <xf numFmtId="164" fontId="82" fillId="23" borderId="0" applyNumberFormat="0" applyBorder="0" applyAlignment="0" applyProtection="0"/>
    <xf numFmtId="164" fontId="82" fillId="27" borderId="0" applyNumberFormat="0" applyBorder="0" applyAlignment="0" applyProtection="0"/>
    <xf numFmtId="164" fontId="82" fillId="31" borderId="0" applyNumberFormat="0" applyBorder="0" applyAlignment="0" applyProtection="0"/>
    <xf numFmtId="164" fontId="82" fillId="35" borderId="0" applyNumberFormat="0" applyBorder="0" applyAlignment="0" applyProtection="0"/>
    <xf numFmtId="164" fontId="82" fillId="12" borderId="0" applyNumberFormat="0" applyBorder="0" applyAlignment="0" applyProtection="0"/>
    <xf numFmtId="164" fontId="82" fillId="16" borderId="0" applyNumberFormat="0" applyBorder="0" applyAlignment="0" applyProtection="0"/>
    <xf numFmtId="164" fontId="82" fillId="20" borderId="0" applyNumberFormat="0" applyBorder="0" applyAlignment="0" applyProtection="0"/>
    <xf numFmtId="164" fontId="82" fillId="24" borderId="0" applyNumberFormat="0" applyBorder="0" applyAlignment="0" applyProtection="0"/>
    <xf numFmtId="164" fontId="82" fillId="28" borderId="0" applyNumberFormat="0" applyBorder="0" applyAlignment="0" applyProtection="0"/>
    <xf numFmtId="164" fontId="82" fillId="32" borderId="0" applyNumberFormat="0" applyBorder="0" applyAlignment="0" applyProtection="0"/>
    <xf numFmtId="164" fontId="83" fillId="6" borderId="0" applyNumberFormat="0" applyBorder="0" applyAlignment="0" applyProtection="0"/>
    <xf numFmtId="164" fontId="84" fillId="9" borderId="21" applyNumberFormat="0" applyAlignment="0" applyProtection="0"/>
    <xf numFmtId="164" fontId="85" fillId="10" borderId="24" applyNumberFormat="0" applyAlignment="0" applyProtection="0"/>
    <xf numFmtId="164" fontId="86" fillId="0" borderId="0" applyNumberFormat="0" applyFill="0" applyBorder="0" applyAlignment="0" applyProtection="0"/>
    <xf numFmtId="164" fontId="87" fillId="5" borderId="0" applyNumberFormat="0" applyBorder="0" applyAlignment="0" applyProtection="0"/>
    <xf numFmtId="164" fontId="88" fillId="0" borderId="18" applyNumberFormat="0" applyFill="0" applyAlignment="0" applyProtection="0"/>
    <xf numFmtId="164" fontId="89" fillId="0" borderId="19" applyNumberFormat="0" applyFill="0" applyAlignment="0" applyProtection="0"/>
    <xf numFmtId="164" fontId="90" fillId="0" borderId="20" applyNumberFormat="0" applyFill="0" applyAlignment="0" applyProtection="0"/>
    <xf numFmtId="164" fontId="90" fillId="0" borderId="0" applyNumberFormat="0" applyFill="0" applyBorder="0" applyAlignment="0" applyProtection="0"/>
    <xf numFmtId="164" fontId="91" fillId="8" borderId="21" applyNumberFormat="0" applyAlignment="0" applyProtection="0"/>
    <xf numFmtId="164" fontId="92" fillId="0" borderId="23" applyNumberFormat="0" applyFill="0" applyAlignment="0" applyProtection="0"/>
    <xf numFmtId="164" fontId="93" fillId="7" borderId="0" applyNumberFormat="0" applyBorder="0" applyAlignment="0" applyProtection="0"/>
    <xf numFmtId="164" fontId="94" fillId="9" borderId="22" applyNumberFormat="0" applyAlignment="0" applyProtection="0"/>
    <xf numFmtId="164" fontId="80" fillId="0" borderId="26" applyNumberFormat="0" applyFill="0" applyAlignment="0" applyProtection="0"/>
    <xf numFmtId="164" fontId="81" fillId="0" borderId="0" applyNumberFormat="0" applyFill="0" applyBorder="0" applyAlignment="0" applyProtection="0"/>
    <xf numFmtId="0" fontId="10" fillId="0" borderId="0"/>
    <xf numFmtId="0" fontId="10" fillId="0" borderId="0"/>
    <xf numFmtId="0" fontId="33" fillId="0" borderId="0"/>
    <xf numFmtId="9" fontId="10" fillId="0" borderId="0" applyFont="0" applyFill="0" applyBorder="0" applyAlignment="0" applyProtection="0"/>
    <xf numFmtId="0" fontId="10" fillId="11" borderId="25" applyNumberFormat="0" applyFont="0" applyAlignment="0" applyProtection="0"/>
    <xf numFmtId="0" fontId="10" fillId="0" borderId="0"/>
    <xf numFmtId="9" fontId="10" fillId="0" borderId="0" applyFont="0" applyFill="0" applyBorder="0" applyAlignment="0" applyProtection="0"/>
    <xf numFmtId="0" fontId="10" fillId="11" borderId="25"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164" fontId="18" fillId="0" borderId="0"/>
    <xf numFmtId="9" fontId="18" fillId="0" borderId="0" applyFont="0" applyFill="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18"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1" borderId="25" applyNumberFormat="0" applyFont="0" applyAlignment="0" applyProtection="0"/>
    <xf numFmtId="0" fontId="10" fillId="0" borderId="0"/>
    <xf numFmtId="9" fontId="10" fillId="0" borderId="0" applyFont="0" applyFill="0" applyBorder="0" applyAlignment="0" applyProtection="0"/>
    <xf numFmtId="0" fontId="10" fillId="11" borderId="25"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164" fontId="9" fillId="0" borderId="0"/>
    <xf numFmtId="9" fontId="9" fillId="0" borderId="0" applyFont="0" applyFill="0" applyBorder="0" applyAlignment="0" applyProtection="0"/>
    <xf numFmtId="164" fontId="9" fillId="0" borderId="0"/>
    <xf numFmtId="164" fontId="9" fillId="0" borderId="0"/>
    <xf numFmtId="164" fontId="9" fillId="0" borderId="0"/>
    <xf numFmtId="164" fontId="9" fillId="0" borderId="0"/>
    <xf numFmtId="164" fontId="9" fillId="0" borderId="0"/>
    <xf numFmtId="164"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9" fontId="9" fillId="0" borderId="0" applyFont="0" applyFill="0" applyBorder="0" applyAlignment="0" applyProtection="0"/>
    <xf numFmtId="0" fontId="9" fillId="11" borderId="25" applyNumberFormat="0" applyFont="0" applyAlignment="0" applyProtection="0"/>
    <xf numFmtId="0" fontId="9" fillId="0" borderId="0"/>
    <xf numFmtId="9" fontId="9" fillId="0" borderId="0" applyFont="0" applyFill="0" applyBorder="0" applyAlignment="0" applyProtection="0"/>
    <xf numFmtId="0" fontId="9" fillId="11" borderId="25"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164" fontId="9" fillId="0" borderId="0"/>
    <xf numFmtId="9" fontId="9" fillId="0" borderId="0" applyFont="0" applyFill="0" applyBorder="0" applyAlignment="0" applyProtection="0"/>
    <xf numFmtId="164" fontId="9" fillId="0" borderId="0"/>
    <xf numFmtId="164" fontId="9" fillId="0" borderId="0"/>
    <xf numFmtId="164" fontId="9" fillId="0" borderId="0"/>
    <xf numFmtId="164" fontId="9" fillId="0" borderId="0"/>
    <xf numFmtId="164" fontId="9" fillId="0" borderId="0"/>
    <xf numFmtId="164"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11" borderId="25" applyNumberFormat="0" applyFont="0" applyAlignment="0" applyProtection="0"/>
    <xf numFmtId="0" fontId="9" fillId="0" borderId="0"/>
    <xf numFmtId="9" fontId="9" fillId="0" borderId="0" applyFont="0" applyFill="0" applyBorder="0" applyAlignment="0" applyProtection="0"/>
    <xf numFmtId="0" fontId="9" fillId="11" borderId="25"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0" borderId="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9" fontId="8" fillId="0" borderId="0" applyFont="0" applyFill="0" applyBorder="0" applyAlignment="0" applyProtection="0"/>
    <xf numFmtId="0" fontId="8" fillId="11" borderId="25" applyNumberFormat="0" applyFont="0" applyAlignment="0" applyProtection="0"/>
    <xf numFmtId="0" fontId="8" fillId="0" borderId="0"/>
    <xf numFmtId="9" fontId="8" fillId="0" borderId="0" applyFont="0" applyFill="0" applyBorder="0" applyAlignment="0" applyProtection="0"/>
    <xf numFmtId="0" fontId="8" fillId="11" borderId="25"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5" applyNumberFormat="0" applyFont="0" applyAlignment="0" applyProtection="0"/>
    <xf numFmtId="0" fontId="8" fillId="0" borderId="0"/>
    <xf numFmtId="9" fontId="8" fillId="0" borderId="0" applyFont="0" applyFill="0" applyBorder="0" applyAlignment="0" applyProtection="0"/>
    <xf numFmtId="0" fontId="8" fillId="11" borderId="25"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0" borderId="0"/>
    <xf numFmtId="0" fontId="95"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33" fillId="0" borderId="0" applyFont="0" applyFill="0" applyBorder="0" applyAlignment="0" applyProtection="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164"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33" fillId="0" borderId="0"/>
    <xf numFmtId="0" fontId="7" fillId="0" borderId="0"/>
    <xf numFmtId="0" fontId="7" fillId="0" borderId="0"/>
    <xf numFmtId="9" fontId="7"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0" fontId="33" fillId="0" borderId="0"/>
    <xf numFmtId="0" fontId="6" fillId="0" borderId="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98" fillId="0" borderId="0"/>
    <xf numFmtId="0" fontId="5" fillId="0" borderId="0"/>
    <xf numFmtId="0" fontId="102" fillId="0" borderId="0"/>
    <xf numFmtId="43" fontId="4" fillId="0" borderId="0" applyFont="0" applyFill="0" applyBorder="0" applyAlignment="0" applyProtection="0"/>
    <xf numFmtId="0" fontId="4" fillId="0" borderId="0"/>
    <xf numFmtId="0" fontId="4" fillId="0" borderId="0"/>
    <xf numFmtId="0" fontId="3" fillId="0" borderId="0"/>
    <xf numFmtId="164" fontId="18" fillId="0" borderId="0"/>
    <xf numFmtId="9" fontId="18"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164"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0" fontId="3" fillId="11" borderId="2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164"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5" applyNumberFormat="0" applyFont="0" applyAlignment="0" applyProtection="0"/>
    <xf numFmtId="0" fontId="2" fillId="0" borderId="0"/>
    <xf numFmtId="9" fontId="2" fillId="0" borderId="0" applyFont="0" applyFill="0" applyBorder="0" applyAlignment="0" applyProtection="0"/>
    <xf numFmtId="0" fontId="2" fillId="11" borderId="25"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0" fontId="2" fillId="11" borderId="2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5" applyNumberFormat="0" applyFont="0" applyAlignment="0" applyProtection="0"/>
    <xf numFmtId="0" fontId="1" fillId="0" borderId="0"/>
    <xf numFmtId="9" fontId="1" fillId="0" borderId="0" applyFont="0" applyFill="0" applyBorder="0" applyAlignment="0" applyProtection="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814">
    <xf numFmtId="164" fontId="0" fillId="0" borderId="0" xfId="0"/>
    <xf numFmtId="0" fontId="19"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4" fillId="0" borderId="0" xfId="0" applyNumberFormat="1" applyFont="1" applyBorder="1" applyAlignment="1">
      <alignment horizontal="right"/>
    </xf>
    <xf numFmtId="0" fontId="0" fillId="2" borderId="0" xfId="0" applyNumberFormat="1" applyFont="1" applyFill="1"/>
    <xf numFmtId="0" fontId="27"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2" fillId="2" borderId="0" xfId="4" applyNumberFormat="1" applyFont="1" applyFill="1" applyAlignment="1" applyProtection="1">
      <alignment wrapText="1"/>
    </xf>
    <xf numFmtId="0" fontId="28" fillId="2" borderId="0" xfId="0" applyNumberFormat="1" applyFont="1" applyFill="1"/>
    <xf numFmtId="0" fontId="19" fillId="2" borderId="0" xfId="0" applyNumberFormat="1" applyFont="1" applyFill="1"/>
    <xf numFmtId="0" fontId="19" fillId="2" borderId="2" xfId="0" applyNumberFormat="1" applyFont="1" applyFill="1" applyBorder="1"/>
    <xf numFmtId="0" fontId="0" fillId="2" borderId="2" xfId="0" applyNumberFormat="1" applyFill="1" applyBorder="1"/>
    <xf numFmtId="0" fontId="0" fillId="2" borderId="0" xfId="0" applyNumberFormat="1" applyFill="1" applyBorder="1"/>
    <xf numFmtId="164" fontId="23" fillId="0" borderId="0" xfId="0" applyFont="1" applyFill="1" applyBorder="1" applyAlignment="1">
      <alignment horizontal="center" vertical="center"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9" fillId="0" borderId="0" xfId="0" applyNumberFormat="1" applyFont="1" applyBorder="1"/>
    <xf numFmtId="164" fontId="26" fillId="0" borderId="0" xfId="0" applyFont="1" applyAlignment="1">
      <alignment vertical="center"/>
    </xf>
    <xf numFmtId="0" fontId="32" fillId="0" borderId="0" xfId="0" applyNumberFormat="1" applyFont="1"/>
    <xf numFmtId="0" fontId="33" fillId="0" borderId="0" xfId="0" applyNumberFormat="1" applyFont="1"/>
    <xf numFmtId="164" fontId="19" fillId="0" borderId="0" xfId="0" applyNumberFormat="1" applyFont="1" applyBorder="1"/>
    <xf numFmtId="3" fontId="19" fillId="0" borderId="0" xfId="0" applyNumberFormat="1" applyFont="1" applyBorder="1" applyAlignment="1">
      <alignment horizontal="right"/>
    </xf>
    <xf numFmtId="0" fontId="35" fillId="0" borderId="0" xfId="0" applyNumberFormat="1" applyFont="1"/>
    <xf numFmtId="165" fontId="19" fillId="0" borderId="0" xfId="0" applyNumberFormat="1" applyFont="1" applyBorder="1"/>
    <xf numFmtId="165" fontId="0" fillId="0" borderId="0" xfId="0" applyNumberFormat="1" applyFont="1" applyBorder="1" applyAlignment="1">
      <alignment horizontal="right"/>
    </xf>
    <xf numFmtId="0" fontId="20" fillId="2" borderId="0" xfId="0" applyNumberFormat="1" applyFont="1" applyFill="1"/>
    <xf numFmtId="164" fontId="0" fillId="2" borderId="0" xfId="0" applyFont="1" applyFill="1"/>
    <xf numFmtId="0" fontId="34" fillId="3" borderId="0" xfId="17" applyFont="1" applyFill="1"/>
    <xf numFmtId="0" fontId="33" fillId="3" borderId="0" xfId="17" applyFont="1" applyFill="1"/>
    <xf numFmtId="0" fontId="22" fillId="0" borderId="0" xfId="4" applyNumberFormat="1" applyFont="1" applyAlignment="1" applyProtection="1"/>
    <xf numFmtId="0" fontId="40" fillId="0" borderId="0" xfId="0" applyNumberFormat="1" applyFont="1"/>
    <xf numFmtId="0" fontId="40" fillId="2" borderId="0" xfId="0" applyNumberFormat="1" applyFont="1" applyFill="1"/>
    <xf numFmtId="164" fontId="0" fillId="0" borderId="0" xfId="0" applyNumberFormat="1" applyFont="1" applyBorder="1"/>
    <xf numFmtId="0" fontId="41" fillId="2" borderId="0" xfId="0" applyNumberFormat="1" applyFont="1" applyFill="1"/>
    <xf numFmtId="0" fontId="42" fillId="0" borderId="0" xfId="2" applyNumberFormat="1" applyFont="1" applyBorder="1"/>
    <xf numFmtId="0" fontId="41" fillId="0" borderId="0" xfId="1" applyNumberFormat="1" applyFont="1" applyBorder="1"/>
    <xf numFmtId="0" fontId="41" fillId="0" borderId="0" xfId="0" applyNumberFormat="1" applyFont="1"/>
    <xf numFmtId="9" fontId="41" fillId="0" borderId="0" xfId="1" applyFont="1"/>
    <xf numFmtId="0" fontId="42" fillId="0" borderId="0" xfId="0" applyNumberFormat="1" applyFont="1"/>
    <xf numFmtId="0" fontId="19" fillId="0" borderId="0" xfId="0" applyNumberFormat="1" applyFont="1" applyBorder="1" applyAlignment="1">
      <alignment horizontal="center" wrapText="1"/>
    </xf>
    <xf numFmtId="0" fontId="19" fillId="0" borderId="0" xfId="0" applyNumberFormat="1" applyFont="1" applyBorder="1" applyAlignment="1">
      <alignment horizontal="center"/>
    </xf>
    <xf numFmtId="0" fontId="24" fillId="0" borderId="0" xfId="0" applyNumberFormat="1" applyFont="1" applyBorder="1" applyAlignment="1">
      <alignment horizontal="center"/>
    </xf>
    <xf numFmtId="3" fontId="24" fillId="0" borderId="0" xfId="0" applyNumberFormat="1" applyFont="1" applyBorder="1" applyAlignment="1">
      <alignment horizontal="right"/>
    </xf>
    <xf numFmtId="9" fontId="24"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9" fillId="0" borderId="2" xfId="0" applyNumberFormat="1" applyFont="1" applyBorder="1" applyAlignment="1">
      <alignment horizontal="center"/>
    </xf>
    <xf numFmtId="0" fontId="24"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9" fillId="0" borderId="0" xfId="0" applyNumberFormat="1" applyFont="1" applyBorder="1" applyAlignment="1">
      <alignment horizontal="center" vertical="center" wrapText="1"/>
    </xf>
    <xf numFmtId="0" fontId="19" fillId="0" borderId="2" xfId="0" applyNumberFormat="1" applyFont="1" applyBorder="1" applyAlignment="1">
      <alignment horizontal="center" wrapText="1"/>
    </xf>
    <xf numFmtId="9" fontId="18" fillId="0" borderId="0" xfId="1" applyFont="1" applyBorder="1" applyAlignment="1">
      <alignment horizontal="right"/>
    </xf>
    <xf numFmtId="169" fontId="0" fillId="0" borderId="0" xfId="0" applyNumberFormat="1" applyFont="1" applyBorder="1"/>
    <xf numFmtId="0" fontId="19" fillId="0" borderId="3" xfId="0" applyNumberFormat="1" applyFont="1" applyBorder="1"/>
    <xf numFmtId="0" fontId="0" fillId="0" borderId="0" xfId="0" applyNumberFormat="1" applyFont="1" applyFill="1" applyBorder="1"/>
    <xf numFmtId="0" fontId="0" fillId="0" borderId="3" xfId="0" applyNumberFormat="1" applyBorder="1"/>
    <xf numFmtId="0" fontId="23" fillId="0" borderId="2" xfId="0" applyNumberFormat="1" applyFont="1" applyFill="1" applyBorder="1" applyAlignment="1">
      <alignment horizontal="center" vertical="center" wrapText="1"/>
    </xf>
    <xf numFmtId="164" fontId="19"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30" fillId="0" borderId="0" xfId="0" applyFont="1" applyFill="1" applyBorder="1" applyAlignment="1">
      <alignment vertical="center"/>
    </xf>
    <xf numFmtId="49" fontId="24" fillId="0" borderId="0" xfId="0" applyNumberFormat="1" applyFont="1" applyFill="1" applyBorder="1" applyAlignment="1">
      <alignment vertical="center"/>
    </xf>
    <xf numFmtId="0" fontId="41" fillId="2" borderId="0" xfId="0" applyNumberFormat="1" applyFont="1" applyFill="1" applyBorder="1"/>
    <xf numFmtId="0" fontId="0" fillId="0" borderId="2" xfId="0" applyNumberFormat="1" applyFont="1" applyBorder="1" applyAlignment="1">
      <alignment horizontal="left"/>
    </xf>
    <xf numFmtId="164" fontId="30" fillId="0" borderId="2" xfId="0" applyFont="1" applyFill="1" applyBorder="1" applyAlignment="1">
      <alignment vertical="center"/>
    </xf>
    <xf numFmtId="0" fontId="0" fillId="0" borderId="3" xfId="0" applyNumberFormat="1" applyFont="1" applyBorder="1" applyAlignment="1">
      <alignment horizontal="left"/>
    </xf>
    <xf numFmtId="49" fontId="24" fillId="0" borderId="2" xfId="0" applyNumberFormat="1" applyFont="1" applyFill="1" applyBorder="1" applyAlignment="1">
      <alignment vertical="center"/>
    </xf>
    <xf numFmtId="164" fontId="23" fillId="0" borderId="3" xfId="0" applyFont="1" applyFill="1" applyBorder="1" applyAlignment="1">
      <alignment vertical="center"/>
    </xf>
    <xf numFmtId="0" fontId="19" fillId="2" borderId="0" xfId="0" applyNumberFormat="1" applyFont="1" applyFill="1" applyBorder="1" applyAlignment="1">
      <alignment horizontal="left"/>
    </xf>
    <xf numFmtId="0" fontId="0" fillId="2" borderId="3" xfId="0" applyNumberFormat="1" applyFont="1" applyFill="1" applyBorder="1"/>
    <xf numFmtId="164" fontId="23" fillId="0" borderId="0" xfId="0" applyNumberFormat="1" applyFont="1" applyBorder="1" applyAlignment="1">
      <alignment horizontal="center" vertical="center" wrapText="1"/>
    </xf>
    <xf numFmtId="16" fontId="19" fillId="0" borderId="0" xfId="0"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16" fontId="19" fillId="0" borderId="2" xfId="0" applyNumberFormat="1" applyFont="1" applyBorder="1" applyAlignment="1">
      <alignment horizontal="center" vertical="center" wrapText="1"/>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41" fillId="2" borderId="0" xfId="0" applyNumberFormat="1" applyFont="1" applyFill="1" applyBorder="1" applyAlignment="1">
      <alignment horizontal="left"/>
    </xf>
    <xf numFmtId="0" fontId="40" fillId="2" borderId="0" xfId="0" applyNumberFormat="1" applyFont="1" applyFill="1" applyBorder="1" applyAlignment="1">
      <alignment horizontal="left"/>
    </xf>
    <xf numFmtId="2" fontId="19" fillId="2" borderId="0" xfId="0" applyNumberFormat="1" applyFont="1" applyFill="1" applyBorder="1" applyAlignment="1">
      <alignment wrapText="1"/>
    </xf>
    <xf numFmtId="0" fontId="42" fillId="2" borderId="0" xfId="0" applyNumberFormat="1" applyFont="1" applyFill="1" applyBorder="1" applyAlignment="1">
      <alignment horizontal="left"/>
    </xf>
    <xf numFmtId="164" fontId="0" fillId="2" borderId="0" xfId="0" applyFont="1" applyFill="1" applyBorder="1" applyAlignment="1">
      <alignment horizontal="right"/>
    </xf>
    <xf numFmtId="0" fontId="24" fillId="2" borderId="0" xfId="0" applyNumberFormat="1" applyFont="1" applyFill="1" applyBorder="1" applyAlignment="1">
      <alignment horizontal="right"/>
    </xf>
    <xf numFmtId="167" fontId="19" fillId="2" borderId="0" xfId="1" applyNumberFormat="1" applyFont="1" applyFill="1" applyBorder="1" applyAlignment="1">
      <alignment horizontal="right"/>
    </xf>
    <xf numFmtId="0" fontId="41" fillId="2" borderId="0" xfId="0" applyNumberFormat="1" applyFont="1" applyFill="1" applyBorder="1" applyAlignment="1">
      <alignment horizontal="right"/>
    </xf>
    <xf numFmtId="0" fontId="24"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9" fillId="0" borderId="0" xfId="0" applyNumberFormat="1" applyFont="1" applyBorder="1" applyAlignment="1">
      <alignment horizontal="center" vertical="center" wrapText="1"/>
    </xf>
    <xf numFmtId="3" fontId="34"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3" fillId="3" borderId="4" xfId="17" applyFont="1" applyFill="1" applyBorder="1"/>
    <xf numFmtId="3" fontId="24" fillId="0" borderId="4" xfId="0" applyNumberFormat="1" applyFont="1" applyBorder="1" applyAlignment="1">
      <alignment horizontal="right"/>
    </xf>
    <xf numFmtId="49" fontId="33" fillId="0" borderId="0" xfId="0" applyNumberFormat="1" applyFont="1" applyFill="1" applyBorder="1"/>
    <xf numFmtId="49" fontId="33" fillId="3" borderId="0" xfId="17" applyNumberFormat="1" applyFont="1" applyFill="1"/>
    <xf numFmtId="49" fontId="33"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2" fillId="2" borderId="0" xfId="0" applyNumberFormat="1" applyFont="1" applyFill="1"/>
    <xf numFmtId="2" fontId="0" fillId="0" borderId="0" xfId="0" applyNumberFormat="1" applyBorder="1"/>
    <xf numFmtId="0" fontId="41" fillId="0" borderId="0" xfId="0" applyNumberFormat="1" applyFont="1" applyFill="1"/>
    <xf numFmtId="164" fontId="0" fillId="0" borderId="0" xfId="0" applyFill="1"/>
    <xf numFmtId="9" fontId="24" fillId="0" borderId="5" xfId="6" applyFont="1" applyBorder="1" applyAlignment="1">
      <alignment horizontal="right"/>
    </xf>
    <xf numFmtId="9" fontId="24" fillId="0" borderId="6" xfId="6" applyFont="1" applyBorder="1" applyAlignment="1">
      <alignment horizontal="right"/>
    </xf>
    <xf numFmtId="9" fontId="24" fillId="0" borderId="7" xfId="6" applyFont="1" applyBorder="1" applyAlignment="1">
      <alignment horizontal="right"/>
    </xf>
    <xf numFmtId="164" fontId="44" fillId="0" borderId="8" xfId="0" applyNumberFormat="1" applyFont="1" applyBorder="1"/>
    <xf numFmtId="0" fontId="19" fillId="0" borderId="0" xfId="0" applyNumberFormat="1" applyFont="1" applyBorder="1" applyAlignment="1">
      <alignment horizontal="center" vertical="center" wrapText="1"/>
    </xf>
    <xf numFmtId="9" fontId="24" fillId="0" borderId="0" xfId="6" applyFont="1" applyBorder="1" applyAlignment="1">
      <alignment horizontal="right"/>
    </xf>
    <xf numFmtId="9" fontId="0" fillId="0" borderId="0" xfId="6" applyFont="1" applyBorder="1" applyAlignment="1">
      <alignment horizontal="right"/>
    </xf>
    <xf numFmtId="9" fontId="24" fillId="0" borderId="4" xfId="6" applyFont="1" applyBorder="1" applyAlignment="1">
      <alignment horizontal="right"/>
    </xf>
    <xf numFmtId="9" fontId="0" fillId="0" borderId="4" xfId="6" applyNumberFormat="1" applyFont="1" applyBorder="1" applyAlignment="1">
      <alignment horizontal="right"/>
    </xf>
    <xf numFmtId="9" fontId="18" fillId="0" borderId="0" xfId="6" applyFont="1" applyBorder="1" applyAlignment="1">
      <alignment horizontal="right"/>
    </xf>
    <xf numFmtId="0" fontId="19" fillId="0" borderId="0" xfId="0" applyNumberFormat="1" applyFont="1" applyFill="1" applyBorder="1" applyAlignment="1">
      <alignment horizontal="left"/>
    </xf>
    <xf numFmtId="0" fontId="22" fillId="0" borderId="0" xfId="4" applyNumberFormat="1" applyAlignment="1" applyProtection="1"/>
    <xf numFmtId="0" fontId="19" fillId="0" borderId="0" xfId="0" applyNumberFormat="1" applyFont="1" applyFill="1"/>
    <xf numFmtId="0" fontId="19" fillId="0" borderId="0" xfId="0" applyNumberFormat="1" applyFont="1" applyFill="1" applyBorder="1"/>
    <xf numFmtId="49" fontId="33" fillId="3" borderId="0" xfId="17" applyNumberFormat="1" applyFont="1" applyFill="1" applyBorder="1"/>
    <xf numFmtId="164" fontId="23" fillId="0" borderId="0" xfId="0" applyNumberFormat="1" applyFont="1" applyBorder="1" applyAlignment="1">
      <alignment horizontal="right" vertical="center" wrapText="1"/>
    </xf>
    <xf numFmtId="16" fontId="19"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41" fillId="2" borderId="0" xfId="0" applyFont="1" applyFill="1" applyBorder="1" applyAlignment="1">
      <alignment horizontal="left"/>
    </xf>
    <xf numFmtId="0" fontId="0" fillId="2" borderId="0" xfId="0" applyNumberFormat="1" applyFill="1" applyBorder="1" applyAlignment="1">
      <alignment vertical="center" wrapText="1"/>
    </xf>
    <xf numFmtId="0" fontId="19" fillId="2" borderId="0" xfId="0" applyNumberFormat="1" applyFont="1" applyFill="1" applyBorder="1" applyAlignment="1">
      <alignment vertical="center" wrapText="1"/>
    </xf>
    <xf numFmtId="49" fontId="33" fillId="0" borderId="2" xfId="0" applyNumberFormat="1" applyFont="1" applyFill="1" applyBorder="1"/>
    <xf numFmtId="164" fontId="0" fillId="0" borderId="0" xfId="0" applyBorder="1" applyAlignment="1">
      <alignment horizontal="right"/>
    </xf>
    <xf numFmtId="0" fontId="19" fillId="0" borderId="3" xfId="0" applyNumberFormat="1" applyFont="1" applyFill="1" applyBorder="1" applyAlignment="1">
      <alignment horizontal="left"/>
    </xf>
    <xf numFmtId="0" fontId="0" fillId="0" borderId="2" xfId="0" applyNumberFormat="1" applyBorder="1"/>
    <xf numFmtId="0" fontId="19" fillId="2" borderId="3" xfId="0" applyNumberFormat="1" applyFont="1" applyFill="1" applyBorder="1" applyAlignment="1">
      <alignment horizontal="left"/>
    </xf>
    <xf numFmtId="49" fontId="33" fillId="0" borderId="0" xfId="0" applyNumberFormat="1" applyFont="1" applyFill="1" applyBorder="1" applyAlignment="1">
      <alignment vertical="top"/>
    </xf>
    <xf numFmtId="49" fontId="33" fillId="0" borderId="0" xfId="0" applyNumberFormat="1" applyFont="1" applyFill="1" applyBorder="1" applyAlignment="1">
      <alignment horizontal="right"/>
    </xf>
    <xf numFmtId="164" fontId="19" fillId="0" borderId="0" xfId="0" applyNumberFormat="1" applyFont="1" applyBorder="1" applyAlignment="1">
      <alignment horizontal="center" vertical="center" wrapText="1"/>
    </xf>
    <xf numFmtId="0" fontId="43" fillId="0" borderId="0" xfId="0" applyNumberFormat="1" applyFont="1" applyAlignment="1">
      <alignment horizontal="left" vertical="top" wrapText="1"/>
    </xf>
    <xf numFmtId="164" fontId="19" fillId="0" borderId="0" xfId="0" applyNumberFormat="1" applyFont="1" applyBorder="1" applyAlignment="1">
      <alignment horizontal="right" vertical="center" wrapText="1"/>
    </xf>
    <xf numFmtId="0" fontId="50" fillId="0" borderId="0" xfId="4" applyNumberFormat="1" applyFont="1" applyAlignment="1" applyProtection="1"/>
    <xf numFmtId="0" fontId="19" fillId="0" borderId="0" xfId="0" applyNumberFormat="1" applyFont="1" applyBorder="1" applyAlignment="1">
      <alignment horizontal="left" vertical="center" wrapText="1"/>
    </xf>
    <xf numFmtId="0" fontId="49" fillId="0" borderId="3" xfId="0" applyNumberFormat="1" applyFont="1" applyBorder="1"/>
    <xf numFmtId="49" fontId="0" fillId="0" borderId="0" xfId="0" applyNumberFormat="1" applyFont="1" applyBorder="1"/>
    <xf numFmtId="164" fontId="48" fillId="0" borderId="0" xfId="0" applyFont="1" applyFill="1"/>
    <xf numFmtId="164" fontId="51"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8"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4" fillId="0" borderId="3" xfId="0" applyNumberFormat="1" applyFont="1" applyBorder="1" applyAlignment="1">
      <alignment horizontal="right"/>
    </xf>
    <xf numFmtId="0" fontId="24" fillId="0" borderId="3" xfId="0" applyNumberFormat="1" applyFont="1" applyBorder="1" applyAlignment="1">
      <alignment horizontal="center"/>
    </xf>
    <xf numFmtId="3" fontId="24"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3" fillId="3" borderId="1" xfId="17" applyNumberFormat="1" applyFont="1" applyFill="1" applyBorder="1" applyAlignment="1">
      <alignment horizontal="center" vertical="center" wrapText="1"/>
    </xf>
    <xf numFmtId="0" fontId="19" fillId="0" borderId="1" xfId="0" applyNumberFormat="1" applyFont="1" applyBorder="1" applyAlignment="1">
      <alignment vertical="center" wrapText="1"/>
    </xf>
    <xf numFmtId="164" fontId="0" fillId="0" borderId="1" xfId="0" applyBorder="1"/>
    <xf numFmtId="0" fontId="19" fillId="2" borderId="0" xfId="0" applyNumberFormat="1" applyFont="1" applyFill="1" applyBorder="1" applyAlignment="1">
      <alignment horizontal="center" vertical="center" wrapText="1"/>
    </xf>
    <xf numFmtId="0" fontId="49" fillId="2" borderId="0" xfId="0" applyNumberFormat="1" applyFont="1" applyFill="1"/>
    <xf numFmtId="0" fontId="28" fillId="2" borderId="3" xfId="0" applyNumberFormat="1" applyFont="1" applyFill="1" applyBorder="1" applyAlignment="1"/>
    <xf numFmtId="0" fontId="28" fillId="2" borderId="0" xfId="0" applyNumberFormat="1" applyFont="1" applyFill="1" applyBorder="1" applyAlignment="1"/>
    <xf numFmtId="0" fontId="24" fillId="2" borderId="0" xfId="0" applyNumberFormat="1" applyFont="1" applyFill="1" applyBorder="1" applyAlignment="1">
      <alignment horizontal="right" vertical="center" wrapText="1"/>
    </xf>
    <xf numFmtId="0" fontId="24" fillId="2" borderId="0" xfId="0" applyNumberFormat="1" applyFont="1" applyFill="1" applyBorder="1" applyAlignment="1">
      <alignment horizontal="center" vertical="center" wrapText="1"/>
    </xf>
    <xf numFmtId="9" fontId="0" fillId="2" borderId="0" xfId="1" applyFont="1" applyFill="1" applyBorder="1" applyAlignment="1">
      <alignment horizontal="right"/>
    </xf>
    <xf numFmtId="9" fontId="34" fillId="0" borderId="0" xfId="1" applyFont="1" applyBorder="1" applyAlignment="1">
      <alignment horizontal="right"/>
    </xf>
    <xf numFmtId="165" fontId="0" fillId="0" borderId="0" xfId="0" applyNumberFormat="1" applyFont="1"/>
    <xf numFmtId="0" fontId="0" fillId="0" borderId="0" xfId="28" applyFont="1"/>
    <xf numFmtId="0" fontId="41" fillId="2" borderId="0" xfId="0" applyNumberFormat="1" applyFont="1" applyFill="1" applyAlignment="1">
      <alignment horizontal="left" vertical="top"/>
    </xf>
    <xf numFmtId="0" fontId="0" fillId="2" borderId="2" xfId="0" applyNumberFormat="1" applyFont="1" applyFill="1" applyBorder="1"/>
    <xf numFmtId="0" fontId="19"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4" fillId="2" borderId="9" xfId="0" applyNumberFormat="1" applyFont="1" applyFill="1" applyBorder="1" applyAlignment="1">
      <alignment horizontal="left" vertical="top" wrapText="1"/>
    </xf>
    <xf numFmtId="0" fontId="19" fillId="2" borderId="0" xfId="0" applyNumberFormat="1" applyFont="1" applyFill="1" applyBorder="1"/>
    <xf numFmtId="0" fontId="23" fillId="0" borderId="0" xfId="0" applyNumberFormat="1" applyFont="1" applyFill="1" applyBorder="1" applyAlignment="1">
      <alignment horizontal="center" vertical="center" wrapText="1"/>
    </xf>
    <xf numFmtId="49" fontId="33" fillId="0" borderId="0" xfId="0" applyNumberFormat="1" applyFont="1" applyBorder="1" applyAlignment="1">
      <alignment wrapText="1"/>
    </xf>
    <xf numFmtId="0" fontId="41" fillId="0" borderId="4" xfId="0" applyNumberFormat="1" applyFont="1" applyBorder="1"/>
    <xf numFmtId="0" fontId="0" fillId="0" borderId="4" xfId="0" applyNumberFormat="1" applyFont="1" applyBorder="1"/>
    <xf numFmtId="0" fontId="19" fillId="0" borderId="1" xfId="0" applyNumberFormat="1" applyFont="1" applyFill="1" applyBorder="1" applyAlignment="1">
      <alignment horizontal="center" vertical="center" wrapText="1"/>
    </xf>
    <xf numFmtId="0" fontId="24" fillId="0" borderId="0" xfId="0" applyNumberFormat="1" applyFont="1" applyFill="1" applyBorder="1" applyAlignment="1">
      <alignment horizontal="right"/>
    </xf>
    <xf numFmtId="0" fontId="23" fillId="0" borderId="2" xfId="0" applyNumberFormat="1" applyFont="1" applyFill="1" applyBorder="1"/>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164" fontId="0" fillId="0" borderId="2" xfId="0" applyFill="1" applyBorder="1"/>
    <xf numFmtId="0" fontId="23" fillId="0" borderId="0" xfId="0" applyNumberFormat="1" applyFont="1" applyFill="1" applyBorder="1"/>
    <xf numFmtId="0" fontId="24" fillId="0" borderId="0" xfId="0" applyNumberFormat="1" applyFont="1" applyFill="1" applyBorder="1" applyAlignment="1">
      <alignment horizontal="center"/>
    </xf>
    <xf numFmtId="0" fontId="33" fillId="0" borderId="0" xfId="17" applyFont="1" applyFill="1"/>
    <xf numFmtId="164" fontId="24"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2" fillId="0" borderId="4" xfId="0" applyNumberFormat="1" applyFont="1" applyFill="1" applyBorder="1"/>
    <xf numFmtId="164" fontId="53" fillId="0" borderId="0" xfId="0" applyFont="1"/>
    <xf numFmtId="164" fontId="23" fillId="2" borderId="0" xfId="0" applyNumberFormat="1" applyFont="1" applyFill="1" applyBorder="1" applyAlignment="1">
      <alignment horizontal="center" vertical="center" wrapText="1"/>
    </xf>
    <xf numFmtId="16" fontId="19" fillId="2" borderId="0" xfId="0" applyNumberFormat="1"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164" fontId="19" fillId="4" borderId="10" xfId="0" applyFont="1" applyFill="1" applyBorder="1" applyAlignment="1">
      <alignment horizontal="center" vertical="center" wrapText="1"/>
    </xf>
    <xf numFmtId="164" fontId="19" fillId="4" borderId="11" xfId="0" applyFont="1" applyFill="1" applyBorder="1" applyAlignment="1">
      <alignment horizontal="center" vertical="center" wrapText="1"/>
    </xf>
    <xf numFmtId="164" fontId="18" fillId="0" borderId="14" xfId="0" applyFont="1" applyBorder="1" applyAlignment="1">
      <alignment horizontal="center" vertical="center" wrapText="1"/>
    </xf>
    <xf numFmtId="164" fontId="18" fillId="0" borderId="13" xfId="0" applyFont="1" applyBorder="1" applyAlignment="1">
      <alignment horizontal="center" vertical="center" wrapText="1"/>
    </xf>
    <xf numFmtId="164" fontId="18" fillId="0" borderId="13" xfId="0" applyFont="1" applyBorder="1" applyAlignment="1">
      <alignment horizontal="center" vertical="center"/>
    </xf>
    <xf numFmtId="0" fontId="19" fillId="0" borderId="9" xfId="0" applyNumberFormat="1" applyFont="1" applyFill="1" applyBorder="1" applyAlignment="1">
      <alignment horizontal="left" vertical="top" wrapText="1"/>
    </xf>
    <xf numFmtId="0" fontId="24"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9"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8" fillId="0" borderId="15" xfId="0" applyNumberFormat="1" applyFont="1" applyBorder="1" applyAlignment="1">
      <alignment horizontal="center" vertical="center" wrapText="1"/>
    </xf>
    <xf numFmtId="164" fontId="0" fillId="0" borderId="15" xfId="0" applyFont="1" applyBorder="1" applyAlignment="1">
      <alignment horizontal="center" vertical="center" wrapText="1"/>
    </xf>
    <xf numFmtId="9" fontId="18" fillId="0" borderId="15" xfId="1" applyFont="1" applyBorder="1" applyAlignment="1">
      <alignment horizontal="center" vertical="center" wrapText="1"/>
    </xf>
    <xf numFmtId="49" fontId="0" fillId="0" borderId="10" xfId="0" applyNumberFormat="1" applyFont="1" applyBorder="1" applyAlignment="1">
      <alignment horizontal="center" vertical="center"/>
    </xf>
    <xf numFmtId="164" fontId="0" fillId="0" borderId="10" xfId="0" applyFont="1" applyBorder="1" applyAlignment="1">
      <alignment horizontal="center" vertical="center" wrapText="1"/>
    </xf>
    <xf numFmtId="9" fontId="18" fillId="0" borderId="10" xfId="1" applyFont="1" applyBorder="1" applyAlignment="1">
      <alignment horizontal="center" vertical="center" wrapText="1"/>
    </xf>
    <xf numFmtId="164" fontId="0" fillId="0" borderId="13" xfId="0" applyFont="1" applyBorder="1" applyAlignment="1">
      <alignment horizontal="center" vertical="center" wrapText="1"/>
    </xf>
    <xf numFmtId="164" fontId="0" fillId="0" borderId="11" xfId="0" applyFont="1" applyBorder="1" applyAlignment="1">
      <alignment horizontal="center" vertical="center" wrapText="1"/>
    </xf>
    <xf numFmtId="3" fontId="0" fillId="2" borderId="0" xfId="0" applyNumberFormat="1" applyFill="1"/>
    <xf numFmtId="9" fontId="18" fillId="0" borderId="13" xfId="0" applyNumberFormat="1" applyFont="1" applyBorder="1" applyAlignment="1">
      <alignment horizontal="center" vertical="center"/>
    </xf>
    <xf numFmtId="164" fontId="18" fillId="0" borderId="16" xfId="0" applyFont="1" applyBorder="1" applyAlignment="1">
      <alignment horizontal="center" vertical="center" wrapText="1"/>
    </xf>
    <xf numFmtId="164" fontId="0" fillId="0" borderId="12" xfId="0" applyBorder="1" applyAlignment="1">
      <alignment horizontal="center"/>
    </xf>
    <xf numFmtId="9" fontId="24" fillId="0" borderId="4" xfId="1" applyFont="1" applyBorder="1" applyAlignment="1">
      <alignment horizontal="right"/>
    </xf>
    <xf numFmtId="164" fontId="22" fillId="0" borderId="0" xfId="4" applyAlignment="1" applyProtection="1">
      <alignment horizontal="left"/>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164" fontId="0" fillId="0" borderId="14" xfId="0" applyFont="1" applyBorder="1" applyAlignment="1">
      <alignment horizontal="center" vertical="center" wrapText="1"/>
    </xf>
    <xf numFmtId="164" fontId="0" fillId="0" borderId="16" xfId="0" applyFont="1" applyBorder="1" applyAlignment="1">
      <alignment horizontal="center" vertical="center" wrapText="1"/>
    </xf>
    <xf numFmtId="0" fontId="0" fillId="0" borderId="17" xfId="0" applyNumberFormat="1" applyBorder="1"/>
    <xf numFmtId="0" fontId="0" fillId="0" borderId="17" xfId="0" applyNumberFormat="1" applyFont="1" applyBorder="1" applyAlignment="1">
      <alignment horizontal="left"/>
    </xf>
    <xf numFmtId="49" fontId="24" fillId="0" borderId="17" xfId="0" applyNumberFormat="1" applyFont="1" applyFill="1" applyBorder="1" applyAlignment="1">
      <alignment vertical="center"/>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4"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4" fillId="0" borderId="0" xfId="0" applyNumberFormat="1" applyFont="1" applyFill="1" applyBorder="1" applyAlignment="1">
      <alignment vertical="center"/>
    </xf>
    <xf numFmtId="1" fontId="41" fillId="2" borderId="0" xfId="0" applyNumberFormat="1" applyFont="1" applyFill="1" applyBorder="1" applyAlignment="1">
      <alignment horizontal="right"/>
    </xf>
    <xf numFmtId="164" fontId="0" fillId="0" borderId="16" xfId="0" applyFont="1" applyFill="1" applyBorder="1" applyAlignment="1">
      <alignment horizontal="center" vertical="center" wrapText="1"/>
    </xf>
    <xf numFmtId="164" fontId="0" fillId="0" borderId="0" xfId="0" applyBorder="1" applyAlignment="1">
      <alignment horizontal="center"/>
    </xf>
    <xf numFmtId="164" fontId="0" fillId="0" borderId="10" xfId="0" applyFont="1" applyFill="1" applyBorder="1" applyAlignment="1">
      <alignment horizontal="center" vertical="center"/>
    </xf>
    <xf numFmtId="164" fontId="0" fillId="0" borderId="10" xfId="0" applyFont="1" applyFill="1" applyBorder="1" applyAlignment="1">
      <alignment horizontal="center" vertical="center" wrapText="1"/>
    </xf>
    <xf numFmtId="9" fontId="18" fillId="0" borderId="10" xfId="0" applyNumberFormat="1" applyFont="1" applyFill="1" applyBorder="1" applyAlignment="1">
      <alignment horizontal="center" vertical="center"/>
    </xf>
    <xf numFmtId="164" fontId="0" fillId="0" borderId="15" xfId="0" applyFont="1" applyFill="1" applyBorder="1" applyAlignment="1">
      <alignment horizontal="center" vertical="center" wrapText="1"/>
    </xf>
    <xf numFmtId="9" fontId="18" fillId="0" borderId="0" xfId="0" applyNumberFormat="1" applyFont="1" applyBorder="1" applyAlignment="1">
      <alignment horizontal="center" vertical="center"/>
    </xf>
    <xf numFmtId="164" fontId="18" fillId="0" borderId="0" xfId="0" applyFont="1" applyBorder="1" applyAlignment="1">
      <alignment horizontal="center" vertical="center"/>
    </xf>
    <xf numFmtId="49" fontId="18" fillId="0" borderId="0" xfId="0" applyNumberFormat="1" applyFont="1" applyBorder="1" applyAlignment="1">
      <alignment horizontal="center" vertical="center"/>
    </xf>
    <xf numFmtId="167" fontId="41" fillId="2" borderId="0"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9"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41" fillId="2" borderId="0" xfId="0" applyNumberFormat="1" applyFont="1" applyFill="1" applyBorder="1" applyAlignment="1">
      <alignment horizontal="right"/>
    </xf>
    <xf numFmtId="170" fontId="19"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0" xfId="0" applyNumberFormat="1" applyFont="1" applyFill="1" applyBorder="1" applyAlignment="1">
      <alignment horizontal="center" vertical="center"/>
    </xf>
    <xf numFmtId="164" fontId="0" fillId="0" borderId="12"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4" fillId="0" borderId="0" xfId="0" applyNumberFormat="1" applyFont="1" applyFill="1" applyBorder="1" applyAlignment="1">
      <alignment vertical="center"/>
    </xf>
    <xf numFmtId="3" fontId="95" fillId="0" borderId="0" xfId="675" applyNumberFormat="1"/>
    <xf numFmtId="0" fontId="95" fillId="0" borderId="0" xfId="675" applyNumberFormat="1" applyBorder="1"/>
    <xf numFmtId="3" fontId="95" fillId="2" borderId="0" xfId="675" applyNumberFormat="1" applyFont="1" applyFill="1" applyBorder="1"/>
    <xf numFmtId="0" fontId="95" fillId="0" borderId="0" xfId="675"/>
    <xf numFmtId="3" fontId="95" fillId="0" borderId="0" xfId="675" applyNumberFormat="1"/>
    <xf numFmtId="0" fontId="95" fillId="0" borderId="0" xfId="675" applyNumberFormat="1" applyBorder="1"/>
    <xf numFmtId="3" fontId="95" fillId="2" borderId="0" xfId="675" applyNumberFormat="1" applyFont="1" applyFill="1" applyBorder="1"/>
    <xf numFmtId="3" fontId="95" fillId="0" borderId="0" xfId="675" applyNumberFormat="1"/>
    <xf numFmtId="3" fontId="95" fillId="0" borderId="0" xfId="675" applyNumberFormat="1" applyFont="1" applyFill="1" applyBorder="1"/>
    <xf numFmtId="3" fontId="95" fillId="0" borderId="0" xfId="675" applyNumberFormat="1" applyFont="1" applyFill="1" applyBorder="1" applyAlignment="1">
      <alignment horizontal="right"/>
    </xf>
    <xf numFmtId="0" fontId="95" fillId="0" borderId="0" xfId="675" applyNumberFormat="1" applyAlignment="1">
      <alignment horizontal="right"/>
    </xf>
    <xf numFmtId="3" fontId="95" fillId="0" borderId="0" xfId="675" applyNumberFormat="1" applyFont="1" applyFill="1" applyBorder="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9"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9" fillId="2" borderId="0" xfId="0" applyNumberFormat="1" applyFont="1" applyFill="1"/>
    <xf numFmtId="0" fontId="0" fillId="2" borderId="0" xfId="0" applyNumberFormat="1" applyFont="1" applyFill="1" applyAlignment="1">
      <alignment horizontal="right"/>
    </xf>
    <xf numFmtId="0" fontId="19"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9" fillId="2" borderId="0" xfId="0" applyNumberFormat="1" applyFont="1" applyFill="1" applyBorder="1" applyAlignment="1">
      <alignment wrapText="1"/>
    </xf>
    <xf numFmtId="0" fontId="19" fillId="2" borderId="0" xfId="0" applyNumberFormat="1" applyFont="1" applyFill="1" applyBorder="1" applyAlignment="1">
      <alignment horizontal="right" vertical="center" wrapText="1"/>
    </xf>
    <xf numFmtId="0" fontId="19" fillId="2" borderId="0" xfId="0" applyNumberFormat="1" applyFont="1" applyFill="1" applyBorder="1" applyAlignment="1">
      <alignment horizontal="left" vertical="center" wrapText="1"/>
    </xf>
    <xf numFmtId="0" fontId="19" fillId="2" borderId="0" xfId="0" applyNumberFormat="1"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24" fillId="2" borderId="0" xfId="0" applyNumberFormat="1" applyFont="1" applyFill="1" applyBorder="1" applyAlignment="1">
      <alignment horizontal="right" vertical="center" wrapText="1"/>
    </xf>
    <xf numFmtId="0" fontId="19" fillId="2" borderId="2" xfId="0" applyNumberFormat="1" applyFont="1" applyFill="1" applyBorder="1" applyAlignment="1">
      <alignment wrapText="1"/>
    </xf>
    <xf numFmtId="0" fontId="24" fillId="2" borderId="2" xfId="0" applyNumberFormat="1" applyFont="1" applyFill="1" applyBorder="1" applyAlignment="1">
      <alignment horizontal="center" vertical="center" wrapText="1"/>
    </xf>
    <xf numFmtId="0" fontId="24" fillId="2" borderId="0" xfId="0" applyNumberFormat="1" applyFont="1" applyFill="1" applyBorder="1" applyAlignment="1">
      <alignment horizontal="center" vertical="center" wrapText="1"/>
    </xf>
    <xf numFmtId="49" fontId="33" fillId="2" borderId="0" xfId="0" applyNumberFormat="1" applyFont="1" applyFill="1" applyBorder="1"/>
    <xf numFmtId="0" fontId="19" fillId="2" borderId="3" xfId="0" applyNumberFormat="1" applyFont="1" applyFill="1" applyBorder="1"/>
    <xf numFmtId="3" fontId="19" fillId="2" borderId="3" xfId="0" applyNumberFormat="1" applyFont="1" applyFill="1" applyBorder="1"/>
    <xf numFmtId="164" fontId="19" fillId="2" borderId="3" xfId="0" applyNumberFormat="1" applyFont="1" applyFill="1" applyBorder="1"/>
    <xf numFmtId="166" fontId="19" fillId="2" borderId="3" xfId="5" applyNumberFormat="1" applyFont="1" applyFill="1" applyBorder="1"/>
    <xf numFmtId="164" fontId="19" fillId="2" borderId="0" xfId="0" applyNumberFormat="1" applyFont="1" applyFill="1" applyBorder="1"/>
    <xf numFmtId="166" fontId="19" fillId="2" borderId="0" xfId="5" applyNumberFormat="1" applyFont="1" applyFill="1" applyBorder="1"/>
    <xf numFmtId="3" fontId="19" fillId="2" borderId="0" xfId="0" applyNumberFormat="1" applyFont="1" applyFill="1" applyBorder="1"/>
    <xf numFmtId="3" fontId="24"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41" fillId="2" borderId="0" xfId="0" applyNumberFormat="1" applyFont="1" applyFill="1"/>
    <xf numFmtId="0" fontId="42" fillId="0" borderId="0" xfId="0" applyNumberFormat="1" applyFont="1"/>
    <xf numFmtId="0" fontId="19" fillId="2" borderId="0" xfId="0" applyNumberFormat="1" applyFont="1" applyFill="1" applyBorder="1" applyAlignment="1">
      <alignment horizontal="center" vertical="center"/>
    </xf>
    <xf numFmtId="0" fontId="19" fillId="2" borderId="2" xfId="0" applyNumberFormat="1" applyFont="1" applyFill="1" applyBorder="1" applyAlignment="1">
      <alignment horizontal="center" wrapText="1"/>
    </xf>
    <xf numFmtId="0" fontId="19" fillId="2" borderId="0" xfId="0" applyNumberFormat="1" applyFont="1" applyFill="1" applyBorder="1" applyAlignment="1">
      <alignment horizontal="center"/>
    </xf>
    <xf numFmtId="0" fontId="19" fillId="2" borderId="0" xfId="0" applyNumberFormat="1" applyFont="1" applyFill="1" applyBorder="1" applyAlignment="1">
      <alignment horizontal="center" wrapText="1"/>
    </xf>
    <xf numFmtId="0" fontId="24" fillId="2" borderId="2" xfId="0" applyNumberFormat="1" applyFont="1" applyFill="1" applyBorder="1" applyAlignment="1">
      <alignment horizontal="center"/>
    </xf>
    <xf numFmtId="0" fontId="24" fillId="2" borderId="0" xfId="0" applyNumberFormat="1" applyFont="1" applyFill="1" applyBorder="1" applyAlignment="1">
      <alignment horizontal="center"/>
    </xf>
    <xf numFmtId="0" fontId="33"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3" fillId="2" borderId="2" xfId="0" applyNumberFormat="1" applyFont="1" applyFill="1" applyBorder="1" applyAlignment="1">
      <alignment horizontal="center" vertical="center" wrapText="1"/>
    </xf>
    <xf numFmtId="0" fontId="23" fillId="2" borderId="2" xfId="0" applyNumberFormat="1" applyFont="1" applyFill="1" applyBorder="1"/>
    <xf numFmtId="0" fontId="23" fillId="2" borderId="0" xfId="0" applyNumberFormat="1" applyFont="1" applyFill="1" applyBorder="1"/>
    <xf numFmtId="164" fontId="24" fillId="2" borderId="0" xfId="0" applyNumberFormat="1" applyFont="1" applyFill="1" applyBorder="1" applyAlignment="1">
      <alignment horizontal="left" indent="4"/>
    </xf>
    <xf numFmtId="0" fontId="28" fillId="2" borderId="3" xfId="0" applyNumberFormat="1" applyFont="1" applyFill="1" applyBorder="1"/>
    <xf numFmtId="0" fontId="46" fillId="2" borderId="3" xfId="0" applyNumberFormat="1" applyFont="1" applyFill="1" applyBorder="1" applyAlignment="1"/>
    <xf numFmtId="0" fontId="33"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30" fillId="2" borderId="0" xfId="0" applyFont="1" applyFill="1" applyBorder="1" applyAlignment="1">
      <alignment vertical="center"/>
    </xf>
    <xf numFmtId="49" fontId="23"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30" fillId="2" borderId="2" xfId="0" applyFont="1" applyFill="1" applyBorder="1" applyAlignment="1">
      <alignment vertical="center"/>
    </xf>
    <xf numFmtId="49" fontId="23" fillId="2" borderId="2" xfId="0" applyNumberFormat="1" applyFont="1" applyFill="1" applyBorder="1" applyAlignment="1">
      <alignment horizontal="center" vertical="center" wrapText="1"/>
    </xf>
    <xf numFmtId="49" fontId="23" fillId="2" borderId="0" xfId="0" applyNumberFormat="1" applyFont="1" applyFill="1" applyBorder="1" applyAlignment="1">
      <alignment horizontal="center" vertical="center" wrapText="1"/>
    </xf>
    <xf numFmtId="49" fontId="24" fillId="2" borderId="0" xfId="0" applyNumberFormat="1" applyFont="1" applyFill="1" applyBorder="1" applyAlignment="1">
      <alignment vertical="center"/>
    </xf>
    <xf numFmtId="0" fontId="33" fillId="2" borderId="0" xfId="17" applyFont="1" applyFill="1" applyBorder="1"/>
    <xf numFmtId="164" fontId="23" fillId="2" borderId="0" xfId="0" applyNumberFormat="1" applyFont="1" applyFill="1" applyBorder="1" applyAlignment="1">
      <alignment horizontal="right" vertical="center" wrapText="1"/>
    </xf>
    <xf numFmtId="16" fontId="19" fillId="2" borderId="0" xfId="0" applyNumberFormat="1" applyFont="1" applyFill="1" applyBorder="1" applyAlignment="1">
      <alignment horizontal="right" vertical="center" wrapText="1"/>
    </xf>
    <xf numFmtId="164" fontId="19" fillId="2" borderId="0" xfId="0" applyNumberFormat="1" applyFont="1" applyFill="1" applyBorder="1" applyAlignment="1">
      <alignment horizontal="right" vertical="center" wrapText="1"/>
    </xf>
    <xf numFmtId="168" fontId="19" fillId="2" borderId="0" xfId="5" applyNumberFormat="1" applyFont="1" applyFill="1" applyBorder="1" applyAlignment="1">
      <alignment horizontal="right" vertical="center" wrapText="1"/>
    </xf>
    <xf numFmtId="164" fontId="23" fillId="2" borderId="0" xfId="0" applyFont="1" applyFill="1" applyBorder="1" applyAlignment="1">
      <alignment horizontal="center" vertical="center" wrapText="1"/>
    </xf>
    <xf numFmtId="164" fontId="23" fillId="2" borderId="2" xfId="0" applyNumberFormat="1" applyFont="1" applyFill="1" applyBorder="1" applyAlignment="1">
      <alignment horizontal="center" vertical="center" wrapText="1"/>
    </xf>
    <xf numFmtId="16" fontId="19" fillId="2" borderId="2"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8" fontId="19" fillId="2" borderId="2" xfId="5" applyNumberFormat="1" applyFont="1" applyFill="1" applyBorder="1" applyAlignment="1">
      <alignment horizontal="center" vertical="center" wrapText="1"/>
    </xf>
    <xf numFmtId="168" fontId="19" fillId="2" borderId="0" xfId="5" applyNumberFormat="1" applyFont="1" applyFill="1" applyBorder="1" applyAlignment="1">
      <alignment horizontal="center" vertical="center" wrapText="1"/>
    </xf>
    <xf numFmtId="49" fontId="24" fillId="2" borderId="2" xfId="0" applyNumberFormat="1" applyFont="1" applyFill="1" applyBorder="1" applyAlignment="1">
      <alignment vertical="center"/>
    </xf>
    <xf numFmtId="165" fontId="0" fillId="2" borderId="0" xfId="5" applyNumberFormat="1" applyFont="1" applyFill="1" applyBorder="1"/>
    <xf numFmtId="164" fontId="23" fillId="2" borderId="3" xfId="0" applyFont="1" applyFill="1" applyBorder="1" applyAlignment="1">
      <alignment vertical="center"/>
    </xf>
    <xf numFmtId="3" fontId="0" fillId="2" borderId="3" xfId="0" applyNumberFormat="1" applyFont="1" applyFill="1" applyBorder="1"/>
    <xf numFmtId="3" fontId="24" fillId="2" borderId="3" xfId="0" applyNumberFormat="1" applyFont="1" applyFill="1" applyBorder="1" applyAlignment="1">
      <alignment vertical="center"/>
    </xf>
    <xf numFmtId="165" fontId="24" fillId="2" borderId="3" xfId="0" applyNumberFormat="1" applyFont="1" applyFill="1" applyBorder="1" applyAlignment="1">
      <alignment vertical="center"/>
    </xf>
    <xf numFmtId="165" fontId="0" fillId="2" borderId="3" xfId="0" applyNumberFormat="1" applyFont="1" applyFill="1" applyBorder="1"/>
    <xf numFmtId="0" fontId="33" fillId="2" borderId="0" xfId="997" applyFont="1" applyFill="1"/>
    <xf numFmtId="3" fontId="19" fillId="2" borderId="0" xfId="5" applyNumberFormat="1" applyFont="1" applyFill="1" applyAlignment="1">
      <alignment horizontal="right"/>
    </xf>
    <xf numFmtId="0" fontId="96" fillId="2" borderId="0" xfId="0" applyNumberFormat="1" applyFont="1" applyFill="1"/>
    <xf numFmtId="0" fontId="34" fillId="2" borderId="0" xfId="997" applyFont="1" applyFill="1" applyAlignment="1">
      <alignment horizontal="left"/>
    </xf>
    <xf numFmtId="0" fontId="34" fillId="0" borderId="0" xfId="0" applyNumberFormat="1" applyFont="1" applyFill="1"/>
    <xf numFmtId="0" fontId="20" fillId="0" borderId="0" xfId="0" applyNumberFormat="1" applyFont="1" applyFill="1"/>
    <xf numFmtId="164" fontId="19" fillId="2" borderId="0" xfId="0" applyFont="1" applyFill="1" applyBorder="1" applyAlignment="1">
      <alignment horizontal="right"/>
    </xf>
    <xf numFmtId="1" fontId="19" fillId="2" borderId="2" xfId="0" applyNumberFormat="1" applyFont="1" applyFill="1" applyBorder="1" applyAlignment="1">
      <alignment horizontal="right"/>
    </xf>
    <xf numFmtId="167" fontId="19" fillId="2" borderId="2" xfId="0" applyNumberFormat="1" applyFont="1" applyFill="1" applyBorder="1" applyAlignment="1">
      <alignment horizontal="right"/>
    </xf>
    <xf numFmtId="170" fontId="19" fillId="2" borderId="2" xfId="0" applyNumberFormat="1" applyFont="1" applyFill="1" applyBorder="1" applyAlignment="1">
      <alignment horizontal="right"/>
    </xf>
    <xf numFmtId="167" fontId="19" fillId="2" borderId="0" xfId="0" applyNumberFormat="1" applyFont="1" applyFill="1" applyBorder="1" applyAlignment="1">
      <alignment horizontal="right"/>
    </xf>
    <xf numFmtId="167" fontId="24" fillId="2" borderId="0" xfId="0" applyNumberFormat="1" applyFont="1" applyFill="1" applyBorder="1" applyAlignment="1">
      <alignment horizontal="right"/>
    </xf>
    <xf numFmtId="170" fontId="24"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4" fillId="2" borderId="2" xfId="0" applyNumberFormat="1" applyFont="1" applyFill="1" applyBorder="1" applyAlignment="1">
      <alignment horizontal="right"/>
    </xf>
    <xf numFmtId="170" fontId="24"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2" fillId="2" borderId="0" xfId="2" applyNumberFormat="1" applyFont="1" applyFill="1" applyBorder="1"/>
    <xf numFmtId="0" fontId="31" fillId="2" borderId="0" xfId="0" applyNumberFormat="1" applyFont="1" applyFill="1" applyBorder="1"/>
    <xf numFmtId="0" fontId="22" fillId="2" borderId="0" xfId="4" applyNumberFormat="1" applyFill="1" applyAlignment="1" applyProtection="1">
      <alignment horizontal="left"/>
    </xf>
    <xf numFmtId="0" fontId="22" fillId="3" borderId="0" xfId="4" applyNumberFormat="1" applyFill="1" applyAlignment="1" applyProtection="1"/>
    <xf numFmtId="0" fontId="19" fillId="0" borderId="0" xfId="0" applyNumberFormat="1" applyFont="1" applyFill="1" applyBorder="1" applyAlignment="1">
      <alignment horizontal="center" vertical="center" wrapText="1"/>
    </xf>
    <xf numFmtId="0" fontId="41" fillId="2" borderId="0" xfId="0" applyNumberFormat="1" applyFont="1" applyFill="1" applyAlignment="1">
      <alignment horizontal="left" vertical="top" wrapText="1"/>
    </xf>
    <xf numFmtId="164" fontId="19" fillId="0" borderId="0" xfId="0" applyFont="1" applyBorder="1"/>
    <xf numFmtId="166" fontId="0" fillId="0" borderId="0" xfId="5" applyNumberFormat="1" applyFont="1"/>
    <xf numFmtId="0" fontId="33" fillId="0" borderId="0" xfId="4" applyNumberFormat="1" applyFont="1" applyAlignment="1" applyProtection="1"/>
    <xf numFmtId="164" fontId="0" fillId="0" borderId="14" xfId="0" applyBorder="1" applyAlignment="1">
      <alignment horizontal="center"/>
    </xf>
    <xf numFmtId="164" fontId="0" fillId="0" borderId="15" xfId="0" applyBorder="1" applyAlignment="1">
      <alignment horizontal="center"/>
    </xf>
    <xf numFmtId="164" fontId="0" fillId="0" borderId="27" xfId="0" applyBorder="1" applyAlignment="1">
      <alignment horizontal="center"/>
    </xf>
    <xf numFmtId="164" fontId="0" fillId="0" borderId="16" xfId="0" applyBorder="1" applyAlignment="1">
      <alignment horizontal="center"/>
    </xf>
    <xf numFmtId="164" fontId="0" fillId="0" borderId="13" xfId="0" applyBorder="1" applyAlignment="1">
      <alignment horizontal="center"/>
    </xf>
    <xf numFmtId="0" fontId="19" fillId="0" borderId="0" xfId="0" applyNumberFormat="1" applyFont="1" applyBorder="1" applyAlignment="1">
      <alignment horizontal="center" vertical="center" wrapText="1"/>
    </xf>
    <xf numFmtId="0" fontId="41" fillId="2" borderId="0" xfId="0" applyNumberFormat="1" applyFont="1" applyFill="1" applyAlignment="1">
      <alignment horizontal="left" wrapText="1"/>
    </xf>
    <xf numFmtId="0" fontId="41" fillId="2" borderId="0" xfId="0" applyNumberFormat="1" applyFont="1" applyFill="1" applyAlignment="1">
      <alignment wrapText="1"/>
    </xf>
    <xf numFmtId="0" fontId="24"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3" fillId="2" borderId="0" xfId="0" applyNumberFormat="1" applyFont="1" applyFill="1" applyAlignment="1">
      <alignment wrapText="1"/>
    </xf>
    <xf numFmtId="168" fontId="19" fillId="2" borderId="0" xfId="5" applyNumberFormat="1" applyFont="1" applyFill="1" applyAlignment="1">
      <alignment horizontal="right"/>
    </xf>
    <xf numFmtId="164" fontId="19" fillId="2" borderId="0" xfId="0" applyFont="1" applyFill="1"/>
    <xf numFmtId="9" fontId="95" fillId="2" borderId="0" xfId="1" applyFont="1" applyFill="1" applyBorder="1"/>
    <xf numFmtId="0" fontId="6" fillId="0" borderId="0" xfId="998"/>
    <xf numFmtId="178" fontId="97" fillId="0" borderId="0" xfId="998" quotePrefix="1" applyNumberFormat="1" applyFont="1" applyAlignment="1">
      <alignment horizontal="center"/>
    </xf>
    <xf numFmtId="0" fontId="97" fillId="0" borderId="0" xfId="998" applyFont="1" applyAlignment="1">
      <alignment horizontal="center"/>
    </xf>
    <xf numFmtId="0" fontId="33" fillId="2" borderId="0" xfId="0" applyNumberFormat="1" applyFont="1" applyFill="1"/>
    <xf numFmtId="0" fontId="33" fillId="2" borderId="0" xfId="998" applyFont="1" applyFill="1" applyAlignment="1"/>
    <xf numFmtId="0" fontId="40" fillId="0" borderId="0" xfId="0" applyNumberFormat="1" applyFont="1" applyFill="1"/>
    <xf numFmtId="49" fontId="0" fillId="2" borderId="10" xfId="0" applyNumberFormat="1" applyFont="1" applyFill="1" applyBorder="1" applyAlignment="1">
      <alignment horizontal="center" vertical="center"/>
    </xf>
    <xf numFmtId="164" fontId="0" fillId="2" borderId="10" xfId="0" applyFont="1" applyFill="1" applyBorder="1" applyAlignment="1">
      <alignment horizontal="center" vertical="center" wrapText="1"/>
    </xf>
    <xf numFmtId="9" fontId="18" fillId="2" borderId="10" xfId="1" applyFont="1" applyFill="1" applyBorder="1" applyAlignment="1">
      <alignment horizontal="center" vertical="center" wrapText="1"/>
    </xf>
    <xf numFmtId="164" fontId="0" fillId="2" borderId="13" xfId="0" applyFont="1" applyFill="1" applyBorder="1" applyAlignment="1">
      <alignment horizontal="center" vertical="center" wrapText="1"/>
    </xf>
    <xf numFmtId="164" fontId="19" fillId="2" borderId="10" xfId="0" applyFont="1" applyFill="1" applyBorder="1" applyAlignment="1">
      <alignment vertical="center" wrapText="1"/>
    </xf>
    <xf numFmtId="164" fontId="19" fillId="2" borderId="11" xfId="0" applyFont="1" applyFill="1" applyBorder="1" applyAlignment="1">
      <alignment horizontal="right" vertical="center" wrapText="1"/>
    </xf>
    <xf numFmtId="164" fontId="19" fillId="2" borderId="12" xfId="0" applyFont="1" applyFill="1" applyBorder="1" applyAlignment="1">
      <alignment vertical="center" wrapText="1"/>
    </xf>
    <xf numFmtId="164" fontId="0" fillId="2" borderId="3" xfId="0" applyFill="1" applyBorder="1"/>
    <xf numFmtId="3" fontId="34" fillId="2" borderId="0" xfId="0" applyNumberFormat="1" applyFont="1" applyFill="1" applyBorder="1" applyAlignment="1">
      <alignment horizontal="right"/>
    </xf>
    <xf numFmtId="166" fontId="95" fillId="2" borderId="0" xfId="5" applyNumberFormat="1" applyFont="1" applyFill="1" applyBorder="1"/>
    <xf numFmtId="9" fontId="0" fillId="2" borderId="0" xfId="1" applyFont="1" applyFill="1"/>
    <xf numFmtId="164" fontId="0" fillId="0" borderId="0" xfId="0"/>
    <xf numFmtId="0" fontId="0" fillId="2" borderId="0" xfId="0" applyNumberFormat="1" applyFill="1"/>
    <xf numFmtId="0" fontId="0" fillId="2" borderId="0" xfId="0" applyNumberFormat="1" applyFont="1" applyFill="1"/>
    <xf numFmtId="0" fontId="19" fillId="2" borderId="0" xfId="0" applyNumberFormat="1" applyFont="1" applyFill="1" applyBorder="1" applyAlignment="1">
      <alignment horizontal="center" vertical="center" wrapText="1"/>
    </xf>
    <xf numFmtId="0" fontId="23" fillId="2" borderId="0" xfId="0" applyNumberFormat="1" applyFont="1" applyFill="1" applyBorder="1" applyAlignment="1">
      <alignment horizontal="center" vertical="center" wrapText="1"/>
    </xf>
    <xf numFmtId="0" fontId="41" fillId="2" borderId="0" xfId="0" applyNumberFormat="1" applyFont="1" applyFill="1" applyAlignment="1">
      <alignment horizontal="left" wrapText="1"/>
    </xf>
    <xf numFmtId="3" fontId="19" fillId="2" borderId="0" xfId="0" applyNumberFormat="1" applyFont="1" applyFill="1" applyBorder="1" applyAlignment="1">
      <alignment horizontal="right"/>
    </xf>
    <xf numFmtId="165" fontId="19" fillId="2" borderId="0" xfId="0" applyNumberFormat="1" applyFont="1" applyFill="1" applyBorder="1"/>
    <xf numFmtId="164" fontId="0" fillId="2" borderId="0" xfId="0" applyNumberFormat="1" applyFont="1" applyFill="1" applyBorder="1"/>
    <xf numFmtId="0" fontId="43" fillId="2" borderId="0" xfId="0" applyNumberFormat="1" applyFont="1" applyFill="1"/>
    <xf numFmtId="164" fontId="0" fillId="2" borderId="2" xfId="0" applyNumberFormat="1" applyFill="1" applyBorder="1"/>
    <xf numFmtId="2" fontId="0" fillId="2" borderId="0" xfId="0" applyNumberFormat="1" applyFont="1" applyFill="1"/>
    <xf numFmtId="0" fontId="42" fillId="2" borderId="0" xfId="0" applyNumberFormat="1" applyFont="1" applyFill="1" applyBorder="1"/>
    <xf numFmtId="9" fontId="24" fillId="2" borderId="0" xfId="1" applyFont="1" applyFill="1" applyAlignment="1">
      <alignment horizontal="right" vertical="center"/>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8"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4" xfId="0" applyFill="1" applyBorder="1" applyAlignment="1">
      <alignment horizontal="center"/>
    </xf>
    <xf numFmtId="164" fontId="0" fillId="2" borderId="13" xfId="0" applyFill="1" applyBorder="1" applyAlignment="1">
      <alignment horizontal="center"/>
    </xf>
    <xf numFmtId="164" fontId="0" fillId="2" borderId="15" xfId="0"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0" fillId="2" borderId="27" xfId="0" applyFill="1" applyBorder="1" applyAlignment="1">
      <alignment horizontal="center"/>
    </xf>
    <xf numFmtId="164" fontId="0" fillId="2" borderId="10" xfId="0" applyFont="1" applyFill="1" applyBorder="1" applyAlignment="1">
      <alignment horizontal="center" vertical="center"/>
    </xf>
    <xf numFmtId="9" fontId="18" fillId="2" borderId="10" xfId="0" applyNumberFormat="1" applyFont="1" applyFill="1" applyBorder="1" applyAlignment="1">
      <alignment horizontal="center" vertical="center"/>
    </xf>
    <xf numFmtId="164" fontId="26" fillId="2" borderId="0" xfId="0" applyFont="1" applyFill="1" applyBorder="1" applyAlignment="1">
      <alignment vertical="center" wrapText="1"/>
    </xf>
    <xf numFmtId="164" fontId="26" fillId="2" borderId="0" xfId="0" applyFont="1" applyFill="1" applyBorder="1" applyAlignment="1">
      <alignment horizontal="center" vertical="center" wrapText="1"/>
    </xf>
    <xf numFmtId="164" fontId="100" fillId="2" borderId="0" xfId="0" applyFont="1" applyFill="1" applyBorder="1" applyAlignment="1">
      <alignment vertical="center" wrapText="1"/>
    </xf>
    <xf numFmtId="2" fontId="101" fillId="2" borderId="0" xfId="0" applyNumberFormat="1" applyFont="1" applyFill="1" applyBorder="1" applyAlignment="1">
      <alignment horizontal="center" vertical="center" wrapText="1"/>
    </xf>
    <xf numFmtId="164" fontId="101" fillId="2" borderId="0" xfId="0" applyFont="1" applyFill="1" applyBorder="1" applyAlignment="1">
      <alignment horizontal="center" vertical="center" wrapText="1"/>
    </xf>
    <xf numFmtId="2" fontId="26" fillId="2" borderId="0" xfId="0" applyNumberFormat="1" applyFont="1" applyFill="1" applyBorder="1" applyAlignment="1">
      <alignment horizontal="center" vertical="top" wrapText="1"/>
    </xf>
    <xf numFmtId="164" fontId="19"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4" fillId="2" borderId="0" xfId="0" applyNumberFormat="1" applyFont="1" applyFill="1" applyAlignment="1">
      <alignment horizontal="right" vertical="center"/>
    </xf>
    <xf numFmtId="171" fontId="54" fillId="2" borderId="0" xfId="0" applyNumberFormat="1" applyFont="1" applyFill="1"/>
    <xf numFmtId="171" fontId="95" fillId="2" borderId="0" xfId="675" applyNumberFormat="1" applyFont="1" applyFill="1" applyBorder="1"/>
    <xf numFmtId="166" fontId="19" fillId="2" borderId="3" xfId="11" applyNumberFormat="1" applyFont="1" applyFill="1" applyBorder="1"/>
    <xf numFmtId="166" fontId="19" fillId="2" borderId="0" xfId="11" applyNumberFormat="1" applyFont="1" applyFill="1" applyBorder="1"/>
    <xf numFmtId="3" fontId="24" fillId="0" borderId="0" xfId="0" applyNumberFormat="1" applyFont="1" applyFill="1" applyAlignment="1">
      <alignment horizontal="right" vertical="center"/>
    </xf>
    <xf numFmtId="0" fontId="0" fillId="0" borderId="0" xfId="0" applyNumberFormat="1" applyAlignment="1">
      <alignment horizontal="left"/>
    </xf>
    <xf numFmtId="179" fontId="0" fillId="2" borderId="0" xfId="0" applyNumberFormat="1" applyFill="1"/>
    <xf numFmtId="179" fontId="24" fillId="2" borderId="0" xfId="0" applyNumberFormat="1" applyFont="1" applyFill="1" applyAlignment="1">
      <alignment horizontal="right" vertical="center"/>
    </xf>
    <xf numFmtId="0" fontId="41" fillId="2" borderId="0" xfId="0" applyNumberFormat="1" applyFont="1" applyFill="1" applyAlignment="1">
      <alignment wrapText="1"/>
    </xf>
    <xf numFmtId="0" fontId="19" fillId="0" borderId="0" xfId="0" applyNumberFormat="1" applyFont="1" applyBorder="1" applyAlignment="1">
      <alignment horizontal="center" vertical="center" wrapText="1"/>
    </xf>
    <xf numFmtId="164" fontId="22" fillId="0" borderId="0" xfId="4" applyAlignment="1" applyProtection="1"/>
    <xf numFmtId="0" fontId="19" fillId="0" borderId="0" xfId="0" applyNumberFormat="1" applyFont="1" applyBorder="1" applyAlignment="1">
      <alignment vertical="center" wrapText="1"/>
    </xf>
    <xf numFmtId="0" fontId="34" fillId="2" borderId="0" xfId="17" applyFont="1" applyFill="1"/>
    <xf numFmtId="0" fontId="19" fillId="0" borderId="0" xfId="0" applyNumberFormat="1" applyFont="1" applyAlignment="1">
      <alignment wrapText="1"/>
    </xf>
    <xf numFmtId="0" fontId="0" fillId="0" borderId="17"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1" fillId="2" borderId="0" xfId="0" applyNumberFormat="1" applyFont="1" applyFill="1" applyAlignment="1">
      <alignment wrapText="1"/>
    </xf>
    <xf numFmtId="9" fontId="24" fillId="2" borderId="0" xfId="1" applyFont="1" applyFill="1" applyBorder="1" applyAlignment="1">
      <alignment horizontal="right"/>
    </xf>
    <xf numFmtId="9" fontId="18" fillId="2" borderId="0" xfId="1" applyFont="1" applyFill="1" applyBorder="1" applyAlignment="1">
      <alignment horizontal="right"/>
    </xf>
    <xf numFmtId="3" fontId="0" fillId="0" borderId="0" xfId="0" applyNumberFormat="1" applyFont="1"/>
    <xf numFmtId="166" fontId="4" fillId="0" borderId="0" xfId="5" applyNumberFormat="1" applyFont="1"/>
    <xf numFmtId="166" fontId="18" fillId="0" borderId="0" xfId="5" applyNumberFormat="1" applyFont="1"/>
    <xf numFmtId="0" fontId="18" fillId="0" borderId="0" xfId="1628" applyNumberFormat="1" applyFont="1"/>
    <xf numFmtId="49" fontId="18" fillId="0" borderId="0" xfId="1628" applyNumberFormat="1" applyFont="1"/>
    <xf numFmtId="180" fontId="18" fillId="2" borderId="0" xfId="1203" applyNumberFormat="1" applyFont="1" applyFill="1" applyBorder="1" applyAlignment="1">
      <alignment horizontal="right"/>
    </xf>
    <xf numFmtId="3" fontId="19" fillId="2" borderId="0" xfId="1202" applyNumberFormat="1" applyFont="1" applyFill="1" applyBorder="1" applyAlignment="1">
      <alignment horizontal="right"/>
    </xf>
    <xf numFmtId="180" fontId="24" fillId="2" borderId="0" xfId="1203" applyNumberFormat="1" applyFont="1" applyFill="1" applyBorder="1" applyAlignment="1">
      <alignment horizontal="right"/>
    </xf>
    <xf numFmtId="3" fontId="24" fillId="2" borderId="0" xfId="1202" applyNumberFormat="1" applyFont="1" applyFill="1" applyBorder="1" applyAlignment="1">
      <alignment horizontal="right"/>
    </xf>
    <xf numFmtId="164" fontId="104" fillId="0" borderId="0" xfId="0" applyFont="1" applyAlignment="1">
      <alignment horizontal="center" vertical="center"/>
    </xf>
    <xf numFmtId="49" fontId="42" fillId="0" borderId="0" xfId="1628" applyNumberFormat="1" applyFont="1" applyFill="1"/>
    <xf numFmtId="2" fontId="18" fillId="0" borderId="3" xfId="1628" applyNumberFormat="1" applyFont="1" applyBorder="1"/>
    <xf numFmtId="166" fontId="18" fillId="0" borderId="3" xfId="5" applyNumberFormat="1" applyFont="1" applyBorder="1"/>
    <xf numFmtId="0" fontId="18" fillId="0" borderId="3" xfId="1628" applyNumberFormat="1" applyFont="1" applyBorder="1"/>
    <xf numFmtId="0" fontId="105" fillId="2" borderId="0" xfId="0" applyNumberFormat="1" applyFont="1" applyFill="1"/>
    <xf numFmtId="0" fontId="106" fillId="2" borderId="0" xfId="0" applyNumberFormat="1" applyFont="1" applyFill="1"/>
    <xf numFmtId="0" fontId="105" fillId="0" borderId="0" xfId="0" applyNumberFormat="1" applyFont="1" applyFill="1"/>
    <xf numFmtId="0" fontId="19" fillId="2" borderId="0" xfId="0" applyNumberFormat="1"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1" fontId="0" fillId="2" borderId="3" xfId="0" applyNumberFormat="1" applyFont="1" applyFill="1" applyBorder="1" applyAlignment="1">
      <alignment horizontal="left"/>
    </xf>
    <xf numFmtId="167" fontId="0" fillId="2" borderId="3" xfId="0" applyNumberFormat="1" applyFont="1" applyFill="1" applyBorder="1" applyAlignment="1">
      <alignment horizontal="left"/>
    </xf>
    <xf numFmtId="170" fontId="0" fillId="2" borderId="3" xfId="0" applyNumberFormat="1" applyFont="1" applyFill="1" applyBorder="1" applyAlignment="1">
      <alignment horizontal="left"/>
    </xf>
    <xf numFmtId="165" fontId="19" fillId="2" borderId="0" xfId="5" applyNumberFormat="1" applyFont="1" applyFill="1" applyAlignment="1">
      <alignment horizontal="right"/>
    </xf>
    <xf numFmtId="164" fontId="19" fillId="2" borderId="0" xfId="0" applyFont="1" applyFill="1" applyBorder="1" applyAlignment="1">
      <alignment vertical="center" wrapText="1"/>
    </xf>
    <xf numFmtId="166" fontId="0" fillId="2" borderId="0" xfId="5" applyNumberFormat="1" applyFont="1" applyFill="1" applyBorder="1" applyAlignment="1">
      <alignment horizontal="right" vertical="center" wrapText="1"/>
    </xf>
    <xf numFmtId="1" fontId="0" fillId="2" borderId="0" xfId="5" applyNumberFormat="1" applyFont="1" applyFill="1" applyBorder="1" applyAlignment="1">
      <alignment horizontal="right"/>
    </xf>
    <xf numFmtId="1" fontId="0" fillId="2" borderId="0" xfId="5" applyNumberFormat="1" applyFont="1" applyFill="1" applyAlignment="1">
      <alignment horizontal="right"/>
    </xf>
    <xf numFmtId="1" fontId="0" fillId="2" borderId="3" xfId="5" applyNumberFormat="1" applyFont="1" applyFill="1" applyBorder="1" applyAlignment="1">
      <alignment horizontal="right"/>
    </xf>
    <xf numFmtId="1" fontId="0" fillId="2" borderId="4" xfId="5" applyNumberFormat="1" applyFont="1" applyFill="1" applyBorder="1" applyAlignment="1">
      <alignment horizontal="right"/>
    </xf>
    <xf numFmtId="1" fontId="33" fillId="2" borderId="0" xfId="5" applyNumberFormat="1" applyFont="1" applyFill="1" applyAlignment="1">
      <alignment horizontal="right" vertical="center" wrapText="1"/>
    </xf>
    <xf numFmtId="1" fontId="33" fillId="2" borderId="0" xfId="5" applyNumberFormat="1" applyFont="1" applyFill="1" applyBorder="1" applyAlignment="1">
      <alignment horizontal="right" vertical="center" wrapText="1"/>
    </xf>
    <xf numFmtId="1" fontId="23" fillId="2" borderId="2" xfId="5" applyNumberFormat="1" applyFont="1" applyFill="1" applyBorder="1" applyAlignment="1">
      <alignment horizontal="right" vertical="center" wrapText="1"/>
    </xf>
    <xf numFmtId="1" fontId="19" fillId="2" borderId="2" xfId="5" applyNumberFormat="1" applyFont="1" applyFill="1" applyBorder="1" applyAlignment="1">
      <alignment horizontal="right" vertical="center" wrapText="1"/>
    </xf>
    <xf numFmtId="1" fontId="23" fillId="2" borderId="0" xfId="5" applyNumberFormat="1" applyFont="1" applyFill="1" applyBorder="1" applyAlignment="1">
      <alignment horizontal="right" vertical="center" wrapText="1"/>
    </xf>
    <xf numFmtId="1" fontId="19" fillId="2" borderId="0" xfId="5" applyNumberFormat="1" applyFont="1" applyFill="1" applyBorder="1" applyAlignment="1">
      <alignment horizontal="right" vertical="center" wrapText="1"/>
    </xf>
    <xf numFmtId="1" fontId="0" fillId="2" borderId="0" xfId="0" applyNumberFormat="1" applyFill="1"/>
    <xf numFmtId="49" fontId="24" fillId="2" borderId="0" xfId="0" applyNumberFormat="1" applyFont="1" applyFill="1" applyBorder="1" applyAlignment="1"/>
    <xf numFmtId="164" fontId="0" fillId="2" borderId="0" xfId="0" applyFill="1" applyAlignment="1"/>
    <xf numFmtId="49" fontId="24" fillId="2" borderId="0" xfId="0" applyNumberFormat="1" applyFont="1" applyFill="1" applyBorder="1" applyAlignment="1">
      <alignment horizontal="left"/>
    </xf>
    <xf numFmtId="164" fontId="0" fillId="2" borderId="0" xfId="0" applyFill="1" applyAlignment="1">
      <alignment horizontal="left"/>
    </xf>
    <xf numFmtId="164" fontId="108" fillId="2" borderId="0" xfId="0" applyFont="1" applyFill="1"/>
    <xf numFmtId="164" fontId="108" fillId="2" borderId="0" xfId="0" applyFont="1" applyFill="1" applyAlignment="1"/>
    <xf numFmtId="164" fontId="108" fillId="2" borderId="0" xfId="0" applyFont="1" applyFill="1" applyAlignment="1">
      <alignment horizontal="left"/>
    </xf>
    <xf numFmtId="3" fontId="0" fillId="2" borderId="2" xfId="5" applyNumberFormat="1" applyFont="1" applyFill="1" applyBorder="1" applyAlignment="1">
      <alignment horizontal="right"/>
    </xf>
    <xf numFmtId="3" fontId="0" fillId="2" borderId="17" xfId="5" applyNumberFormat="1" applyFont="1" applyFill="1" applyBorder="1" applyAlignment="1">
      <alignment horizontal="right"/>
    </xf>
    <xf numFmtId="164" fontId="41" fillId="2" borderId="0" xfId="0" applyFont="1" applyFill="1"/>
    <xf numFmtId="164" fontId="109" fillId="2" borderId="0" xfId="0" applyFont="1" applyFill="1"/>
    <xf numFmtId="1" fontId="19" fillId="2" borderId="0" xfId="5" applyNumberFormat="1" applyFont="1" applyFill="1" applyAlignment="1">
      <alignment horizontal="right"/>
    </xf>
    <xf numFmtId="1" fontId="19" fillId="2" borderId="4" xfId="5" applyNumberFormat="1" applyFont="1" applyFill="1" applyBorder="1" applyAlignment="1">
      <alignment horizontal="right"/>
    </xf>
    <xf numFmtId="1" fontId="34" fillId="2" borderId="0" xfId="5" applyNumberFormat="1" applyFont="1" applyFill="1" applyBorder="1" applyAlignment="1">
      <alignment horizontal="right" vertical="center" wrapText="1"/>
    </xf>
    <xf numFmtId="3" fontId="19" fillId="2" borderId="0" xfId="5" applyNumberFormat="1" applyFont="1" applyFill="1" applyBorder="1" applyAlignment="1">
      <alignment horizontal="right"/>
    </xf>
    <xf numFmtId="3" fontId="19" fillId="2" borderId="17" xfId="5" applyNumberFormat="1" applyFont="1" applyFill="1" applyBorder="1" applyAlignment="1">
      <alignment horizontal="right"/>
    </xf>
    <xf numFmtId="165" fontId="0" fillId="2" borderId="0" xfId="5" applyNumberFormat="1" applyFont="1" applyFill="1" applyBorder="1" applyAlignment="1">
      <alignment horizontal="right"/>
    </xf>
    <xf numFmtId="165" fontId="19" fillId="2" borderId="0" xfId="5" applyNumberFormat="1" applyFont="1" applyFill="1" applyBorder="1" applyAlignment="1">
      <alignment horizontal="right"/>
    </xf>
    <xf numFmtId="165" fontId="0" fillId="2" borderId="2" xfId="5" applyNumberFormat="1" applyFont="1" applyFill="1" applyBorder="1" applyAlignment="1">
      <alignment horizontal="right"/>
    </xf>
    <xf numFmtId="165" fontId="0" fillId="2" borderId="0" xfId="5" applyNumberFormat="1" applyFont="1" applyFill="1" applyAlignment="1">
      <alignment horizontal="right"/>
    </xf>
    <xf numFmtId="165" fontId="0" fillId="2" borderId="17" xfId="5" applyNumberFormat="1" applyFont="1" applyFill="1" applyBorder="1" applyAlignment="1">
      <alignment horizontal="right"/>
    </xf>
    <xf numFmtId="165" fontId="19" fillId="2" borderId="17" xfId="5" applyNumberFormat="1" applyFont="1" applyFill="1" applyBorder="1" applyAlignment="1">
      <alignment horizontal="right"/>
    </xf>
    <xf numFmtId="9" fontId="0" fillId="2" borderId="0" xfId="6" applyFont="1" applyFill="1" applyBorder="1" applyAlignment="1">
      <alignment horizontal="right"/>
    </xf>
    <xf numFmtId="3" fontId="0" fillId="2" borderId="3" xfId="0" applyNumberFormat="1" applyFill="1" applyBorder="1"/>
    <xf numFmtId="3" fontId="23" fillId="2" borderId="0" xfId="0"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3" fontId="33" fillId="2" borderId="0" xfId="0" applyNumberFormat="1" applyFont="1" applyFill="1" applyBorder="1" applyAlignment="1">
      <alignment wrapText="1"/>
    </xf>
    <xf numFmtId="3" fontId="23" fillId="2" borderId="2"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3" fontId="23" fillId="2"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165" fontId="0" fillId="2" borderId="0" xfId="0" applyNumberFormat="1" applyFill="1" applyBorder="1" applyAlignment="1">
      <alignment horizontal="right"/>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3" fontId="0" fillId="2" borderId="0" xfId="0" applyNumberFormat="1" applyFill="1" applyBorder="1" applyAlignment="1">
      <alignment horizontal="right"/>
    </xf>
    <xf numFmtId="173" fontId="0" fillId="2" borderId="0" xfId="0" applyNumberFormat="1" applyFill="1" applyAlignment="1">
      <alignment horizontal="right"/>
    </xf>
    <xf numFmtId="0" fontId="105" fillId="0" borderId="0" xfId="0" applyNumberFormat="1" applyFont="1" applyFill="1" applyAlignment="1">
      <alignment horizontal="left" wrapText="1"/>
    </xf>
    <xf numFmtId="0" fontId="19" fillId="2" borderId="0" xfId="0" applyNumberFormat="1" applyFont="1" applyFill="1" applyBorder="1" applyAlignment="1">
      <alignment horizontal="center" vertical="center" wrapText="1"/>
    </xf>
    <xf numFmtId="3" fontId="24" fillId="2" borderId="0" xfId="0" applyNumberFormat="1" applyFont="1" applyFill="1" applyAlignment="1">
      <alignment horizontal="right" vertical="center"/>
    </xf>
    <xf numFmtId="164" fontId="54" fillId="2" borderId="0" xfId="0" applyFont="1" applyFill="1"/>
    <xf numFmtId="9" fontId="24" fillId="2" borderId="3" xfId="1" applyFont="1" applyFill="1" applyBorder="1" applyAlignment="1">
      <alignment horizontal="right" vertical="center"/>
    </xf>
    <xf numFmtId="164" fontId="24" fillId="2" borderId="3" xfId="0" applyFont="1" applyFill="1" applyBorder="1" applyAlignment="1">
      <alignment horizontal="right" vertical="center"/>
    </xf>
    <xf numFmtId="3" fontId="54" fillId="2" borderId="0" xfId="0" applyNumberFormat="1" applyFont="1" applyFill="1"/>
    <xf numFmtId="9" fontId="54" fillId="2" borderId="0" xfId="1" applyFont="1" applyFill="1"/>
    <xf numFmtId="166" fontId="18" fillId="2" borderId="13" xfId="5" applyNumberFormat="1" applyFont="1" applyFill="1" applyBorder="1" applyAlignment="1">
      <alignment horizontal="right" vertical="center" wrapText="1"/>
    </xf>
    <xf numFmtId="166" fontId="0" fillId="2" borderId="13" xfId="5" applyNumberFormat="1" applyFont="1" applyFill="1" applyBorder="1" applyAlignment="1">
      <alignment horizontal="right" vertical="center" wrapText="1"/>
    </xf>
    <xf numFmtId="0" fontId="41" fillId="2" borderId="0" xfId="0" applyNumberFormat="1" applyFont="1" applyFill="1" applyAlignment="1">
      <alignment wrapText="1"/>
    </xf>
    <xf numFmtId="3" fontId="24" fillId="0" borderId="0" xfId="0" applyNumberFormat="1" applyFont="1" applyFill="1" applyBorder="1" applyAlignment="1">
      <alignment horizontal="right"/>
    </xf>
    <xf numFmtId="9" fontId="24" fillId="0" borderId="0" xfId="1" applyFont="1" applyFill="1" applyBorder="1" applyAlignment="1">
      <alignment horizontal="right"/>
    </xf>
    <xf numFmtId="3" fontId="0" fillId="0" borderId="0" xfId="0" applyNumberFormat="1" applyFont="1" applyFill="1" applyBorder="1" applyAlignment="1">
      <alignment horizontal="right"/>
    </xf>
    <xf numFmtId="9" fontId="0" fillId="0" borderId="0" xfId="1" applyFont="1" applyFill="1" applyBorder="1" applyAlignment="1">
      <alignment horizontal="right"/>
    </xf>
    <xf numFmtId="165" fontId="0" fillId="0" borderId="0" xfId="0" applyNumberFormat="1" applyFont="1" applyFill="1" applyBorder="1" applyAlignment="1">
      <alignment horizontal="right"/>
    </xf>
    <xf numFmtId="9" fontId="0" fillId="0" borderId="0" xfId="1" applyNumberFormat="1" applyFont="1" applyFill="1" applyBorder="1" applyAlignment="1">
      <alignment horizontal="right"/>
    </xf>
    <xf numFmtId="9" fontId="18" fillId="0" borderId="0" xfId="1" applyFont="1" applyFill="1" applyBorder="1" applyAlignment="1">
      <alignment horizontal="right"/>
    </xf>
    <xf numFmtId="166" fontId="0" fillId="0" borderId="0" xfId="5" applyNumberFormat="1" applyFont="1" applyFill="1" applyBorder="1"/>
    <xf numFmtId="9" fontId="0" fillId="0" borderId="0" xfId="1" applyFont="1" applyFill="1" applyBorder="1"/>
    <xf numFmtId="166" fontId="0" fillId="0" borderId="0" xfId="0" applyNumberFormat="1" applyFill="1" applyBorder="1"/>
    <xf numFmtId="0" fontId="0" fillId="0" borderId="0" xfId="0" applyNumberFormat="1" applyFill="1" applyBorder="1"/>
    <xf numFmtId="166" fontId="18" fillId="0" borderId="0" xfId="5" applyNumberFormat="1" applyFont="1" applyFill="1" applyBorder="1"/>
    <xf numFmtId="9" fontId="0" fillId="0" borderId="0" xfId="0" applyNumberFormat="1" applyFont="1" applyFill="1" applyBorder="1"/>
    <xf numFmtId="3" fontId="0" fillId="0" borderId="0" xfId="0" applyNumberFormat="1" applyFill="1" applyBorder="1" applyAlignment="1">
      <alignment horizontal="right"/>
    </xf>
    <xf numFmtId="9" fontId="18" fillId="0" borderId="0" xfId="1" applyNumberFormat="1" applyFont="1" applyFill="1" applyBorder="1" applyAlignment="1">
      <alignment horizontal="right"/>
    </xf>
    <xf numFmtId="165" fontId="0" fillId="0" borderId="0" xfId="0" applyNumberFormat="1" applyFill="1" applyBorder="1" applyAlignment="1">
      <alignment horizontal="right"/>
    </xf>
    <xf numFmtId="0" fontId="0" fillId="0" borderId="0" xfId="0" applyNumberFormat="1" applyFont="1" applyFill="1" applyBorder="1" applyAlignment="1">
      <alignment horizontal="right"/>
    </xf>
    <xf numFmtId="170" fontId="0" fillId="0" borderId="0" xfId="0" applyNumberFormat="1" applyFont="1" applyFill="1" applyBorder="1"/>
    <xf numFmtId="164" fontId="18" fillId="0" borderId="0" xfId="1"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top"/>
    </xf>
    <xf numFmtId="10" fontId="0" fillId="0" borderId="0" xfId="0" applyNumberFormat="1" applyFont="1" applyFill="1"/>
    <xf numFmtId="3" fontId="0" fillId="0" borderId="0" xfId="0" applyNumberFormat="1" applyFill="1" applyBorder="1"/>
    <xf numFmtId="167" fontId="0" fillId="0" borderId="0" xfId="1" applyNumberFormat="1" applyFont="1" applyFill="1" applyBorder="1" applyAlignment="1">
      <alignment horizontal="right"/>
    </xf>
    <xf numFmtId="10" fontId="0" fillId="0" borderId="0" xfId="0" applyNumberFormat="1" applyFont="1" applyFill="1" applyBorder="1"/>
    <xf numFmtId="165" fontId="0" fillId="0" borderId="0" xfId="0" applyNumberFormat="1" applyFont="1" applyFill="1" applyBorder="1"/>
    <xf numFmtId="3" fontId="0" fillId="0" borderId="0" xfId="0" applyNumberFormat="1" applyFont="1" applyFill="1" applyBorder="1"/>
    <xf numFmtId="9" fontId="0" fillId="0" borderId="0" xfId="1" applyNumberFormat="1" applyFont="1" applyFill="1"/>
    <xf numFmtId="3" fontId="0" fillId="0" borderId="0" xfId="0" applyNumberFormat="1" applyFill="1"/>
    <xf numFmtId="166" fontId="0" fillId="0" borderId="0" xfId="5" applyNumberFormat="1" applyFont="1" applyFill="1" applyBorder="1" applyAlignment="1">
      <alignment horizontal="right"/>
    </xf>
    <xf numFmtId="3" fontId="0" fillId="0" borderId="2" xfId="0" applyNumberFormat="1" applyFill="1" applyBorder="1"/>
    <xf numFmtId="0" fontId="0" fillId="0" borderId="2" xfId="0" applyNumberFormat="1" applyFill="1" applyBorder="1"/>
    <xf numFmtId="166" fontId="0" fillId="0" borderId="2" xfId="5" applyNumberFormat="1" applyFont="1" applyFill="1" applyBorder="1"/>
    <xf numFmtId="1" fontId="0" fillId="0" borderId="0" xfId="0" applyNumberFormat="1" applyFont="1" applyFill="1" applyBorder="1"/>
    <xf numFmtId="0" fontId="0" fillId="0" borderId="2" xfId="0" applyNumberFormat="1" applyFont="1" applyFill="1" applyBorder="1"/>
    <xf numFmtId="0" fontId="0" fillId="0" borderId="0" xfId="0" applyNumberFormat="1" applyFill="1"/>
    <xf numFmtId="170" fontId="0" fillId="0" borderId="0" xfId="0" applyNumberFormat="1" applyFill="1"/>
    <xf numFmtId="165" fontId="0" fillId="0" borderId="0" xfId="0" applyNumberFormat="1" applyFill="1" applyBorder="1"/>
    <xf numFmtId="3" fontId="0" fillId="0" borderId="2" xfId="0" applyNumberFormat="1" applyFont="1" applyFill="1" applyBorder="1"/>
    <xf numFmtId="165" fontId="0" fillId="0" borderId="2" xfId="0" applyNumberFormat="1" applyFont="1" applyFill="1" applyBorder="1"/>
    <xf numFmtId="3" fontId="0" fillId="0" borderId="0" xfId="0" applyNumberFormat="1" applyFont="1" applyFill="1"/>
    <xf numFmtId="165" fontId="0" fillId="0" borderId="0" xfId="0" applyNumberFormat="1" applyFont="1" applyFill="1"/>
    <xf numFmtId="165" fontId="0" fillId="0" borderId="0" xfId="5" applyNumberFormat="1" applyFont="1" applyFill="1" applyBorder="1"/>
    <xf numFmtId="165" fontId="0" fillId="0" borderId="2" xfId="5" applyNumberFormat="1" applyFont="1" applyFill="1" applyBorder="1"/>
    <xf numFmtId="165" fontId="0" fillId="0" borderId="0" xfId="0" applyNumberFormat="1" applyFill="1"/>
    <xf numFmtId="3" fontId="24" fillId="2" borderId="0" xfId="6" applyNumberFormat="1" applyFont="1" applyFill="1" applyBorder="1" applyAlignment="1">
      <alignment horizontal="right"/>
    </xf>
    <xf numFmtId="9" fontId="24" fillId="2" borderId="0" xfId="6" applyFont="1" applyFill="1" applyBorder="1" applyAlignment="1">
      <alignment horizontal="right"/>
    </xf>
    <xf numFmtId="3" fontId="24" fillId="2" borderId="0" xfId="0" applyNumberFormat="1" applyFont="1" applyFill="1" applyBorder="1" applyAlignment="1">
      <alignment horizontal="right"/>
    </xf>
    <xf numFmtId="9" fontId="0" fillId="2" borderId="0" xfId="6" applyFont="1" applyFill="1"/>
    <xf numFmtId="49" fontId="24" fillId="2" borderId="0" xfId="6" applyNumberFormat="1" applyFont="1" applyFill="1" applyBorder="1" applyAlignment="1">
      <alignment horizontal="right"/>
    </xf>
    <xf numFmtId="49" fontId="0" fillId="2" borderId="0" xfId="0" applyNumberFormat="1" applyFill="1"/>
    <xf numFmtId="3" fontId="0" fillId="2" borderId="0" xfId="0" applyNumberFormat="1" applyFont="1" applyFill="1" applyBorder="1" applyAlignment="1">
      <alignment horizontal="right"/>
    </xf>
    <xf numFmtId="166" fontId="18" fillId="2" borderId="0" xfId="11" applyNumberFormat="1" applyFont="1" applyFill="1" applyBorder="1"/>
    <xf numFmtId="9" fontId="18" fillId="2" borderId="0" xfId="6" applyFont="1" applyFill="1" applyBorder="1" applyAlignment="1">
      <alignment horizontal="right"/>
    </xf>
    <xf numFmtId="0" fontId="95" fillId="2" borderId="0" xfId="675" applyFill="1"/>
    <xf numFmtId="3" fontId="24" fillId="2" borderId="0" xfId="675" applyNumberFormat="1" applyFont="1" applyFill="1" applyBorder="1" applyAlignment="1">
      <alignment horizontal="right"/>
    </xf>
    <xf numFmtId="9" fontId="95" fillId="2" borderId="0" xfId="6" applyFont="1" applyFill="1" applyBorder="1" applyAlignment="1">
      <alignment horizontal="right"/>
    </xf>
    <xf numFmtId="3" fontId="95" fillId="2" borderId="0" xfId="675" applyNumberFormat="1" applyFont="1" applyFill="1" applyBorder="1" applyAlignment="1">
      <alignment horizontal="right"/>
    </xf>
    <xf numFmtId="0" fontId="95" fillId="2" borderId="0" xfId="675" applyFill="1" applyBorder="1"/>
    <xf numFmtId="164" fontId="0" fillId="2" borderId="0" xfId="0" applyFill="1" applyBorder="1"/>
    <xf numFmtId="9" fontId="0" fillId="2" borderId="0" xfId="6" applyFont="1" applyFill="1" applyBorder="1"/>
    <xf numFmtId="3" fontId="95" fillId="2" borderId="0" xfId="675" applyNumberFormat="1" applyFill="1"/>
    <xf numFmtId="3" fontId="95" fillId="2" borderId="0" xfId="675" applyNumberFormat="1" applyFill="1" applyBorder="1"/>
    <xf numFmtId="3" fontId="0" fillId="2" borderId="2" xfId="0" applyNumberFormat="1" applyFont="1" applyFill="1" applyBorder="1"/>
    <xf numFmtId="0" fontId="95" fillId="2" borderId="0" xfId="675" applyNumberFormat="1" applyFill="1" applyAlignment="1">
      <alignment horizontal="right"/>
    </xf>
    <xf numFmtId="3" fontId="95" fillId="2" borderId="0" xfId="675" applyNumberFormat="1" applyFill="1" applyAlignment="1">
      <alignment horizontal="right"/>
    </xf>
    <xf numFmtId="3" fontId="95" fillId="2" borderId="2" xfId="675" applyNumberFormat="1" applyFont="1" applyFill="1" applyBorder="1"/>
    <xf numFmtId="0" fontId="95" fillId="2" borderId="0" xfId="675" applyNumberFormat="1" applyFill="1" applyBorder="1"/>
    <xf numFmtId="0" fontId="95" fillId="2" borderId="17" xfId="675" applyNumberFormat="1" applyFill="1" applyBorder="1" applyAlignment="1">
      <alignment horizontal="right"/>
    </xf>
    <xf numFmtId="0" fontId="0" fillId="2" borderId="0" xfId="0" applyNumberFormat="1" applyFill="1" applyAlignment="1">
      <alignment horizontal="right"/>
    </xf>
    <xf numFmtId="3" fontId="33" fillId="2" borderId="0" xfId="14" applyNumberFormat="1" applyFont="1" applyFill="1" applyBorder="1"/>
    <xf numFmtId="3" fontId="33" fillId="2" borderId="0" xfId="14" applyNumberFormat="1" applyFill="1"/>
    <xf numFmtId="0" fontId="33" fillId="2" borderId="0" xfId="14" applyNumberFormat="1" applyFill="1" applyBorder="1"/>
    <xf numFmtId="3" fontId="0" fillId="2" borderId="17" xfId="0" applyNumberFormat="1" applyFont="1" applyFill="1" applyBorder="1"/>
    <xf numFmtId="3" fontId="33" fillId="2" borderId="2" xfId="14" applyNumberFormat="1" applyFont="1" applyFill="1" applyBorder="1"/>
    <xf numFmtId="3" fontId="18" fillId="2" borderId="0" xfId="5" applyNumberFormat="1" applyFont="1" applyFill="1" applyAlignment="1">
      <alignment horizontal="right"/>
    </xf>
    <xf numFmtId="3" fontId="18" fillId="2" borderId="0" xfId="5" applyNumberFormat="1" applyFont="1" applyFill="1" applyBorder="1" applyAlignment="1">
      <alignment horizontal="right"/>
    </xf>
    <xf numFmtId="0" fontId="41" fillId="2" borderId="0" xfId="0" applyNumberFormat="1" applyFont="1" applyFill="1" applyAlignment="1">
      <alignment wrapText="1"/>
    </xf>
    <xf numFmtId="0" fontId="41" fillId="2" borderId="0" xfId="0" applyNumberFormat="1" applyFont="1" applyFill="1" applyAlignment="1">
      <alignment horizontal="left" wrapText="1"/>
    </xf>
    <xf numFmtId="166" fontId="108" fillId="2" borderId="0" xfId="5" applyNumberFormat="1" applyFont="1" applyFill="1"/>
    <xf numFmtId="166" fontId="0" fillId="2" borderId="0" xfId="5" applyNumberFormat="1" applyFont="1" applyFill="1" applyBorder="1" applyAlignment="1">
      <alignment horizontal="right" wrapText="1"/>
    </xf>
    <xf numFmtId="165" fontId="0" fillId="2" borderId="0" xfId="0" applyNumberFormat="1" applyFont="1" applyFill="1" applyBorder="1" applyAlignment="1">
      <alignment horizontal="right"/>
    </xf>
    <xf numFmtId="166" fontId="18" fillId="2" borderId="0" xfId="5" applyNumberFormat="1" applyFont="1" applyFill="1" applyAlignment="1">
      <alignment horizontal="right"/>
    </xf>
    <xf numFmtId="165" fontId="18" fillId="2" borderId="0" xfId="5" applyNumberFormat="1" applyFont="1" applyFill="1" applyAlignment="1">
      <alignment horizontal="right"/>
    </xf>
    <xf numFmtId="170" fontId="0" fillId="2" borderId="0" xfId="0" applyNumberFormat="1" applyFill="1" applyAlignment="1">
      <alignment horizontal="right"/>
    </xf>
    <xf numFmtId="170" fontId="19" fillId="2" borderId="0" xfId="0" applyNumberFormat="1" applyFont="1" applyFill="1" applyAlignment="1">
      <alignment horizontal="right"/>
    </xf>
    <xf numFmtId="3" fontId="0" fillId="2" borderId="3" xfId="5" applyNumberFormat="1" applyFont="1" applyFill="1" applyBorder="1" applyAlignment="1">
      <alignment horizontal="right"/>
    </xf>
    <xf numFmtId="0" fontId="0" fillId="2" borderId="28" xfId="0" applyNumberFormat="1" applyFont="1" applyFill="1" applyBorder="1" applyAlignment="1">
      <alignment horizontal="center" vertical="top"/>
    </xf>
    <xf numFmtId="2" fontId="0" fillId="2" borderId="28" xfId="0" applyNumberFormat="1" applyFont="1" applyFill="1" applyBorder="1" applyAlignment="1">
      <alignment wrapText="1"/>
    </xf>
    <xf numFmtId="166" fontId="0" fillId="2" borderId="28" xfId="5" applyNumberFormat="1" applyFont="1" applyFill="1" applyBorder="1" applyAlignment="1">
      <alignment horizontal="right"/>
    </xf>
    <xf numFmtId="167" fontId="0" fillId="2" borderId="28" xfId="1" applyNumberFormat="1" applyFont="1" applyFill="1" applyBorder="1" applyAlignment="1">
      <alignment horizontal="right"/>
    </xf>
    <xf numFmtId="0" fontId="0" fillId="2" borderId="29" xfId="0" applyNumberFormat="1" applyFont="1" applyFill="1" applyBorder="1" applyAlignment="1">
      <alignment horizontal="center" vertical="top"/>
    </xf>
    <xf numFmtId="2" fontId="0" fillId="2" borderId="29" xfId="0" applyNumberFormat="1" applyFont="1" applyFill="1" applyBorder="1" applyAlignment="1">
      <alignment wrapText="1"/>
    </xf>
    <xf numFmtId="166" fontId="0" fillId="2" borderId="29" xfId="5" applyNumberFormat="1" applyFont="1" applyFill="1" applyBorder="1" applyAlignment="1">
      <alignment horizontal="right"/>
    </xf>
    <xf numFmtId="3" fontId="0" fillId="2" borderId="29" xfId="0" applyNumberFormat="1" applyFont="1" applyFill="1" applyBorder="1" applyAlignment="1">
      <alignment horizontal="right"/>
    </xf>
    <xf numFmtId="167" fontId="0" fillId="2" borderId="29" xfId="1" applyNumberFormat="1" applyFont="1" applyFill="1" applyBorder="1" applyAlignment="1">
      <alignment horizontal="right"/>
    </xf>
    <xf numFmtId="1" fontId="0" fillId="2" borderId="29" xfId="1" applyNumberFormat="1" applyFont="1" applyFill="1" applyBorder="1" applyAlignment="1">
      <alignment horizontal="right"/>
    </xf>
    <xf numFmtId="164" fontId="0" fillId="2" borderId="29" xfId="0" applyFont="1" applyFill="1" applyBorder="1" applyAlignment="1">
      <alignment wrapText="1"/>
    </xf>
    <xf numFmtId="0" fontId="0" fillId="2" borderId="30" xfId="0" applyNumberFormat="1" applyFont="1" applyFill="1" applyBorder="1" applyAlignment="1">
      <alignment horizontal="center" vertical="top"/>
    </xf>
    <xf numFmtId="2" fontId="0" fillId="2" borderId="30" xfId="0" applyNumberFormat="1" applyFont="1" applyFill="1" applyBorder="1" applyAlignment="1">
      <alignment wrapText="1"/>
    </xf>
    <xf numFmtId="166" fontId="0" fillId="2" borderId="30" xfId="5" applyNumberFormat="1" applyFont="1" applyFill="1" applyBorder="1" applyAlignment="1">
      <alignment horizontal="right"/>
    </xf>
    <xf numFmtId="167" fontId="0" fillId="2" borderId="30" xfId="1" applyNumberFormat="1" applyFont="1" applyFill="1" applyBorder="1" applyAlignment="1">
      <alignment horizontal="right"/>
    </xf>
    <xf numFmtId="170" fontId="0" fillId="2" borderId="30" xfId="0" applyNumberFormat="1" applyFont="1" applyFill="1" applyBorder="1" applyAlignment="1">
      <alignment horizontal="right"/>
    </xf>
    <xf numFmtId="1" fontId="0" fillId="2" borderId="30" xfId="0" applyNumberFormat="1" applyFont="1" applyFill="1" applyBorder="1" applyAlignment="1">
      <alignment horizontal="right"/>
    </xf>
    <xf numFmtId="9" fontId="18" fillId="2" borderId="0" xfId="1" applyNumberFormat="1" applyFont="1" applyFill="1" applyBorder="1" applyAlignment="1">
      <alignment horizontal="right"/>
    </xf>
    <xf numFmtId="170" fontId="0" fillId="2" borderId="0" xfId="0" applyNumberFormat="1" applyFont="1" applyFill="1" applyBorder="1"/>
    <xf numFmtId="164" fontId="18"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3" fontId="24" fillId="2" borderId="3" xfId="5" applyNumberFormat="1" applyFont="1" applyFill="1" applyBorder="1" applyAlignment="1">
      <alignment vertical="center"/>
    </xf>
    <xf numFmtId="3" fontId="23" fillId="2" borderId="3" xfId="5" applyNumberFormat="1" applyFont="1" applyFill="1" applyBorder="1" applyAlignment="1">
      <alignment vertical="center"/>
    </xf>
    <xf numFmtId="165" fontId="0" fillId="2" borderId="3" xfId="5" applyNumberFormat="1" applyFont="1" applyFill="1" applyBorder="1" applyAlignment="1">
      <alignment horizontal="right"/>
    </xf>
    <xf numFmtId="165" fontId="24" fillId="2" borderId="3" xfId="5" applyNumberFormat="1" applyFont="1" applyFill="1" applyBorder="1" applyAlignment="1">
      <alignment horizontal="right" vertical="center"/>
    </xf>
    <xf numFmtId="165" fontId="19" fillId="2" borderId="3" xfId="5" applyNumberFormat="1" applyFont="1" applyFill="1" applyBorder="1" applyAlignment="1">
      <alignment horizontal="right"/>
    </xf>
    <xf numFmtId="3" fontId="19" fillId="2" borderId="0" xfId="0" applyNumberFormat="1" applyFont="1" applyFill="1"/>
    <xf numFmtId="9" fontId="95" fillId="0" borderId="0" xfId="1" applyFont="1"/>
    <xf numFmtId="166" fontId="0" fillId="0" borderId="0" xfId="0" applyNumberFormat="1"/>
    <xf numFmtId="164" fontId="99" fillId="2" borderId="0" xfId="0" applyFont="1" applyFill="1" applyBorder="1" applyAlignment="1">
      <alignment vertical="center" wrapText="1"/>
    </xf>
    <xf numFmtId="9" fontId="100" fillId="2" borderId="0"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164" fontId="18" fillId="0" borderId="15" xfId="0" applyFont="1" applyBorder="1" applyAlignment="1">
      <alignment horizontal="center" vertical="center" wrapText="1"/>
    </xf>
    <xf numFmtId="9" fontId="24" fillId="0" borderId="0" xfId="6" applyFont="1" applyFill="1" applyBorder="1" applyAlignment="1">
      <alignment horizontal="right"/>
    </xf>
    <xf numFmtId="9" fontId="0" fillId="0" borderId="0" xfId="6" applyFont="1" applyFill="1" applyBorder="1" applyAlignment="1">
      <alignment horizontal="right"/>
    </xf>
    <xf numFmtId="0" fontId="24" fillId="0" borderId="1" xfId="0" applyNumberFormat="1" applyFont="1" applyFill="1" applyBorder="1" applyAlignment="1">
      <alignment horizontal="right"/>
    </xf>
    <xf numFmtId="164" fontId="0" fillId="0" borderId="1" xfId="0" applyFill="1" applyBorder="1" applyAlignment="1">
      <alignment horizontal="right" wrapText="1"/>
    </xf>
    <xf numFmtId="0" fontId="19" fillId="0" borderId="0" xfId="0" applyNumberFormat="1" applyFont="1" applyFill="1" applyBorder="1" applyAlignment="1">
      <alignment horizontal="center"/>
    </xf>
    <xf numFmtId="3" fontId="33" fillId="0" borderId="0" xfId="0" applyNumberFormat="1" applyFont="1" applyFill="1" applyBorder="1" applyAlignment="1">
      <alignment horizontal="right"/>
    </xf>
    <xf numFmtId="0" fontId="19" fillId="0" borderId="3" xfId="0" applyNumberFormat="1" applyFont="1" applyFill="1" applyBorder="1"/>
    <xf numFmtId="0" fontId="0" fillId="0" borderId="3" xfId="0" applyNumberFormat="1" applyFill="1" applyBorder="1"/>
    <xf numFmtId="0" fontId="0" fillId="0" borderId="0" xfId="0" applyNumberFormat="1" applyFont="1" applyFill="1" applyBorder="1" applyAlignment="1">
      <alignment horizontal="left"/>
    </xf>
    <xf numFmtId="164" fontId="23" fillId="0" borderId="0" xfId="0" applyNumberFormat="1" applyFont="1" applyFill="1" applyBorder="1" applyAlignment="1">
      <alignment horizontal="right" vertical="center" wrapText="1"/>
    </xf>
    <xf numFmtId="16" fontId="19" fillId="0" borderId="0" xfId="0" applyNumberFormat="1" applyFont="1" applyFill="1" applyBorder="1" applyAlignment="1">
      <alignment horizontal="right" vertical="center" wrapText="1"/>
    </xf>
    <xf numFmtId="164" fontId="19" fillId="0" borderId="0" xfId="0" applyNumberFormat="1" applyFont="1" applyFill="1" applyBorder="1" applyAlignment="1">
      <alignment horizontal="right" vertical="center" wrapText="1"/>
    </xf>
    <xf numFmtId="49" fontId="33" fillId="0" borderId="0" xfId="0" applyNumberFormat="1" applyFont="1" applyFill="1" applyBorder="1" applyAlignment="1">
      <alignment wrapText="1"/>
    </xf>
    <xf numFmtId="164" fontId="23" fillId="0" borderId="2" xfId="0" applyNumberFormat="1" applyFont="1" applyFill="1" applyBorder="1" applyAlignment="1">
      <alignment horizontal="center" vertical="center" wrapText="1"/>
    </xf>
    <xf numFmtId="16" fontId="19"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164" fontId="23" fillId="0" borderId="0" xfId="0" applyNumberFormat="1" applyFont="1" applyFill="1" applyBorder="1" applyAlignment="1">
      <alignment horizontal="center" vertical="center" wrapText="1"/>
    </xf>
    <xf numFmtId="16" fontId="19"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95" fillId="0" borderId="0" xfId="675" applyNumberFormat="1" applyFill="1" applyBorder="1"/>
    <xf numFmtId="0" fontId="95" fillId="0" borderId="0" xfId="675" applyFill="1"/>
    <xf numFmtId="0" fontId="95" fillId="0" borderId="17" xfId="675" applyNumberFormat="1" applyFill="1" applyBorder="1" applyAlignment="1">
      <alignment horizontal="right"/>
    </xf>
    <xf numFmtId="0" fontId="0" fillId="0" borderId="0" xfId="0" applyNumberFormat="1" applyFill="1" applyAlignment="1">
      <alignment horizontal="right"/>
    </xf>
    <xf numFmtId="3" fontId="0" fillId="0" borderId="3" xfId="0" applyNumberFormat="1" applyFont="1" applyFill="1" applyBorder="1"/>
    <xf numFmtId="3" fontId="24" fillId="0" borderId="3" xfId="0" applyNumberFormat="1" applyFont="1" applyFill="1" applyBorder="1" applyAlignment="1">
      <alignment vertical="center"/>
    </xf>
    <xf numFmtId="3" fontId="19" fillId="0" borderId="3" xfId="0" applyNumberFormat="1" applyFont="1" applyFill="1" applyBorder="1"/>
    <xf numFmtId="3" fontId="0" fillId="0" borderId="3" xfId="0" applyNumberFormat="1" applyFill="1" applyBorder="1"/>
    <xf numFmtId="3" fontId="0" fillId="0" borderId="0" xfId="0" applyNumberFormat="1" applyFont="1" applyFill="1" applyBorder="1" applyAlignment="1">
      <alignment horizontal="left"/>
    </xf>
    <xf numFmtId="3" fontId="23" fillId="0" borderId="0"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33" fillId="0" borderId="0" xfId="0" applyNumberFormat="1" applyFont="1" applyFill="1" applyBorder="1" applyAlignment="1">
      <alignment wrapText="1"/>
    </xf>
    <xf numFmtId="3" fontId="23" fillId="0" borderId="2"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33" fillId="0" borderId="0" xfId="14" applyNumberFormat="1" applyFont="1" applyFill="1" applyBorder="1"/>
    <xf numFmtId="0" fontId="33" fillId="0" borderId="0" xfId="14" applyNumberFormat="1" applyFill="1" applyBorder="1"/>
    <xf numFmtId="3" fontId="0" fillId="0" borderId="17" xfId="0" applyNumberFormat="1" applyFont="1" applyFill="1" applyBorder="1"/>
    <xf numFmtId="0" fontId="95" fillId="0" borderId="0" xfId="675" applyNumberFormat="1" applyFill="1" applyAlignment="1">
      <alignment horizontal="right"/>
    </xf>
    <xf numFmtId="3" fontId="95" fillId="0" borderId="0" xfId="675" applyNumberFormat="1" applyFill="1"/>
    <xf numFmtId="3" fontId="33" fillId="0" borderId="2" xfId="14" applyNumberFormat="1" applyFont="1" applyFill="1" applyBorder="1"/>
    <xf numFmtId="166" fontId="19" fillId="2" borderId="13" xfId="5" applyNumberFormat="1" applyFont="1" applyFill="1" applyBorder="1" applyAlignment="1">
      <alignment horizontal="right" vertical="center" wrapText="1"/>
    </xf>
    <xf numFmtId="0" fontId="0" fillId="0" borderId="0" xfId="0" applyNumberFormat="1" applyAlignment="1">
      <alignment horizontal="left" wrapText="1"/>
    </xf>
    <xf numFmtId="164" fontId="19" fillId="2" borderId="0" xfId="0"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NumberFormat="1" applyFont="1" applyBorder="1" applyAlignment="1">
      <alignment horizontal="left" vertical="center"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xf>
    <xf numFmtId="0" fontId="43" fillId="2" borderId="0" xfId="0" applyNumberFormat="1" applyFont="1" applyFill="1" applyAlignment="1">
      <alignment horizontal="left" wrapText="1"/>
    </xf>
    <xf numFmtId="0" fontId="43" fillId="0" borderId="0" xfId="0" applyNumberFormat="1" applyFont="1" applyFill="1" applyAlignment="1">
      <alignment horizontal="left" wrapText="1"/>
    </xf>
    <xf numFmtId="0" fontId="41" fillId="0" borderId="0" xfId="0" applyNumberFormat="1" applyFont="1" applyAlignment="1">
      <alignment wrapText="1"/>
    </xf>
    <xf numFmtId="0" fontId="23" fillId="2" borderId="0" xfId="0" applyNumberFormat="1" applyFont="1" applyFill="1" applyBorder="1" applyAlignment="1">
      <alignment horizontal="center" vertical="center" wrapText="1"/>
    </xf>
    <xf numFmtId="0" fontId="23" fillId="2" borderId="0" xfId="0" applyNumberFormat="1" applyFont="1" applyFill="1" applyBorder="1" applyAlignment="1">
      <alignment horizontal="left" vertical="center" wrapText="1"/>
    </xf>
    <xf numFmtId="164" fontId="19" fillId="2" borderId="0" xfId="0" applyNumberFormat="1" applyFont="1" applyFill="1" applyBorder="1" applyAlignment="1">
      <alignment horizontal="center" vertical="center" wrapText="1"/>
    </xf>
    <xf numFmtId="0" fontId="46" fillId="2" borderId="3" xfId="0" applyNumberFormat="1" applyFont="1" applyFill="1" applyBorder="1" applyAlignment="1">
      <alignment horizontal="center"/>
    </xf>
    <xf numFmtId="0" fontId="19" fillId="2" borderId="0" xfId="0" applyNumberFormat="1" applyFont="1" applyFill="1" applyBorder="1" applyAlignment="1">
      <alignment horizontal="left" vertical="center" wrapText="1"/>
    </xf>
    <xf numFmtId="0" fontId="41" fillId="2" borderId="0" xfId="0" applyNumberFormat="1" applyFont="1" applyFill="1" applyBorder="1" applyAlignment="1">
      <alignment horizontal="left" vertical="top" wrapText="1"/>
    </xf>
    <xf numFmtId="0" fontId="41" fillId="2" borderId="0" xfId="0" applyNumberFormat="1" applyFont="1" applyFill="1" applyAlignment="1">
      <alignment vertical="center" wrapText="1"/>
    </xf>
    <xf numFmtId="0" fontId="41" fillId="2" borderId="0" xfId="0" applyNumberFormat="1" applyFont="1" applyFill="1" applyAlignment="1">
      <alignment horizontal="left" wrapText="1"/>
    </xf>
    <xf numFmtId="0" fontId="19" fillId="2" borderId="0" xfId="0" applyNumberFormat="1" applyFont="1" applyFill="1" applyBorder="1" applyAlignment="1">
      <alignment horizontal="left" wrapText="1"/>
    </xf>
    <xf numFmtId="164" fontId="19" fillId="2" borderId="0" xfId="0" applyFont="1" applyFill="1" applyBorder="1" applyAlignment="1">
      <alignment horizontal="left" vertical="center" wrapText="1"/>
    </xf>
    <xf numFmtId="164" fontId="19" fillId="2" borderId="0" xfId="0" applyFont="1" applyFill="1" applyBorder="1" applyAlignment="1">
      <alignment horizontal="left" vertical="center"/>
    </xf>
    <xf numFmtId="0" fontId="105" fillId="0" borderId="0" xfId="0" applyNumberFormat="1" applyFont="1" applyFill="1" applyAlignment="1">
      <alignment horizontal="left" wrapText="1"/>
    </xf>
    <xf numFmtId="0" fontId="41" fillId="2" borderId="0" xfId="0" applyNumberFormat="1" applyFont="1" applyFill="1" applyAlignment="1">
      <alignment wrapText="1"/>
    </xf>
    <xf numFmtId="0" fontId="33" fillId="0" borderId="0" xfId="0" applyNumberFormat="1" applyFont="1" applyFill="1" applyAlignment="1">
      <alignment horizontal="left" wrapText="1"/>
    </xf>
    <xf numFmtId="0" fontId="43" fillId="0" borderId="0" xfId="0" applyNumberFormat="1" applyFont="1" applyAlignment="1">
      <alignment horizontal="left" vertical="top" wrapText="1"/>
    </xf>
    <xf numFmtId="164" fontId="19" fillId="0" borderId="0" xfId="0" applyFont="1" applyBorder="1" applyAlignment="1">
      <alignment horizontal="center"/>
    </xf>
    <xf numFmtId="49" fontId="33" fillId="0" borderId="0" xfId="0" applyNumberFormat="1" applyFont="1" applyFill="1" applyBorder="1" applyAlignment="1">
      <alignment horizontal="left" vertical="top"/>
    </xf>
    <xf numFmtId="49" fontId="33" fillId="0" borderId="0" xfId="0" applyNumberFormat="1" applyFont="1" applyFill="1" applyBorder="1" applyAlignment="1">
      <alignment horizontal="left" vertical="center"/>
    </xf>
    <xf numFmtId="0" fontId="23" fillId="0" borderId="0"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wrapText="1"/>
    </xf>
    <xf numFmtId="164" fontId="0" fillId="0" borderId="0" xfId="0" applyAlignment="1">
      <alignment wrapText="1"/>
    </xf>
    <xf numFmtId="49" fontId="34" fillId="3" borderId="0" xfId="17" applyNumberFormat="1" applyFont="1" applyFill="1" applyBorder="1" applyAlignment="1">
      <alignment horizontal="center" vertical="center" wrapText="1"/>
    </xf>
    <xf numFmtId="49" fontId="19" fillId="0" borderId="0" xfId="0" applyNumberFormat="1" applyFont="1" applyBorder="1" applyAlignment="1">
      <alignment horizontal="center" vertical="center" wrapText="1"/>
    </xf>
    <xf numFmtId="0" fontId="41" fillId="0" borderId="0" xfId="0" applyNumberFormat="1" applyFont="1" applyFill="1" applyAlignment="1">
      <alignment horizontal="left"/>
    </xf>
    <xf numFmtId="0" fontId="41" fillId="0" borderId="0" xfId="0" applyNumberFormat="1" applyFont="1" applyAlignment="1">
      <alignment horizontal="left" wrapText="1"/>
    </xf>
    <xf numFmtId="164" fontId="23" fillId="0" borderId="2" xfId="0" applyNumberFormat="1" applyFont="1" applyBorder="1" applyAlignment="1">
      <alignment horizontal="center" vertical="center" wrapText="1"/>
    </xf>
    <xf numFmtId="164" fontId="23" fillId="0" borderId="2" xfId="0" applyNumberFormat="1" applyFont="1" applyFill="1" applyBorder="1" applyAlignment="1">
      <alignment horizontal="center" vertical="center" wrapText="1"/>
    </xf>
    <xf numFmtId="3" fontId="23" fillId="2" borderId="2" xfId="0"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107" fillId="2" borderId="0" xfId="0" applyNumberFormat="1" applyFont="1" applyFill="1" applyAlignment="1">
      <alignment horizontal="left" wrapText="1"/>
    </xf>
    <xf numFmtId="0" fontId="41" fillId="0" borderId="0" xfId="0" applyNumberFormat="1" applyFont="1" applyFill="1" applyAlignment="1">
      <alignment wrapText="1"/>
    </xf>
    <xf numFmtId="0" fontId="19"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164" fontId="18" fillId="0" borderId="15" xfId="0" applyFont="1" applyBorder="1" applyAlignment="1">
      <alignment horizontal="center" vertical="center" wrapText="1"/>
    </xf>
    <xf numFmtId="164" fontId="18" fillId="0" borderId="12" xfId="0" applyFont="1" applyBorder="1" applyAlignment="1">
      <alignment horizontal="center" vertical="center" wrapText="1"/>
    </xf>
    <xf numFmtId="9" fontId="18" fillId="0" borderId="15"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49" fontId="0" fillId="0" borderId="15" xfId="0" applyNumberFormat="1" applyFont="1" applyBorder="1" applyAlignment="1">
      <alignment horizontal="center" vertical="center"/>
    </xf>
    <xf numFmtId="49" fontId="18" fillId="0" borderId="12" xfId="0" applyNumberFormat="1" applyFont="1" applyBorder="1" applyAlignment="1">
      <alignment horizontal="center" vertical="center"/>
    </xf>
    <xf numFmtId="164" fontId="18" fillId="0" borderId="15" xfId="0" applyFont="1" applyBorder="1" applyAlignment="1">
      <alignment horizontal="center" vertical="center"/>
    </xf>
    <xf numFmtId="164" fontId="18" fillId="0" borderId="12" xfId="0" applyFont="1" applyBorder="1" applyAlignment="1">
      <alignment horizontal="center" vertical="center"/>
    </xf>
    <xf numFmtId="9" fontId="18" fillId="0" borderId="15" xfId="0" applyNumberFormat="1" applyFont="1" applyBorder="1" applyAlignment="1">
      <alignment horizontal="center" vertical="center"/>
    </xf>
    <xf numFmtId="9" fontId="18" fillId="0" borderId="12" xfId="0" applyNumberFormat="1" applyFont="1" applyBorder="1" applyAlignment="1">
      <alignment horizontal="center" vertical="center"/>
    </xf>
    <xf numFmtId="49" fontId="18" fillId="0" borderId="16" xfId="0" applyNumberFormat="1" applyFont="1" applyBorder="1" applyAlignment="1">
      <alignment horizontal="center" vertical="center"/>
    </xf>
    <xf numFmtId="164" fontId="0" fillId="0" borderId="15" xfId="0" applyFont="1" applyBorder="1" applyAlignment="1">
      <alignment horizontal="center" vertical="center"/>
    </xf>
    <xf numFmtId="164" fontId="18" fillId="0" borderId="16" xfId="0" applyFont="1" applyBorder="1" applyAlignment="1">
      <alignment horizontal="center" vertical="center"/>
    </xf>
    <xf numFmtId="9" fontId="18" fillId="0" borderId="16" xfId="0" applyNumberFormat="1" applyFont="1" applyBorder="1" applyAlignment="1">
      <alignment horizontal="center" vertical="center"/>
    </xf>
    <xf numFmtId="9" fontId="0" fillId="0" borderId="15" xfId="0" applyNumberFormat="1" applyFont="1" applyBorder="1" applyAlignment="1">
      <alignment horizontal="center" vertical="center"/>
    </xf>
    <xf numFmtId="49" fontId="0" fillId="0" borderId="15"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164" fontId="0" fillId="0" borderId="15" xfId="0" applyFont="1" applyFill="1" applyBorder="1" applyAlignment="1">
      <alignment horizontal="center" vertical="center"/>
    </xf>
    <xf numFmtId="164" fontId="18" fillId="0" borderId="16" xfId="0" applyFont="1" applyFill="1" applyBorder="1" applyAlignment="1">
      <alignment horizontal="center" vertical="center"/>
    </xf>
    <xf numFmtId="9" fontId="18" fillId="0" borderId="15" xfId="0" applyNumberFormat="1" applyFont="1" applyFill="1" applyBorder="1" applyAlignment="1">
      <alignment horizontal="center" vertical="center"/>
    </xf>
    <xf numFmtId="9" fontId="18" fillId="0" borderId="16"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164" fontId="18" fillId="0" borderId="12" xfId="0" applyFont="1" applyFill="1" applyBorder="1" applyAlignment="1">
      <alignment horizontal="center" vertical="center"/>
    </xf>
    <xf numFmtId="9" fontId="18" fillId="0" borderId="12" xfId="0" applyNumberFormat="1" applyFont="1" applyFill="1" applyBorder="1" applyAlignment="1">
      <alignment horizontal="center" vertical="center"/>
    </xf>
    <xf numFmtId="164" fontId="99" fillId="2" borderId="0" xfId="0" applyFont="1" applyFill="1" applyBorder="1" applyAlignment="1">
      <alignment vertical="center" wrapText="1"/>
    </xf>
    <xf numFmtId="9" fontId="100" fillId="2" borderId="0" xfId="0" applyNumberFormat="1" applyFont="1" applyFill="1" applyBorder="1" applyAlignment="1">
      <alignment horizontal="center" vertical="center" wrapText="1"/>
    </xf>
    <xf numFmtId="49" fontId="0" fillId="2" borderId="15" xfId="0" applyNumberFormat="1" applyFont="1" applyFill="1" applyBorder="1" applyAlignment="1">
      <alignment horizontal="center" vertical="center"/>
    </xf>
    <xf numFmtId="49" fontId="18" fillId="2" borderId="16" xfId="0" applyNumberFormat="1" applyFont="1" applyFill="1" applyBorder="1" applyAlignment="1">
      <alignment horizontal="center" vertical="center"/>
    </xf>
    <xf numFmtId="49" fontId="18" fillId="2" borderId="12" xfId="0" applyNumberFormat="1" applyFont="1" applyFill="1" applyBorder="1" applyAlignment="1">
      <alignment horizontal="center" vertical="center"/>
    </xf>
    <xf numFmtId="164" fontId="0" fillId="2" borderId="15" xfId="0" applyFont="1" applyFill="1" applyBorder="1" applyAlignment="1">
      <alignment horizontal="center" vertical="center"/>
    </xf>
    <xf numFmtId="164" fontId="18" fillId="2" borderId="16" xfId="0" applyFont="1" applyFill="1" applyBorder="1" applyAlignment="1">
      <alignment horizontal="center" vertical="center"/>
    </xf>
    <xf numFmtId="164" fontId="18" fillId="2" borderId="12" xfId="0" applyFont="1" applyFill="1" applyBorder="1" applyAlignment="1">
      <alignment horizontal="center" vertical="center"/>
    </xf>
    <xf numFmtId="9" fontId="0" fillId="2" borderId="15" xfId="0" applyNumberFormat="1" applyFont="1" applyFill="1" applyBorder="1" applyAlignment="1">
      <alignment horizontal="center" vertical="center"/>
    </xf>
    <xf numFmtId="9" fontId="18" fillId="2" borderId="16" xfId="0" applyNumberFormat="1" applyFont="1" applyFill="1" applyBorder="1" applyAlignment="1">
      <alignment horizontal="center" vertical="center"/>
    </xf>
    <xf numFmtId="9" fontId="18" fillId="2" borderId="12" xfId="0" applyNumberFormat="1" applyFont="1" applyFill="1" applyBorder="1" applyAlignment="1">
      <alignment horizontal="center" vertical="center"/>
    </xf>
    <xf numFmtId="9" fontId="18" fillId="2" borderId="15" xfId="0" applyNumberFormat="1" applyFont="1" applyFill="1" applyBorder="1" applyAlignment="1">
      <alignment horizontal="center" vertical="center"/>
    </xf>
    <xf numFmtId="49" fontId="0" fillId="2" borderId="16" xfId="0" applyNumberFormat="1" applyFont="1" applyFill="1" applyBorder="1" applyAlignment="1">
      <alignment horizontal="center" vertical="center"/>
    </xf>
    <xf numFmtId="49" fontId="0" fillId="2" borderId="12" xfId="0" applyNumberFormat="1" applyFont="1" applyFill="1" applyBorder="1" applyAlignment="1">
      <alignment horizontal="center" vertical="center"/>
    </xf>
    <xf numFmtId="164" fontId="0" fillId="2" borderId="16" xfId="0" applyFont="1" applyFill="1" applyBorder="1" applyAlignment="1">
      <alignment horizontal="center" vertical="center"/>
    </xf>
    <xf numFmtId="164" fontId="0" fillId="2" borderId="12" xfId="0" applyFont="1" applyFill="1" applyBorder="1" applyAlignment="1">
      <alignment horizontal="center" vertical="center"/>
    </xf>
  </cellXfs>
  <cellStyles count="5310">
    <cellStyle name="%" xfId="115"/>
    <cellStyle name="% 2" xfId="410"/>
    <cellStyle name="20% - Accent1" xfId="69" builtinId="30" customBuiltin="1"/>
    <cellStyle name="20% - Accent1 10" xfId="1017"/>
    <cellStyle name="20% - Accent1 10 2" xfId="1204"/>
    <cellStyle name="20% - Accent1 10 2 2" xfId="2850"/>
    <cellStyle name="20% - Accent1 10 2 3" xfId="4494"/>
    <cellStyle name="20% - Accent1 10 3" xfId="2667"/>
    <cellStyle name="20% - Accent1 10 4" xfId="4311"/>
    <cellStyle name="20% - Accent1 11" xfId="2042"/>
    <cellStyle name="20% - Accent1 12" xfId="3686"/>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2 2 2" xfId="2854"/>
    <cellStyle name="20% - Accent1 5 2 2 2 2 3" xfId="4498"/>
    <cellStyle name="20% - Accent1 5 2 2 2 3" xfId="2537"/>
    <cellStyle name="20% - Accent1 5 2 2 2 4" xfId="4181"/>
    <cellStyle name="20% - Accent1 5 2 2 3" xfId="1180"/>
    <cellStyle name="20% - Accent1 5 2 2 3 2" xfId="1209"/>
    <cellStyle name="20% - Accent1 5 2 2 3 2 2" xfId="2855"/>
    <cellStyle name="20% - Accent1 5 2 2 3 2 3" xfId="4499"/>
    <cellStyle name="20% - Accent1 5 2 2 3 3" xfId="2830"/>
    <cellStyle name="20% - Accent1 5 2 2 3 4" xfId="4474"/>
    <cellStyle name="20% - Accent1 5 2 2 4" xfId="1207"/>
    <cellStyle name="20% - Accent1 5 2 2 4 2" xfId="2853"/>
    <cellStyle name="20% - Accent1 5 2 2 4 3" xfId="4497"/>
    <cellStyle name="20% - Accent1 5 2 2 5" xfId="2221"/>
    <cellStyle name="20% - Accent1 5 2 2 6" xfId="3865"/>
    <cellStyle name="20% - Accent1 5 2 3" xfId="661"/>
    <cellStyle name="20% - Accent1 5 2 3 2" xfId="983"/>
    <cellStyle name="20% - Accent1 5 2 3 2 2" xfId="1211"/>
    <cellStyle name="20% - Accent1 5 2 3 2 2 2" xfId="2857"/>
    <cellStyle name="20% - Accent1 5 2 3 2 2 3" xfId="4501"/>
    <cellStyle name="20% - Accent1 5 2 3 2 3" xfId="2634"/>
    <cellStyle name="20% - Accent1 5 2 3 2 4" xfId="4278"/>
    <cellStyle name="20% - Accent1 5 2 3 3" xfId="1210"/>
    <cellStyle name="20% - Accent1 5 2 3 3 2" xfId="2856"/>
    <cellStyle name="20% - Accent1 5 2 3 3 3" xfId="4500"/>
    <cellStyle name="20% - Accent1 5 2 3 4" xfId="2318"/>
    <cellStyle name="20% - Accent1 5 2 3 5" xfId="3962"/>
    <cellStyle name="20% - Accent1 5 2 4" xfId="790"/>
    <cellStyle name="20% - Accent1 5 2 4 2" xfId="1212"/>
    <cellStyle name="20% - Accent1 5 2 4 2 2" xfId="2858"/>
    <cellStyle name="20% - Accent1 5 2 4 2 3" xfId="4502"/>
    <cellStyle name="20% - Accent1 5 2 4 3" xfId="2441"/>
    <cellStyle name="20% - Accent1 5 2 4 4" xfId="4085"/>
    <cellStyle name="20% - Accent1 5 2 5" xfId="1083"/>
    <cellStyle name="20% - Accent1 5 2 5 2" xfId="1213"/>
    <cellStyle name="20% - Accent1 5 2 5 2 2" xfId="2859"/>
    <cellStyle name="20% - Accent1 5 2 5 2 3" xfId="4503"/>
    <cellStyle name="20% - Accent1 5 2 5 3" xfId="2733"/>
    <cellStyle name="20% - Accent1 5 2 5 4" xfId="4377"/>
    <cellStyle name="20% - Accent1 5 2 6" xfId="1206"/>
    <cellStyle name="20% - Accent1 5 2 6 2" xfId="2852"/>
    <cellStyle name="20% - Accent1 5 2 6 3" xfId="4496"/>
    <cellStyle name="20% - Accent1 5 2 7" xfId="2125"/>
    <cellStyle name="20% - Accent1 5 2 8" xfId="3769"/>
    <cellStyle name="20% - Accent1 5 3" xfId="516"/>
    <cellStyle name="20% - Accent1 5 3 2" xfId="838"/>
    <cellStyle name="20% - Accent1 5 3 2 2" xfId="1215"/>
    <cellStyle name="20% - Accent1 5 3 2 2 2" xfId="2861"/>
    <cellStyle name="20% - Accent1 5 3 2 2 3" xfId="4505"/>
    <cellStyle name="20% - Accent1 5 3 2 3" xfId="2489"/>
    <cellStyle name="20% - Accent1 5 3 2 4" xfId="4133"/>
    <cellStyle name="20% - Accent1 5 3 3" xfId="1132"/>
    <cellStyle name="20% - Accent1 5 3 3 2" xfId="1216"/>
    <cellStyle name="20% - Accent1 5 3 3 2 2" xfId="2862"/>
    <cellStyle name="20% - Accent1 5 3 3 2 3" xfId="4506"/>
    <cellStyle name="20% - Accent1 5 3 3 3" xfId="2782"/>
    <cellStyle name="20% - Accent1 5 3 3 4" xfId="4426"/>
    <cellStyle name="20% - Accent1 5 3 4" xfId="1214"/>
    <cellStyle name="20% - Accent1 5 3 4 2" xfId="2860"/>
    <cellStyle name="20% - Accent1 5 3 4 3" xfId="4504"/>
    <cellStyle name="20% - Accent1 5 3 5" xfId="2173"/>
    <cellStyle name="20% - Accent1 5 3 6" xfId="3817"/>
    <cellStyle name="20% - Accent1 5 4" xfId="613"/>
    <cellStyle name="20% - Accent1 5 4 2" xfId="935"/>
    <cellStyle name="20% - Accent1 5 4 2 2" xfId="1218"/>
    <cellStyle name="20% - Accent1 5 4 2 2 2" xfId="2864"/>
    <cellStyle name="20% - Accent1 5 4 2 2 3" xfId="4508"/>
    <cellStyle name="20% - Accent1 5 4 2 3" xfId="2586"/>
    <cellStyle name="20% - Accent1 5 4 2 4" xfId="4230"/>
    <cellStyle name="20% - Accent1 5 4 3" xfId="1217"/>
    <cellStyle name="20% - Accent1 5 4 3 2" xfId="2863"/>
    <cellStyle name="20% - Accent1 5 4 3 3" xfId="4507"/>
    <cellStyle name="20% - Accent1 5 4 4" xfId="2270"/>
    <cellStyle name="20% - Accent1 5 4 5" xfId="3914"/>
    <cellStyle name="20% - Accent1 5 5" xfId="742"/>
    <cellStyle name="20% - Accent1 5 5 2" xfId="1219"/>
    <cellStyle name="20% - Accent1 5 5 2 2" xfId="2865"/>
    <cellStyle name="20% - Accent1 5 5 2 3" xfId="4509"/>
    <cellStyle name="20% - Accent1 5 5 3" xfId="2393"/>
    <cellStyle name="20% - Accent1 5 5 4" xfId="4037"/>
    <cellStyle name="20% - Accent1 5 6" xfId="1035"/>
    <cellStyle name="20% - Accent1 5 6 2" xfId="1220"/>
    <cellStyle name="20% - Accent1 5 6 2 2" xfId="2866"/>
    <cellStyle name="20% - Accent1 5 6 2 3" xfId="4510"/>
    <cellStyle name="20% - Accent1 5 6 3" xfId="2685"/>
    <cellStyle name="20% - Accent1 5 6 4" xfId="4329"/>
    <cellStyle name="20% - Accent1 5 7" xfId="1205"/>
    <cellStyle name="20% - Accent1 5 7 2" xfId="2851"/>
    <cellStyle name="20% - Accent1 5 7 3" xfId="4495"/>
    <cellStyle name="20% - Accent1 5 8" xfId="2077"/>
    <cellStyle name="20% - Accent1 5 9" xfId="3721"/>
    <cellStyle name="20% - Accent1 6" xfId="429"/>
    <cellStyle name="20% - Accent1 6 2" xfId="529"/>
    <cellStyle name="20% - Accent1 6 2 2" xfId="851"/>
    <cellStyle name="20% - Accent1 6 2 2 2" xfId="1223"/>
    <cellStyle name="20% - Accent1 6 2 2 2 2" xfId="2869"/>
    <cellStyle name="20% - Accent1 6 2 2 2 3" xfId="4513"/>
    <cellStyle name="20% - Accent1 6 2 2 3" xfId="2502"/>
    <cellStyle name="20% - Accent1 6 2 2 4" xfId="4146"/>
    <cellStyle name="20% - Accent1 6 2 3" xfId="1145"/>
    <cellStyle name="20% - Accent1 6 2 3 2" xfId="1224"/>
    <cellStyle name="20% - Accent1 6 2 3 2 2" xfId="2870"/>
    <cellStyle name="20% - Accent1 6 2 3 2 3" xfId="4514"/>
    <cellStyle name="20% - Accent1 6 2 3 3" xfId="2795"/>
    <cellStyle name="20% - Accent1 6 2 3 4" xfId="4439"/>
    <cellStyle name="20% - Accent1 6 2 4" xfId="1222"/>
    <cellStyle name="20% - Accent1 6 2 4 2" xfId="2868"/>
    <cellStyle name="20% - Accent1 6 2 4 3" xfId="4512"/>
    <cellStyle name="20% - Accent1 6 2 5" xfId="2186"/>
    <cellStyle name="20% - Accent1 6 2 6" xfId="3830"/>
    <cellStyle name="20% - Accent1 6 3" xfId="626"/>
    <cellStyle name="20% - Accent1 6 3 2" xfId="948"/>
    <cellStyle name="20% - Accent1 6 3 2 2" xfId="1226"/>
    <cellStyle name="20% - Accent1 6 3 2 2 2" xfId="2872"/>
    <cellStyle name="20% - Accent1 6 3 2 2 3" xfId="4516"/>
    <cellStyle name="20% - Accent1 6 3 2 3" xfId="2599"/>
    <cellStyle name="20% - Accent1 6 3 2 4" xfId="4243"/>
    <cellStyle name="20% - Accent1 6 3 3" xfId="1225"/>
    <cellStyle name="20% - Accent1 6 3 3 2" xfId="2871"/>
    <cellStyle name="20% - Accent1 6 3 3 3" xfId="4515"/>
    <cellStyle name="20% - Accent1 6 3 4" xfId="2283"/>
    <cellStyle name="20% - Accent1 6 3 5" xfId="3927"/>
    <cellStyle name="20% - Accent1 6 4" xfId="755"/>
    <cellStyle name="20% - Accent1 6 4 2" xfId="1227"/>
    <cellStyle name="20% - Accent1 6 4 2 2" xfId="2873"/>
    <cellStyle name="20% - Accent1 6 4 2 3" xfId="4517"/>
    <cellStyle name="20% - Accent1 6 4 3" xfId="2406"/>
    <cellStyle name="20% - Accent1 6 4 4" xfId="4050"/>
    <cellStyle name="20% - Accent1 6 5" xfId="1048"/>
    <cellStyle name="20% - Accent1 6 5 2" xfId="1228"/>
    <cellStyle name="20% - Accent1 6 5 2 2" xfId="2874"/>
    <cellStyle name="20% - Accent1 6 5 2 3" xfId="4518"/>
    <cellStyle name="20% - Accent1 6 5 3" xfId="2698"/>
    <cellStyle name="20% - Accent1 6 5 4" xfId="4342"/>
    <cellStyle name="20% - Accent1 6 6" xfId="1221"/>
    <cellStyle name="20% - Accent1 6 6 2" xfId="2867"/>
    <cellStyle name="20% - Accent1 6 6 3" xfId="4511"/>
    <cellStyle name="20% - Accent1 6 7" xfId="2090"/>
    <cellStyle name="20% - Accent1 6 8" xfId="3734"/>
    <cellStyle name="20% - Accent1 7" xfId="498"/>
    <cellStyle name="20% - Accent1 7 2" xfId="820"/>
    <cellStyle name="20% - Accent1 7 2 2" xfId="1230"/>
    <cellStyle name="20% - Accent1 7 2 2 2" xfId="2876"/>
    <cellStyle name="20% - Accent1 7 2 2 3" xfId="4520"/>
    <cellStyle name="20% - Accent1 7 2 3" xfId="2471"/>
    <cellStyle name="20% - Accent1 7 2 4" xfId="4115"/>
    <cellStyle name="20% - Accent1 7 3" xfId="1114"/>
    <cellStyle name="20% - Accent1 7 3 2" xfId="1231"/>
    <cellStyle name="20% - Accent1 7 3 2 2" xfId="2877"/>
    <cellStyle name="20% - Accent1 7 3 2 3" xfId="4521"/>
    <cellStyle name="20% - Accent1 7 3 3" xfId="2764"/>
    <cellStyle name="20% - Accent1 7 3 4" xfId="4408"/>
    <cellStyle name="20% - Accent1 7 4" xfId="1229"/>
    <cellStyle name="20% - Accent1 7 4 2" xfId="2875"/>
    <cellStyle name="20% - Accent1 7 4 3" xfId="4519"/>
    <cellStyle name="20% - Accent1 7 5" xfId="2155"/>
    <cellStyle name="20% - Accent1 7 6" xfId="3799"/>
    <cellStyle name="20% - Accent1 8" xfId="595"/>
    <cellStyle name="20% - Accent1 8 2" xfId="917"/>
    <cellStyle name="20% - Accent1 8 2 2" xfId="1233"/>
    <cellStyle name="20% - Accent1 8 2 2 2" xfId="2879"/>
    <cellStyle name="20% - Accent1 8 2 2 3" xfId="4523"/>
    <cellStyle name="20% - Accent1 8 2 3" xfId="2568"/>
    <cellStyle name="20% - Accent1 8 2 4" xfId="4212"/>
    <cellStyle name="20% - Accent1 8 3" xfId="1232"/>
    <cellStyle name="20% - Accent1 8 3 2" xfId="2878"/>
    <cellStyle name="20% - Accent1 8 3 3" xfId="4522"/>
    <cellStyle name="20% - Accent1 8 4" xfId="2252"/>
    <cellStyle name="20% - Accent1 8 5" xfId="3896"/>
    <cellStyle name="20% - Accent1 9" xfId="707"/>
    <cellStyle name="20% - Accent1 9 2" xfId="1234"/>
    <cellStyle name="20% - Accent1 9 2 2" xfId="2880"/>
    <cellStyle name="20% - Accent1 9 2 3" xfId="4524"/>
    <cellStyle name="20% - Accent1 9 3" xfId="2358"/>
    <cellStyle name="20% - Accent1 9 4" xfId="4002"/>
    <cellStyle name="20% - Accent2" xfId="73" builtinId="34" customBuiltin="1"/>
    <cellStyle name="20% - Accent2 10" xfId="1019"/>
    <cellStyle name="20% - Accent2 10 2" xfId="1235"/>
    <cellStyle name="20% - Accent2 10 2 2" xfId="2881"/>
    <cellStyle name="20% - Accent2 10 2 3" xfId="4525"/>
    <cellStyle name="20% - Accent2 10 3" xfId="2669"/>
    <cellStyle name="20% - Accent2 10 4" xfId="4313"/>
    <cellStyle name="20% - Accent2 11" xfId="2044"/>
    <cellStyle name="20% - Accent2 12" xfId="3688"/>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2 2 2" xfId="2885"/>
    <cellStyle name="20% - Accent2 5 2 2 2 2 3" xfId="4529"/>
    <cellStyle name="20% - Accent2 5 2 2 2 3" xfId="2539"/>
    <cellStyle name="20% - Accent2 5 2 2 2 4" xfId="4183"/>
    <cellStyle name="20% - Accent2 5 2 2 3" xfId="1182"/>
    <cellStyle name="20% - Accent2 5 2 2 3 2" xfId="1240"/>
    <cellStyle name="20% - Accent2 5 2 2 3 2 2" xfId="2886"/>
    <cellStyle name="20% - Accent2 5 2 2 3 2 3" xfId="4530"/>
    <cellStyle name="20% - Accent2 5 2 2 3 3" xfId="2832"/>
    <cellStyle name="20% - Accent2 5 2 2 3 4" xfId="4476"/>
    <cellStyle name="20% - Accent2 5 2 2 4" xfId="1238"/>
    <cellStyle name="20% - Accent2 5 2 2 4 2" xfId="2884"/>
    <cellStyle name="20% - Accent2 5 2 2 4 3" xfId="4528"/>
    <cellStyle name="20% - Accent2 5 2 2 5" xfId="2223"/>
    <cellStyle name="20% - Accent2 5 2 2 6" xfId="3867"/>
    <cellStyle name="20% - Accent2 5 2 3" xfId="663"/>
    <cellStyle name="20% - Accent2 5 2 3 2" xfId="985"/>
    <cellStyle name="20% - Accent2 5 2 3 2 2" xfId="1242"/>
    <cellStyle name="20% - Accent2 5 2 3 2 2 2" xfId="2888"/>
    <cellStyle name="20% - Accent2 5 2 3 2 2 3" xfId="4532"/>
    <cellStyle name="20% - Accent2 5 2 3 2 3" xfId="2636"/>
    <cellStyle name="20% - Accent2 5 2 3 2 4" xfId="4280"/>
    <cellStyle name="20% - Accent2 5 2 3 3" xfId="1241"/>
    <cellStyle name="20% - Accent2 5 2 3 3 2" xfId="2887"/>
    <cellStyle name="20% - Accent2 5 2 3 3 3" xfId="4531"/>
    <cellStyle name="20% - Accent2 5 2 3 4" xfId="2320"/>
    <cellStyle name="20% - Accent2 5 2 3 5" xfId="3964"/>
    <cellStyle name="20% - Accent2 5 2 4" xfId="792"/>
    <cellStyle name="20% - Accent2 5 2 4 2" xfId="1243"/>
    <cellStyle name="20% - Accent2 5 2 4 2 2" xfId="2889"/>
    <cellStyle name="20% - Accent2 5 2 4 2 3" xfId="4533"/>
    <cellStyle name="20% - Accent2 5 2 4 3" xfId="2443"/>
    <cellStyle name="20% - Accent2 5 2 4 4" xfId="4087"/>
    <cellStyle name="20% - Accent2 5 2 5" xfId="1085"/>
    <cellStyle name="20% - Accent2 5 2 5 2" xfId="1244"/>
    <cellStyle name="20% - Accent2 5 2 5 2 2" xfId="2890"/>
    <cellStyle name="20% - Accent2 5 2 5 2 3" xfId="4534"/>
    <cellStyle name="20% - Accent2 5 2 5 3" xfId="2735"/>
    <cellStyle name="20% - Accent2 5 2 5 4" xfId="4379"/>
    <cellStyle name="20% - Accent2 5 2 6" xfId="1237"/>
    <cellStyle name="20% - Accent2 5 2 6 2" xfId="2883"/>
    <cellStyle name="20% - Accent2 5 2 6 3" xfId="4527"/>
    <cellStyle name="20% - Accent2 5 2 7" xfId="2127"/>
    <cellStyle name="20% - Accent2 5 2 8" xfId="3771"/>
    <cellStyle name="20% - Accent2 5 3" xfId="518"/>
    <cellStyle name="20% - Accent2 5 3 2" xfId="840"/>
    <cellStyle name="20% - Accent2 5 3 2 2" xfId="1246"/>
    <cellStyle name="20% - Accent2 5 3 2 2 2" xfId="2892"/>
    <cellStyle name="20% - Accent2 5 3 2 2 3" xfId="4536"/>
    <cellStyle name="20% - Accent2 5 3 2 3" xfId="2491"/>
    <cellStyle name="20% - Accent2 5 3 2 4" xfId="4135"/>
    <cellStyle name="20% - Accent2 5 3 3" xfId="1134"/>
    <cellStyle name="20% - Accent2 5 3 3 2" xfId="1247"/>
    <cellStyle name="20% - Accent2 5 3 3 2 2" xfId="2893"/>
    <cellStyle name="20% - Accent2 5 3 3 2 3" xfId="4537"/>
    <cellStyle name="20% - Accent2 5 3 3 3" xfId="2784"/>
    <cellStyle name="20% - Accent2 5 3 3 4" xfId="4428"/>
    <cellStyle name="20% - Accent2 5 3 4" xfId="1245"/>
    <cellStyle name="20% - Accent2 5 3 4 2" xfId="2891"/>
    <cellStyle name="20% - Accent2 5 3 4 3" xfId="4535"/>
    <cellStyle name="20% - Accent2 5 3 5" xfId="2175"/>
    <cellStyle name="20% - Accent2 5 3 6" xfId="3819"/>
    <cellStyle name="20% - Accent2 5 4" xfId="615"/>
    <cellStyle name="20% - Accent2 5 4 2" xfId="937"/>
    <cellStyle name="20% - Accent2 5 4 2 2" xfId="1249"/>
    <cellStyle name="20% - Accent2 5 4 2 2 2" xfId="2895"/>
    <cellStyle name="20% - Accent2 5 4 2 2 3" xfId="4539"/>
    <cellStyle name="20% - Accent2 5 4 2 3" xfId="2588"/>
    <cellStyle name="20% - Accent2 5 4 2 4" xfId="4232"/>
    <cellStyle name="20% - Accent2 5 4 3" xfId="1248"/>
    <cellStyle name="20% - Accent2 5 4 3 2" xfId="2894"/>
    <cellStyle name="20% - Accent2 5 4 3 3" xfId="4538"/>
    <cellStyle name="20% - Accent2 5 4 4" xfId="2272"/>
    <cellStyle name="20% - Accent2 5 4 5" xfId="3916"/>
    <cellStyle name="20% - Accent2 5 5" xfId="744"/>
    <cellStyle name="20% - Accent2 5 5 2" xfId="1250"/>
    <cellStyle name="20% - Accent2 5 5 2 2" xfId="2896"/>
    <cellStyle name="20% - Accent2 5 5 2 3" xfId="4540"/>
    <cellStyle name="20% - Accent2 5 5 3" xfId="2395"/>
    <cellStyle name="20% - Accent2 5 5 4" xfId="4039"/>
    <cellStyle name="20% - Accent2 5 6" xfId="1037"/>
    <cellStyle name="20% - Accent2 5 6 2" xfId="1251"/>
    <cellStyle name="20% - Accent2 5 6 2 2" xfId="2897"/>
    <cellStyle name="20% - Accent2 5 6 2 3" xfId="4541"/>
    <cellStyle name="20% - Accent2 5 6 3" xfId="2687"/>
    <cellStyle name="20% - Accent2 5 6 4" xfId="4331"/>
    <cellStyle name="20% - Accent2 5 7" xfId="1236"/>
    <cellStyle name="20% - Accent2 5 7 2" xfId="2882"/>
    <cellStyle name="20% - Accent2 5 7 3" xfId="4526"/>
    <cellStyle name="20% - Accent2 5 8" xfId="2079"/>
    <cellStyle name="20% - Accent2 5 9" xfId="3723"/>
    <cellStyle name="20% - Accent2 6" xfId="431"/>
    <cellStyle name="20% - Accent2 6 2" xfId="531"/>
    <cellStyle name="20% - Accent2 6 2 2" xfId="853"/>
    <cellStyle name="20% - Accent2 6 2 2 2" xfId="1254"/>
    <cellStyle name="20% - Accent2 6 2 2 2 2" xfId="2900"/>
    <cellStyle name="20% - Accent2 6 2 2 2 3" xfId="4544"/>
    <cellStyle name="20% - Accent2 6 2 2 3" xfId="2504"/>
    <cellStyle name="20% - Accent2 6 2 2 4" xfId="4148"/>
    <cellStyle name="20% - Accent2 6 2 3" xfId="1147"/>
    <cellStyle name="20% - Accent2 6 2 3 2" xfId="1255"/>
    <cellStyle name="20% - Accent2 6 2 3 2 2" xfId="2901"/>
    <cellStyle name="20% - Accent2 6 2 3 2 3" xfId="4545"/>
    <cellStyle name="20% - Accent2 6 2 3 3" xfId="2797"/>
    <cellStyle name="20% - Accent2 6 2 3 4" xfId="4441"/>
    <cellStyle name="20% - Accent2 6 2 4" xfId="1253"/>
    <cellStyle name="20% - Accent2 6 2 4 2" xfId="2899"/>
    <cellStyle name="20% - Accent2 6 2 4 3" xfId="4543"/>
    <cellStyle name="20% - Accent2 6 2 5" xfId="2188"/>
    <cellStyle name="20% - Accent2 6 2 6" xfId="3832"/>
    <cellStyle name="20% - Accent2 6 3" xfId="628"/>
    <cellStyle name="20% - Accent2 6 3 2" xfId="950"/>
    <cellStyle name="20% - Accent2 6 3 2 2" xfId="1257"/>
    <cellStyle name="20% - Accent2 6 3 2 2 2" xfId="2903"/>
    <cellStyle name="20% - Accent2 6 3 2 2 3" xfId="4547"/>
    <cellStyle name="20% - Accent2 6 3 2 3" xfId="2601"/>
    <cellStyle name="20% - Accent2 6 3 2 4" xfId="4245"/>
    <cellStyle name="20% - Accent2 6 3 3" xfId="1256"/>
    <cellStyle name="20% - Accent2 6 3 3 2" xfId="2902"/>
    <cellStyle name="20% - Accent2 6 3 3 3" xfId="4546"/>
    <cellStyle name="20% - Accent2 6 3 4" xfId="2285"/>
    <cellStyle name="20% - Accent2 6 3 5" xfId="3929"/>
    <cellStyle name="20% - Accent2 6 4" xfId="757"/>
    <cellStyle name="20% - Accent2 6 4 2" xfId="1258"/>
    <cellStyle name="20% - Accent2 6 4 2 2" xfId="2904"/>
    <cellStyle name="20% - Accent2 6 4 2 3" xfId="4548"/>
    <cellStyle name="20% - Accent2 6 4 3" xfId="2408"/>
    <cellStyle name="20% - Accent2 6 4 4" xfId="4052"/>
    <cellStyle name="20% - Accent2 6 5" xfId="1050"/>
    <cellStyle name="20% - Accent2 6 5 2" xfId="1259"/>
    <cellStyle name="20% - Accent2 6 5 2 2" xfId="2905"/>
    <cellStyle name="20% - Accent2 6 5 2 3" xfId="4549"/>
    <cellStyle name="20% - Accent2 6 5 3" xfId="2700"/>
    <cellStyle name="20% - Accent2 6 5 4" xfId="4344"/>
    <cellStyle name="20% - Accent2 6 6" xfId="1252"/>
    <cellStyle name="20% - Accent2 6 6 2" xfId="2898"/>
    <cellStyle name="20% - Accent2 6 6 3" xfId="4542"/>
    <cellStyle name="20% - Accent2 6 7" xfId="2092"/>
    <cellStyle name="20% - Accent2 6 8" xfId="3736"/>
    <cellStyle name="20% - Accent2 7" xfId="500"/>
    <cellStyle name="20% - Accent2 7 2" xfId="822"/>
    <cellStyle name="20% - Accent2 7 2 2" xfId="1261"/>
    <cellStyle name="20% - Accent2 7 2 2 2" xfId="2907"/>
    <cellStyle name="20% - Accent2 7 2 2 3" xfId="4551"/>
    <cellStyle name="20% - Accent2 7 2 3" xfId="2473"/>
    <cellStyle name="20% - Accent2 7 2 4" xfId="4117"/>
    <cellStyle name="20% - Accent2 7 3" xfId="1116"/>
    <cellStyle name="20% - Accent2 7 3 2" xfId="1262"/>
    <cellStyle name="20% - Accent2 7 3 2 2" xfId="2908"/>
    <cellStyle name="20% - Accent2 7 3 2 3" xfId="4552"/>
    <cellStyle name="20% - Accent2 7 3 3" xfId="2766"/>
    <cellStyle name="20% - Accent2 7 3 4" xfId="4410"/>
    <cellStyle name="20% - Accent2 7 4" xfId="1260"/>
    <cellStyle name="20% - Accent2 7 4 2" xfId="2906"/>
    <cellStyle name="20% - Accent2 7 4 3" xfId="4550"/>
    <cellStyle name="20% - Accent2 7 5" xfId="2157"/>
    <cellStyle name="20% - Accent2 7 6" xfId="3801"/>
    <cellStyle name="20% - Accent2 8" xfId="597"/>
    <cellStyle name="20% - Accent2 8 2" xfId="919"/>
    <cellStyle name="20% - Accent2 8 2 2" xfId="1264"/>
    <cellStyle name="20% - Accent2 8 2 2 2" xfId="2910"/>
    <cellStyle name="20% - Accent2 8 2 2 3" xfId="4554"/>
    <cellStyle name="20% - Accent2 8 2 3" xfId="2570"/>
    <cellStyle name="20% - Accent2 8 2 4" xfId="4214"/>
    <cellStyle name="20% - Accent2 8 3" xfId="1263"/>
    <cellStyle name="20% - Accent2 8 3 2" xfId="2909"/>
    <cellStyle name="20% - Accent2 8 3 3" xfId="4553"/>
    <cellStyle name="20% - Accent2 8 4" xfId="2254"/>
    <cellStyle name="20% - Accent2 8 5" xfId="3898"/>
    <cellStyle name="20% - Accent2 9" xfId="709"/>
    <cellStyle name="20% - Accent2 9 2" xfId="1265"/>
    <cellStyle name="20% - Accent2 9 2 2" xfId="2911"/>
    <cellStyle name="20% - Accent2 9 2 3" xfId="4555"/>
    <cellStyle name="20% - Accent2 9 3" xfId="2360"/>
    <cellStyle name="20% - Accent2 9 4" xfId="4004"/>
    <cellStyle name="20% - Accent3" xfId="77" builtinId="38" customBuiltin="1"/>
    <cellStyle name="20% - Accent3 10" xfId="1021"/>
    <cellStyle name="20% - Accent3 10 2" xfId="1266"/>
    <cellStyle name="20% - Accent3 10 2 2" xfId="2912"/>
    <cellStyle name="20% - Accent3 10 2 3" xfId="4556"/>
    <cellStyle name="20% - Accent3 10 3" xfId="2671"/>
    <cellStyle name="20% - Accent3 10 4" xfId="4315"/>
    <cellStyle name="20% - Accent3 11" xfId="2046"/>
    <cellStyle name="20% - Accent3 12" xfId="3690"/>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2 2 2" xfId="2916"/>
    <cellStyle name="20% - Accent3 5 2 2 2 2 3" xfId="4560"/>
    <cellStyle name="20% - Accent3 5 2 2 2 3" xfId="2541"/>
    <cellStyle name="20% - Accent3 5 2 2 2 4" xfId="4185"/>
    <cellStyle name="20% - Accent3 5 2 2 3" xfId="1184"/>
    <cellStyle name="20% - Accent3 5 2 2 3 2" xfId="1271"/>
    <cellStyle name="20% - Accent3 5 2 2 3 2 2" xfId="2917"/>
    <cellStyle name="20% - Accent3 5 2 2 3 2 3" xfId="4561"/>
    <cellStyle name="20% - Accent3 5 2 2 3 3" xfId="2834"/>
    <cellStyle name="20% - Accent3 5 2 2 3 4" xfId="4478"/>
    <cellStyle name="20% - Accent3 5 2 2 4" xfId="1269"/>
    <cellStyle name="20% - Accent3 5 2 2 4 2" xfId="2915"/>
    <cellStyle name="20% - Accent3 5 2 2 4 3" xfId="4559"/>
    <cellStyle name="20% - Accent3 5 2 2 5" xfId="2225"/>
    <cellStyle name="20% - Accent3 5 2 2 6" xfId="3869"/>
    <cellStyle name="20% - Accent3 5 2 3" xfId="665"/>
    <cellStyle name="20% - Accent3 5 2 3 2" xfId="987"/>
    <cellStyle name="20% - Accent3 5 2 3 2 2" xfId="1273"/>
    <cellStyle name="20% - Accent3 5 2 3 2 2 2" xfId="2919"/>
    <cellStyle name="20% - Accent3 5 2 3 2 2 3" xfId="4563"/>
    <cellStyle name="20% - Accent3 5 2 3 2 3" xfId="2638"/>
    <cellStyle name="20% - Accent3 5 2 3 2 4" xfId="4282"/>
    <cellStyle name="20% - Accent3 5 2 3 3" xfId="1272"/>
    <cellStyle name="20% - Accent3 5 2 3 3 2" xfId="2918"/>
    <cellStyle name="20% - Accent3 5 2 3 3 3" xfId="4562"/>
    <cellStyle name="20% - Accent3 5 2 3 4" xfId="2322"/>
    <cellStyle name="20% - Accent3 5 2 3 5" xfId="3966"/>
    <cellStyle name="20% - Accent3 5 2 4" xfId="794"/>
    <cellStyle name="20% - Accent3 5 2 4 2" xfId="1274"/>
    <cellStyle name="20% - Accent3 5 2 4 2 2" xfId="2920"/>
    <cellStyle name="20% - Accent3 5 2 4 2 3" xfId="4564"/>
    <cellStyle name="20% - Accent3 5 2 4 3" xfId="2445"/>
    <cellStyle name="20% - Accent3 5 2 4 4" xfId="4089"/>
    <cellStyle name="20% - Accent3 5 2 5" xfId="1087"/>
    <cellStyle name="20% - Accent3 5 2 5 2" xfId="1275"/>
    <cellStyle name="20% - Accent3 5 2 5 2 2" xfId="2921"/>
    <cellStyle name="20% - Accent3 5 2 5 2 3" xfId="4565"/>
    <cellStyle name="20% - Accent3 5 2 5 3" xfId="2737"/>
    <cellStyle name="20% - Accent3 5 2 5 4" xfId="4381"/>
    <cellStyle name="20% - Accent3 5 2 6" xfId="1268"/>
    <cellStyle name="20% - Accent3 5 2 6 2" xfId="2914"/>
    <cellStyle name="20% - Accent3 5 2 6 3" xfId="4558"/>
    <cellStyle name="20% - Accent3 5 2 7" xfId="2129"/>
    <cellStyle name="20% - Accent3 5 2 8" xfId="3773"/>
    <cellStyle name="20% - Accent3 5 3" xfId="520"/>
    <cellStyle name="20% - Accent3 5 3 2" xfId="842"/>
    <cellStyle name="20% - Accent3 5 3 2 2" xfId="1277"/>
    <cellStyle name="20% - Accent3 5 3 2 2 2" xfId="2923"/>
    <cellStyle name="20% - Accent3 5 3 2 2 3" xfId="4567"/>
    <cellStyle name="20% - Accent3 5 3 2 3" xfId="2493"/>
    <cellStyle name="20% - Accent3 5 3 2 4" xfId="4137"/>
    <cellStyle name="20% - Accent3 5 3 3" xfId="1136"/>
    <cellStyle name="20% - Accent3 5 3 3 2" xfId="1278"/>
    <cellStyle name="20% - Accent3 5 3 3 2 2" xfId="2924"/>
    <cellStyle name="20% - Accent3 5 3 3 2 3" xfId="4568"/>
    <cellStyle name="20% - Accent3 5 3 3 3" xfId="2786"/>
    <cellStyle name="20% - Accent3 5 3 3 4" xfId="4430"/>
    <cellStyle name="20% - Accent3 5 3 4" xfId="1276"/>
    <cellStyle name="20% - Accent3 5 3 4 2" xfId="2922"/>
    <cellStyle name="20% - Accent3 5 3 4 3" xfId="4566"/>
    <cellStyle name="20% - Accent3 5 3 5" xfId="2177"/>
    <cellStyle name="20% - Accent3 5 3 6" xfId="3821"/>
    <cellStyle name="20% - Accent3 5 4" xfId="617"/>
    <cellStyle name="20% - Accent3 5 4 2" xfId="939"/>
    <cellStyle name="20% - Accent3 5 4 2 2" xfId="1280"/>
    <cellStyle name="20% - Accent3 5 4 2 2 2" xfId="2926"/>
    <cellStyle name="20% - Accent3 5 4 2 2 3" xfId="4570"/>
    <cellStyle name="20% - Accent3 5 4 2 3" xfId="2590"/>
    <cellStyle name="20% - Accent3 5 4 2 4" xfId="4234"/>
    <cellStyle name="20% - Accent3 5 4 3" xfId="1279"/>
    <cellStyle name="20% - Accent3 5 4 3 2" xfId="2925"/>
    <cellStyle name="20% - Accent3 5 4 3 3" xfId="4569"/>
    <cellStyle name="20% - Accent3 5 4 4" xfId="2274"/>
    <cellStyle name="20% - Accent3 5 4 5" xfId="3918"/>
    <cellStyle name="20% - Accent3 5 5" xfId="746"/>
    <cellStyle name="20% - Accent3 5 5 2" xfId="1281"/>
    <cellStyle name="20% - Accent3 5 5 2 2" xfId="2927"/>
    <cellStyle name="20% - Accent3 5 5 2 3" xfId="4571"/>
    <cellStyle name="20% - Accent3 5 5 3" xfId="2397"/>
    <cellStyle name="20% - Accent3 5 5 4" xfId="4041"/>
    <cellStyle name="20% - Accent3 5 6" xfId="1039"/>
    <cellStyle name="20% - Accent3 5 6 2" xfId="1282"/>
    <cellStyle name="20% - Accent3 5 6 2 2" xfId="2928"/>
    <cellStyle name="20% - Accent3 5 6 2 3" xfId="4572"/>
    <cellStyle name="20% - Accent3 5 6 3" xfId="2689"/>
    <cellStyle name="20% - Accent3 5 6 4" xfId="4333"/>
    <cellStyle name="20% - Accent3 5 7" xfId="1267"/>
    <cellStyle name="20% - Accent3 5 7 2" xfId="2913"/>
    <cellStyle name="20% - Accent3 5 7 3" xfId="4557"/>
    <cellStyle name="20% - Accent3 5 8" xfId="2081"/>
    <cellStyle name="20% - Accent3 5 9" xfId="3725"/>
    <cellStyle name="20% - Accent3 6" xfId="433"/>
    <cellStyle name="20% - Accent3 6 2" xfId="533"/>
    <cellStyle name="20% - Accent3 6 2 2" xfId="855"/>
    <cellStyle name="20% - Accent3 6 2 2 2" xfId="1285"/>
    <cellStyle name="20% - Accent3 6 2 2 2 2" xfId="2931"/>
    <cellStyle name="20% - Accent3 6 2 2 2 3" xfId="4575"/>
    <cellStyle name="20% - Accent3 6 2 2 3" xfId="2506"/>
    <cellStyle name="20% - Accent3 6 2 2 4" xfId="4150"/>
    <cellStyle name="20% - Accent3 6 2 3" xfId="1149"/>
    <cellStyle name="20% - Accent3 6 2 3 2" xfId="1286"/>
    <cellStyle name="20% - Accent3 6 2 3 2 2" xfId="2932"/>
    <cellStyle name="20% - Accent3 6 2 3 2 3" xfId="4576"/>
    <cellStyle name="20% - Accent3 6 2 3 3" xfId="2799"/>
    <cellStyle name="20% - Accent3 6 2 3 4" xfId="4443"/>
    <cellStyle name="20% - Accent3 6 2 4" xfId="1284"/>
    <cellStyle name="20% - Accent3 6 2 4 2" xfId="2930"/>
    <cellStyle name="20% - Accent3 6 2 4 3" xfId="4574"/>
    <cellStyle name="20% - Accent3 6 2 5" xfId="2190"/>
    <cellStyle name="20% - Accent3 6 2 6" xfId="3834"/>
    <cellStyle name="20% - Accent3 6 3" xfId="630"/>
    <cellStyle name="20% - Accent3 6 3 2" xfId="952"/>
    <cellStyle name="20% - Accent3 6 3 2 2" xfId="1288"/>
    <cellStyle name="20% - Accent3 6 3 2 2 2" xfId="2934"/>
    <cellStyle name="20% - Accent3 6 3 2 2 3" xfId="4578"/>
    <cellStyle name="20% - Accent3 6 3 2 3" xfId="2603"/>
    <cellStyle name="20% - Accent3 6 3 2 4" xfId="4247"/>
    <cellStyle name="20% - Accent3 6 3 3" xfId="1287"/>
    <cellStyle name="20% - Accent3 6 3 3 2" xfId="2933"/>
    <cellStyle name="20% - Accent3 6 3 3 3" xfId="4577"/>
    <cellStyle name="20% - Accent3 6 3 4" xfId="2287"/>
    <cellStyle name="20% - Accent3 6 3 5" xfId="3931"/>
    <cellStyle name="20% - Accent3 6 4" xfId="759"/>
    <cellStyle name="20% - Accent3 6 4 2" xfId="1289"/>
    <cellStyle name="20% - Accent3 6 4 2 2" xfId="2935"/>
    <cellStyle name="20% - Accent3 6 4 2 3" xfId="4579"/>
    <cellStyle name="20% - Accent3 6 4 3" xfId="2410"/>
    <cellStyle name="20% - Accent3 6 4 4" xfId="4054"/>
    <cellStyle name="20% - Accent3 6 5" xfId="1052"/>
    <cellStyle name="20% - Accent3 6 5 2" xfId="1290"/>
    <cellStyle name="20% - Accent3 6 5 2 2" xfId="2936"/>
    <cellStyle name="20% - Accent3 6 5 2 3" xfId="4580"/>
    <cellStyle name="20% - Accent3 6 5 3" xfId="2702"/>
    <cellStyle name="20% - Accent3 6 5 4" xfId="4346"/>
    <cellStyle name="20% - Accent3 6 6" xfId="1283"/>
    <cellStyle name="20% - Accent3 6 6 2" xfId="2929"/>
    <cellStyle name="20% - Accent3 6 6 3" xfId="4573"/>
    <cellStyle name="20% - Accent3 6 7" xfId="2094"/>
    <cellStyle name="20% - Accent3 6 8" xfId="3738"/>
    <cellStyle name="20% - Accent3 7" xfId="502"/>
    <cellStyle name="20% - Accent3 7 2" xfId="824"/>
    <cellStyle name="20% - Accent3 7 2 2" xfId="1292"/>
    <cellStyle name="20% - Accent3 7 2 2 2" xfId="2938"/>
    <cellStyle name="20% - Accent3 7 2 2 3" xfId="4582"/>
    <cellStyle name="20% - Accent3 7 2 3" xfId="2475"/>
    <cellStyle name="20% - Accent3 7 2 4" xfId="4119"/>
    <cellStyle name="20% - Accent3 7 3" xfId="1118"/>
    <cellStyle name="20% - Accent3 7 3 2" xfId="1293"/>
    <cellStyle name="20% - Accent3 7 3 2 2" xfId="2939"/>
    <cellStyle name="20% - Accent3 7 3 2 3" xfId="4583"/>
    <cellStyle name="20% - Accent3 7 3 3" xfId="2768"/>
    <cellStyle name="20% - Accent3 7 3 4" xfId="4412"/>
    <cellStyle name="20% - Accent3 7 4" xfId="1291"/>
    <cellStyle name="20% - Accent3 7 4 2" xfId="2937"/>
    <cellStyle name="20% - Accent3 7 4 3" xfId="4581"/>
    <cellStyle name="20% - Accent3 7 5" xfId="2159"/>
    <cellStyle name="20% - Accent3 7 6" xfId="3803"/>
    <cellStyle name="20% - Accent3 8" xfId="599"/>
    <cellStyle name="20% - Accent3 8 2" xfId="921"/>
    <cellStyle name="20% - Accent3 8 2 2" xfId="1295"/>
    <cellStyle name="20% - Accent3 8 2 2 2" xfId="2941"/>
    <cellStyle name="20% - Accent3 8 2 2 3" xfId="4585"/>
    <cellStyle name="20% - Accent3 8 2 3" xfId="2572"/>
    <cellStyle name="20% - Accent3 8 2 4" xfId="4216"/>
    <cellStyle name="20% - Accent3 8 3" xfId="1294"/>
    <cellStyle name="20% - Accent3 8 3 2" xfId="2940"/>
    <cellStyle name="20% - Accent3 8 3 3" xfId="4584"/>
    <cellStyle name="20% - Accent3 8 4" xfId="2256"/>
    <cellStyle name="20% - Accent3 8 5" xfId="3900"/>
    <cellStyle name="20% - Accent3 9" xfId="711"/>
    <cellStyle name="20% - Accent3 9 2" xfId="1296"/>
    <cellStyle name="20% - Accent3 9 2 2" xfId="2942"/>
    <cellStyle name="20% - Accent3 9 2 3" xfId="4586"/>
    <cellStyle name="20% - Accent3 9 3" xfId="2362"/>
    <cellStyle name="20% - Accent3 9 4" xfId="4006"/>
    <cellStyle name="20% - Accent4" xfId="81" builtinId="42" customBuiltin="1"/>
    <cellStyle name="20% - Accent4 10" xfId="1023"/>
    <cellStyle name="20% - Accent4 10 2" xfId="1297"/>
    <cellStyle name="20% - Accent4 10 2 2" xfId="2943"/>
    <cellStyle name="20% - Accent4 10 2 3" xfId="4587"/>
    <cellStyle name="20% - Accent4 10 3" xfId="2673"/>
    <cellStyle name="20% - Accent4 10 4" xfId="4317"/>
    <cellStyle name="20% - Accent4 11" xfId="2048"/>
    <cellStyle name="20% - Accent4 12" xfId="3692"/>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2 2 2" xfId="2947"/>
    <cellStyle name="20% - Accent4 5 2 2 2 2 3" xfId="4591"/>
    <cellStyle name="20% - Accent4 5 2 2 2 3" xfId="2543"/>
    <cellStyle name="20% - Accent4 5 2 2 2 4" xfId="4187"/>
    <cellStyle name="20% - Accent4 5 2 2 3" xfId="1186"/>
    <cellStyle name="20% - Accent4 5 2 2 3 2" xfId="1302"/>
    <cellStyle name="20% - Accent4 5 2 2 3 2 2" xfId="2948"/>
    <cellStyle name="20% - Accent4 5 2 2 3 2 3" xfId="4592"/>
    <cellStyle name="20% - Accent4 5 2 2 3 3" xfId="2836"/>
    <cellStyle name="20% - Accent4 5 2 2 3 4" xfId="4480"/>
    <cellStyle name="20% - Accent4 5 2 2 4" xfId="1300"/>
    <cellStyle name="20% - Accent4 5 2 2 4 2" xfId="2946"/>
    <cellStyle name="20% - Accent4 5 2 2 4 3" xfId="4590"/>
    <cellStyle name="20% - Accent4 5 2 2 5" xfId="2227"/>
    <cellStyle name="20% - Accent4 5 2 2 6" xfId="3871"/>
    <cellStyle name="20% - Accent4 5 2 3" xfId="667"/>
    <cellStyle name="20% - Accent4 5 2 3 2" xfId="989"/>
    <cellStyle name="20% - Accent4 5 2 3 2 2" xfId="1304"/>
    <cellStyle name="20% - Accent4 5 2 3 2 2 2" xfId="2950"/>
    <cellStyle name="20% - Accent4 5 2 3 2 2 3" xfId="4594"/>
    <cellStyle name="20% - Accent4 5 2 3 2 3" xfId="2640"/>
    <cellStyle name="20% - Accent4 5 2 3 2 4" xfId="4284"/>
    <cellStyle name="20% - Accent4 5 2 3 3" xfId="1303"/>
    <cellStyle name="20% - Accent4 5 2 3 3 2" xfId="2949"/>
    <cellStyle name="20% - Accent4 5 2 3 3 3" xfId="4593"/>
    <cellStyle name="20% - Accent4 5 2 3 4" xfId="2324"/>
    <cellStyle name="20% - Accent4 5 2 3 5" xfId="3968"/>
    <cellStyle name="20% - Accent4 5 2 4" xfId="796"/>
    <cellStyle name="20% - Accent4 5 2 4 2" xfId="1305"/>
    <cellStyle name="20% - Accent4 5 2 4 2 2" xfId="2951"/>
    <cellStyle name="20% - Accent4 5 2 4 2 3" xfId="4595"/>
    <cellStyle name="20% - Accent4 5 2 4 3" xfId="2447"/>
    <cellStyle name="20% - Accent4 5 2 4 4" xfId="4091"/>
    <cellStyle name="20% - Accent4 5 2 5" xfId="1089"/>
    <cellStyle name="20% - Accent4 5 2 5 2" xfId="1306"/>
    <cellStyle name="20% - Accent4 5 2 5 2 2" xfId="2952"/>
    <cellStyle name="20% - Accent4 5 2 5 2 3" xfId="4596"/>
    <cellStyle name="20% - Accent4 5 2 5 3" xfId="2739"/>
    <cellStyle name="20% - Accent4 5 2 5 4" xfId="4383"/>
    <cellStyle name="20% - Accent4 5 2 6" xfId="1299"/>
    <cellStyle name="20% - Accent4 5 2 6 2" xfId="2945"/>
    <cellStyle name="20% - Accent4 5 2 6 3" xfId="4589"/>
    <cellStyle name="20% - Accent4 5 2 7" xfId="2131"/>
    <cellStyle name="20% - Accent4 5 2 8" xfId="3775"/>
    <cellStyle name="20% - Accent4 5 3" xfId="522"/>
    <cellStyle name="20% - Accent4 5 3 2" xfId="844"/>
    <cellStyle name="20% - Accent4 5 3 2 2" xfId="1308"/>
    <cellStyle name="20% - Accent4 5 3 2 2 2" xfId="2954"/>
    <cellStyle name="20% - Accent4 5 3 2 2 3" xfId="4598"/>
    <cellStyle name="20% - Accent4 5 3 2 3" xfId="2495"/>
    <cellStyle name="20% - Accent4 5 3 2 4" xfId="4139"/>
    <cellStyle name="20% - Accent4 5 3 3" xfId="1138"/>
    <cellStyle name="20% - Accent4 5 3 3 2" xfId="1309"/>
    <cellStyle name="20% - Accent4 5 3 3 2 2" xfId="2955"/>
    <cellStyle name="20% - Accent4 5 3 3 2 3" xfId="4599"/>
    <cellStyle name="20% - Accent4 5 3 3 3" xfId="2788"/>
    <cellStyle name="20% - Accent4 5 3 3 4" xfId="4432"/>
    <cellStyle name="20% - Accent4 5 3 4" xfId="1307"/>
    <cellStyle name="20% - Accent4 5 3 4 2" xfId="2953"/>
    <cellStyle name="20% - Accent4 5 3 4 3" xfId="4597"/>
    <cellStyle name="20% - Accent4 5 3 5" xfId="2179"/>
    <cellStyle name="20% - Accent4 5 3 6" xfId="3823"/>
    <cellStyle name="20% - Accent4 5 4" xfId="619"/>
    <cellStyle name="20% - Accent4 5 4 2" xfId="941"/>
    <cellStyle name="20% - Accent4 5 4 2 2" xfId="1311"/>
    <cellStyle name="20% - Accent4 5 4 2 2 2" xfId="2957"/>
    <cellStyle name="20% - Accent4 5 4 2 2 3" xfId="4601"/>
    <cellStyle name="20% - Accent4 5 4 2 3" xfId="2592"/>
    <cellStyle name="20% - Accent4 5 4 2 4" xfId="4236"/>
    <cellStyle name="20% - Accent4 5 4 3" xfId="1310"/>
    <cellStyle name="20% - Accent4 5 4 3 2" xfId="2956"/>
    <cellStyle name="20% - Accent4 5 4 3 3" xfId="4600"/>
    <cellStyle name="20% - Accent4 5 4 4" xfId="2276"/>
    <cellStyle name="20% - Accent4 5 4 5" xfId="3920"/>
    <cellStyle name="20% - Accent4 5 5" xfId="748"/>
    <cellStyle name="20% - Accent4 5 5 2" xfId="1312"/>
    <cellStyle name="20% - Accent4 5 5 2 2" xfId="2958"/>
    <cellStyle name="20% - Accent4 5 5 2 3" xfId="4602"/>
    <cellStyle name="20% - Accent4 5 5 3" xfId="2399"/>
    <cellStyle name="20% - Accent4 5 5 4" xfId="4043"/>
    <cellStyle name="20% - Accent4 5 6" xfId="1041"/>
    <cellStyle name="20% - Accent4 5 6 2" xfId="1313"/>
    <cellStyle name="20% - Accent4 5 6 2 2" xfId="2959"/>
    <cellStyle name="20% - Accent4 5 6 2 3" xfId="4603"/>
    <cellStyle name="20% - Accent4 5 6 3" xfId="2691"/>
    <cellStyle name="20% - Accent4 5 6 4" xfId="4335"/>
    <cellStyle name="20% - Accent4 5 7" xfId="1298"/>
    <cellStyle name="20% - Accent4 5 7 2" xfId="2944"/>
    <cellStyle name="20% - Accent4 5 7 3" xfId="4588"/>
    <cellStyle name="20% - Accent4 5 8" xfId="2083"/>
    <cellStyle name="20% - Accent4 5 9" xfId="3727"/>
    <cellStyle name="20% - Accent4 6" xfId="435"/>
    <cellStyle name="20% - Accent4 6 2" xfId="535"/>
    <cellStyle name="20% - Accent4 6 2 2" xfId="857"/>
    <cellStyle name="20% - Accent4 6 2 2 2" xfId="1316"/>
    <cellStyle name="20% - Accent4 6 2 2 2 2" xfId="2962"/>
    <cellStyle name="20% - Accent4 6 2 2 2 3" xfId="4606"/>
    <cellStyle name="20% - Accent4 6 2 2 3" xfId="2508"/>
    <cellStyle name="20% - Accent4 6 2 2 4" xfId="4152"/>
    <cellStyle name="20% - Accent4 6 2 3" xfId="1151"/>
    <cellStyle name="20% - Accent4 6 2 3 2" xfId="1317"/>
    <cellStyle name="20% - Accent4 6 2 3 2 2" xfId="2963"/>
    <cellStyle name="20% - Accent4 6 2 3 2 3" xfId="4607"/>
    <cellStyle name="20% - Accent4 6 2 3 3" xfId="2801"/>
    <cellStyle name="20% - Accent4 6 2 3 4" xfId="4445"/>
    <cellStyle name="20% - Accent4 6 2 4" xfId="1315"/>
    <cellStyle name="20% - Accent4 6 2 4 2" xfId="2961"/>
    <cellStyle name="20% - Accent4 6 2 4 3" xfId="4605"/>
    <cellStyle name="20% - Accent4 6 2 5" xfId="2192"/>
    <cellStyle name="20% - Accent4 6 2 6" xfId="3836"/>
    <cellStyle name="20% - Accent4 6 3" xfId="632"/>
    <cellStyle name="20% - Accent4 6 3 2" xfId="954"/>
    <cellStyle name="20% - Accent4 6 3 2 2" xfId="1319"/>
    <cellStyle name="20% - Accent4 6 3 2 2 2" xfId="2965"/>
    <cellStyle name="20% - Accent4 6 3 2 2 3" xfId="4609"/>
    <cellStyle name="20% - Accent4 6 3 2 3" xfId="2605"/>
    <cellStyle name="20% - Accent4 6 3 2 4" xfId="4249"/>
    <cellStyle name="20% - Accent4 6 3 3" xfId="1318"/>
    <cellStyle name="20% - Accent4 6 3 3 2" xfId="2964"/>
    <cellStyle name="20% - Accent4 6 3 3 3" xfId="4608"/>
    <cellStyle name="20% - Accent4 6 3 4" xfId="2289"/>
    <cellStyle name="20% - Accent4 6 3 5" xfId="3933"/>
    <cellStyle name="20% - Accent4 6 4" xfId="761"/>
    <cellStyle name="20% - Accent4 6 4 2" xfId="1320"/>
    <cellStyle name="20% - Accent4 6 4 2 2" xfId="2966"/>
    <cellStyle name="20% - Accent4 6 4 2 3" xfId="4610"/>
    <cellStyle name="20% - Accent4 6 4 3" xfId="2412"/>
    <cellStyle name="20% - Accent4 6 4 4" xfId="4056"/>
    <cellStyle name="20% - Accent4 6 5" xfId="1054"/>
    <cellStyle name="20% - Accent4 6 5 2" xfId="1321"/>
    <cellStyle name="20% - Accent4 6 5 2 2" xfId="2967"/>
    <cellStyle name="20% - Accent4 6 5 2 3" xfId="4611"/>
    <cellStyle name="20% - Accent4 6 5 3" xfId="2704"/>
    <cellStyle name="20% - Accent4 6 5 4" xfId="4348"/>
    <cellStyle name="20% - Accent4 6 6" xfId="1314"/>
    <cellStyle name="20% - Accent4 6 6 2" xfId="2960"/>
    <cellStyle name="20% - Accent4 6 6 3" xfId="4604"/>
    <cellStyle name="20% - Accent4 6 7" xfId="2096"/>
    <cellStyle name="20% - Accent4 6 8" xfId="3740"/>
    <cellStyle name="20% - Accent4 7" xfId="504"/>
    <cellStyle name="20% - Accent4 7 2" xfId="826"/>
    <cellStyle name="20% - Accent4 7 2 2" xfId="1323"/>
    <cellStyle name="20% - Accent4 7 2 2 2" xfId="2969"/>
    <cellStyle name="20% - Accent4 7 2 2 3" xfId="4613"/>
    <cellStyle name="20% - Accent4 7 2 3" xfId="2477"/>
    <cellStyle name="20% - Accent4 7 2 4" xfId="4121"/>
    <cellStyle name="20% - Accent4 7 3" xfId="1120"/>
    <cellStyle name="20% - Accent4 7 3 2" xfId="1324"/>
    <cellStyle name="20% - Accent4 7 3 2 2" xfId="2970"/>
    <cellStyle name="20% - Accent4 7 3 2 3" xfId="4614"/>
    <cellStyle name="20% - Accent4 7 3 3" xfId="2770"/>
    <cellStyle name="20% - Accent4 7 3 4" xfId="4414"/>
    <cellStyle name="20% - Accent4 7 4" xfId="1322"/>
    <cellStyle name="20% - Accent4 7 4 2" xfId="2968"/>
    <cellStyle name="20% - Accent4 7 4 3" xfId="4612"/>
    <cellStyle name="20% - Accent4 7 5" xfId="2161"/>
    <cellStyle name="20% - Accent4 7 6" xfId="3805"/>
    <cellStyle name="20% - Accent4 8" xfId="601"/>
    <cellStyle name="20% - Accent4 8 2" xfId="923"/>
    <cellStyle name="20% - Accent4 8 2 2" xfId="1326"/>
    <cellStyle name="20% - Accent4 8 2 2 2" xfId="2972"/>
    <cellStyle name="20% - Accent4 8 2 2 3" xfId="4616"/>
    <cellStyle name="20% - Accent4 8 2 3" xfId="2574"/>
    <cellStyle name="20% - Accent4 8 2 4" xfId="4218"/>
    <cellStyle name="20% - Accent4 8 3" xfId="1325"/>
    <cellStyle name="20% - Accent4 8 3 2" xfId="2971"/>
    <cellStyle name="20% - Accent4 8 3 3" xfId="4615"/>
    <cellStyle name="20% - Accent4 8 4" xfId="2258"/>
    <cellStyle name="20% - Accent4 8 5" xfId="3902"/>
    <cellStyle name="20% - Accent4 9" xfId="713"/>
    <cellStyle name="20% - Accent4 9 2" xfId="1327"/>
    <cellStyle name="20% - Accent4 9 2 2" xfId="2973"/>
    <cellStyle name="20% - Accent4 9 2 3" xfId="4617"/>
    <cellStyle name="20% - Accent4 9 3" xfId="2364"/>
    <cellStyle name="20% - Accent4 9 4" xfId="4008"/>
    <cellStyle name="20% - Accent5" xfId="85" builtinId="46" customBuiltin="1"/>
    <cellStyle name="20% - Accent5 10" xfId="1025"/>
    <cellStyle name="20% - Accent5 10 2" xfId="1328"/>
    <cellStyle name="20% - Accent5 10 2 2" xfId="2974"/>
    <cellStyle name="20% - Accent5 10 2 3" xfId="4618"/>
    <cellStyle name="20% - Accent5 10 3" xfId="2675"/>
    <cellStyle name="20% - Accent5 10 4" xfId="4319"/>
    <cellStyle name="20% - Accent5 11" xfId="2050"/>
    <cellStyle name="20% - Accent5 12" xfId="3694"/>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2 2 2" xfId="2978"/>
    <cellStyle name="20% - Accent5 5 2 2 2 2 3" xfId="4622"/>
    <cellStyle name="20% - Accent5 5 2 2 2 3" xfId="2545"/>
    <cellStyle name="20% - Accent5 5 2 2 2 4" xfId="4189"/>
    <cellStyle name="20% - Accent5 5 2 2 3" xfId="1188"/>
    <cellStyle name="20% - Accent5 5 2 2 3 2" xfId="1333"/>
    <cellStyle name="20% - Accent5 5 2 2 3 2 2" xfId="2979"/>
    <cellStyle name="20% - Accent5 5 2 2 3 2 3" xfId="4623"/>
    <cellStyle name="20% - Accent5 5 2 2 3 3" xfId="2838"/>
    <cellStyle name="20% - Accent5 5 2 2 3 4" xfId="4482"/>
    <cellStyle name="20% - Accent5 5 2 2 4" xfId="1331"/>
    <cellStyle name="20% - Accent5 5 2 2 4 2" xfId="2977"/>
    <cellStyle name="20% - Accent5 5 2 2 4 3" xfId="4621"/>
    <cellStyle name="20% - Accent5 5 2 2 5" xfId="2229"/>
    <cellStyle name="20% - Accent5 5 2 2 6" xfId="3873"/>
    <cellStyle name="20% - Accent5 5 2 3" xfId="669"/>
    <cellStyle name="20% - Accent5 5 2 3 2" xfId="991"/>
    <cellStyle name="20% - Accent5 5 2 3 2 2" xfId="1335"/>
    <cellStyle name="20% - Accent5 5 2 3 2 2 2" xfId="2981"/>
    <cellStyle name="20% - Accent5 5 2 3 2 2 3" xfId="4625"/>
    <cellStyle name="20% - Accent5 5 2 3 2 3" xfId="2642"/>
    <cellStyle name="20% - Accent5 5 2 3 2 4" xfId="4286"/>
    <cellStyle name="20% - Accent5 5 2 3 3" xfId="1334"/>
    <cellStyle name="20% - Accent5 5 2 3 3 2" xfId="2980"/>
    <cellStyle name="20% - Accent5 5 2 3 3 3" xfId="4624"/>
    <cellStyle name="20% - Accent5 5 2 3 4" xfId="2326"/>
    <cellStyle name="20% - Accent5 5 2 3 5" xfId="3970"/>
    <cellStyle name="20% - Accent5 5 2 4" xfId="798"/>
    <cellStyle name="20% - Accent5 5 2 4 2" xfId="1336"/>
    <cellStyle name="20% - Accent5 5 2 4 2 2" xfId="2982"/>
    <cellStyle name="20% - Accent5 5 2 4 2 3" xfId="4626"/>
    <cellStyle name="20% - Accent5 5 2 4 3" xfId="2449"/>
    <cellStyle name="20% - Accent5 5 2 4 4" xfId="4093"/>
    <cellStyle name="20% - Accent5 5 2 5" xfId="1091"/>
    <cellStyle name="20% - Accent5 5 2 5 2" xfId="1337"/>
    <cellStyle name="20% - Accent5 5 2 5 2 2" xfId="2983"/>
    <cellStyle name="20% - Accent5 5 2 5 2 3" xfId="4627"/>
    <cellStyle name="20% - Accent5 5 2 5 3" xfId="2741"/>
    <cellStyle name="20% - Accent5 5 2 5 4" xfId="4385"/>
    <cellStyle name="20% - Accent5 5 2 6" xfId="1330"/>
    <cellStyle name="20% - Accent5 5 2 6 2" xfId="2976"/>
    <cellStyle name="20% - Accent5 5 2 6 3" xfId="4620"/>
    <cellStyle name="20% - Accent5 5 2 7" xfId="2133"/>
    <cellStyle name="20% - Accent5 5 2 8" xfId="3777"/>
    <cellStyle name="20% - Accent5 5 3" xfId="524"/>
    <cellStyle name="20% - Accent5 5 3 2" xfId="846"/>
    <cellStyle name="20% - Accent5 5 3 2 2" xfId="1339"/>
    <cellStyle name="20% - Accent5 5 3 2 2 2" xfId="2985"/>
    <cellStyle name="20% - Accent5 5 3 2 2 3" xfId="4629"/>
    <cellStyle name="20% - Accent5 5 3 2 3" xfId="2497"/>
    <cellStyle name="20% - Accent5 5 3 2 4" xfId="4141"/>
    <cellStyle name="20% - Accent5 5 3 3" xfId="1140"/>
    <cellStyle name="20% - Accent5 5 3 3 2" xfId="1340"/>
    <cellStyle name="20% - Accent5 5 3 3 2 2" xfId="2986"/>
    <cellStyle name="20% - Accent5 5 3 3 2 3" xfId="4630"/>
    <cellStyle name="20% - Accent5 5 3 3 3" xfId="2790"/>
    <cellStyle name="20% - Accent5 5 3 3 4" xfId="4434"/>
    <cellStyle name="20% - Accent5 5 3 4" xfId="1338"/>
    <cellStyle name="20% - Accent5 5 3 4 2" xfId="2984"/>
    <cellStyle name="20% - Accent5 5 3 4 3" xfId="4628"/>
    <cellStyle name="20% - Accent5 5 3 5" xfId="2181"/>
    <cellStyle name="20% - Accent5 5 3 6" xfId="3825"/>
    <cellStyle name="20% - Accent5 5 4" xfId="621"/>
    <cellStyle name="20% - Accent5 5 4 2" xfId="943"/>
    <cellStyle name="20% - Accent5 5 4 2 2" xfId="1342"/>
    <cellStyle name="20% - Accent5 5 4 2 2 2" xfId="2988"/>
    <cellStyle name="20% - Accent5 5 4 2 2 3" xfId="4632"/>
    <cellStyle name="20% - Accent5 5 4 2 3" xfId="2594"/>
    <cellStyle name="20% - Accent5 5 4 2 4" xfId="4238"/>
    <cellStyle name="20% - Accent5 5 4 3" xfId="1341"/>
    <cellStyle name="20% - Accent5 5 4 3 2" xfId="2987"/>
    <cellStyle name="20% - Accent5 5 4 3 3" xfId="4631"/>
    <cellStyle name="20% - Accent5 5 4 4" xfId="2278"/>
    <cellStyle name="20% - Accent5 5 4 5" xfId="3922"/>
    <cellStyle name="20% - Accent5 5 5" xfId="750"/>
    <cellStyle name="20% - Accent5 5 5 2" xfId="1343"/>
    <cellStyle name="20% - Accent5 5 5 2 2" xfId="2989"/>
    <cellStyle name="20% - Accent5 5 5 2 3" xfId="4633"/>
    <cellStyle name="20% - Accent5 5 5 3" xfId="2401"/>
    <cellStyle name="20% - Accent5 5 5 4" xfId="4045"/>
    <cellStyle name="20% - Accent5 5 6" xfId="1043"/>
    <cellStyle name="20% - Accent5 5 6 2" xfId="1344"/>
    <cellStyle name="20% - Accent5 5 6 2 2" xfId="2990"/>
    <cellStyle name="20% - Accent5 5 6 2 3" xfId="4634"/>
    <cellStyle name="20% - Accent5 5 6 3" xfId="2693"/>
    <cellStyle name="20% - Accent5 5 6 4" xfId="4337"/>
    <cellStyle name="20% - Accent5 5 7" xfId="1329"/>
    <cellStyle name="20% - Accent5 5 7 2" xfId="2975"/>
    <cellStyle name="20% - Accent5 5 7 3" xfId="4619"/>
    <cellStyle name="20% - Accent5 5 8" xfId="2085"/>
    <cellStyle name="20% - Accent5 5 9" xfId="3729"/>
    <cellStyle name="20% - Accent5 6" xfId="437"/>
    <cellStyle name="20% - Accent5 6 2" xfId="537"/>
    <cellStyle name="20% - Accent5 6 2 2" xfId="859"/>
    <cellStyle name="20% - Accent5 6 2 2 2" xfId="1347"/>
    <cellStyle name="20% - Accent5 6 2 2 2 2" xfId="2993"/>
    <cellStyle name="20% - Accent5 6 2 2 2 3" xfId="4637"/>
    <cellStyle name="20% - Accent5 6 2 2 3" xfId="2510"/>
    <cellStyle name="20% - Accent5 6 2 2 4" xfId="4154"/>
    <cellStyle name="20% - Accent5 6 2 3" xfId="1153"/>
    <cellStyle name="20% - Accent5 6 2 3 2" xfId="1348"/>
    <cellStyle name="20% - Accent5 6 2 3 2 2" xfId="2994"/>
    <cellStyle name="20% - Accent5 6 2 3 2 3" xfId="4638"/>
    <cellStyle name="20% - Accent5 6 2 3 3" xfId="2803"/>
    <cellStyle name="20% - Accent5 6 2 3 4" xfId="4447"/>
    <cellStyle name="20% - Accent5 6 2 4" xfId="1346"/>
    <cellStyle name="20% - Accent5 6 2 4 2" xfId="2992"/>
    <cellStyle name="20% - Accent5 6 2 4 3" xfId="4636"/>
    <cellStyle name="20% - Accent5 6 2 5" xfId="2194"/>
    <cellStyle name="20% - Accent5 6 2 6" xfId="3838"/>
    <cellStyle name="20% - Accent5 6 3" xfId="634"/>
    <cellStyle name="20% - Accent5 6 3 2" xfId="956"/>
    <cellStyle name="20% - Accent5 6 3 2 2" xfId="1350"/>
    <cellStyle name="20% - Accent5 6 3 2 2 2" xfId="2996"/>
    <cellStyle name="20% - Accent5 6 3 2 2 3" xfId="4640"/>
    <cellStyle name="20% - Accent5 6 3 2 3" xfId="2607"/>
    <cellStyle name="20% - Accent5 6 3 2 4" xfId="4251"/>
    <cellStyle name="20% - Accent5 6 3 3" xfId="1349"/>
    <cellStyle name="20% - Accent5 6 3 3 2" xfId="2995"/>
    <cellStyle name="20% - Accent5 6 3 3 3" xfId="4639"/>
    <cellStyle name="20% - Accent5 6 3 4" xfId="2291"/>
    <cellStyle name="20% - Accent5 6 3 5" xfId="3935"/>
    <cellStyle name="20% - Accent5 6 4" xfId="763"/>
    <cellStyle name="20% - Accent5 6 4 2" xfId="1351"/>
    <cellStyle name="20% - Accent5 6 4 2 2" xfId="2997"/>
    <cellStyle name="20% - Accent5 6 4 2 3" xfId="4641"/>
    <cellStyle name="20% - Accent5 6 4 3" xfId="2414"/>
    <cellStyle name="20% - Accent5 6 4 4" xfId="4058"/>
    <cellStyle name="20% - Accent5 6 5" xfId="1056"/>
    <cellStyle name="20% - Accent5 6 5 2" xfId="1352"/>
    <cellStyle name="20% - Accent5 6 5 2 2" xfId="2998"/>
    <cellStyle name="20% - Accent5 6 5 2 3" xfId="4642"/>
    <cellStyle name="20% - Accent5 6 5 3" xfId="2706"/>
    <cellStyle name="20% - Accent5 6 5 4" xfId="4350"/>
    <cellStyle name="20% - Accent5 6 6" xfId="1345"/>
    <cellStyle name="20% - Accent5 6 6 2" xfId="2991"/>
    <cellStyle name="20% - Accent5 6 6 3" xfId="4635"/>
    <cellStyle name="20% - Accent5 6 7" xfId="2098"/>
    <cellStyle name="20% - Accent5 6 8" xfId="3742"/>
    <cellStyle name="20% - Accent5 7" xfId="506"/>
    <cellStyle name="20% - Accent5 7 2" xfId="828"/>
    <cellStyle name="20% - Accent5 7 2 2" xfId="1354"/>
    <cellStyle name="20% - Accent5 7 2 2 2" xfId="3000"/>
    <cellStyle name="20% - Accent5 7 2 2 3" xfId="4644"/>
    <cellStyle name="20% - Accent5 7 2 3" xfId="2479"/>
    <cellStyle name="20% - Accent5 7 2 4" xfId="4123"/>
    <cellStyle name="20% - Accent5 7 3" xfId="1122"/>
    <cellStyle name="20% - Accent5 7 3 2" xfId="1355"/>
    <cellStyle name="20% - Accent5 7 3 2 2" xfId="3001"/>
    <cellStyle name="20% - Accent5 7 3 2 3" xfId="4645"/>
    <cellStyle name="20% - Accent5 7 3 3" xfId="2772"/>
    <cellStyle name="20% - Accent5 7 3 4" xfId="4416"/>
    <cellStyle name="20% - Accent5 7 4" xfId="1353"/>
    <cellStyle name="20% - Accent5 7 4 2" xfId="2999"/>
    <cellStyle name="20% - Accent5 7 4 3" xfId="4643"/>
    <cellStyle name="20% - Accent5 7 5" xfId="2163"/>
    <cellStyle name="20% - Accent5 7 6" xfId="3807"/>
    <cellStyle name="20% - Accent5 8" xfId="603"/>
    <cellStyle name="20% - Accent5 8 2" xfId="925"/>
    <cellStyle name="20% - Accent5 8 2 2" xfId="1357"/>
    <cellStyle name="20% - Accent5 8 2 2 2" xfId="3003"/>
    <cellStyle name="20% - Accent5 8 2 2 3" xfId="4647"/>
    <cellStyle name="20% - Accent5 8 2 3" xfId="2576"/>
    <cellStyle name="20% - Accent5 8 2 4" xfId="4220"/>
    <cellStyle name="20% - Accent5 8 3" xfId="1356"/>
    <cellStyle name="20% - Accent5 8 3 2" xfId="3002"/>
    <cellStyle name="20% - Accent5 8 3 3" xfId="4646"/>
    <cellStyle name="20% - Accent5 8 4" xfId="2260"/>
    <cellStyle name="20% - Accent5 8 5" xfId="3904"/>
    <cellStyle name="20% - Accent5 9" xfId="715"/>
    <cellStyle name="20% - Accent5 9 2" xfId="1358"/>
    <cellStyle name="20% - Accent5 9 2 2" xfId="3004"/>
    <cellStyle name="20% - Accent5 9 2 3" xfId="4648"/>
    <cellStyle name="20% - Accent5 9 3" xfId="2366"/>
    <cellStyle name="20% - Accent5 9 4" xfId="4010"/>
    <cellStyle name="20% - Accent6" xfId="89" builtinId="50" customBuiltin="1"/>
    <cellStyle name="20% - Accent6 10" xfId="1027"/>
    <cellStyle name="20% - Accent6 10 2" xfId="1359"/>
    <cellStyle name="20% - Accent6 10 2 2" xfId="3005"/>
    <cellStyle name="20% - Accent6 10 2 3" xfId="4649"/>
    <cellStyle name="20% - Accent6 10 3" xfId="2677"/>
    <cellStyle name="20% - Accent6 10 4" xfId="4321"/>
    <cellStyle name="20% - Accent6 11" xfId="2052"/>
    <cellStyle name="20% - Accent6 12" xfId="3696"/>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2 2 2" xfId="3009"/>
    <cellStyle name="20% - Accent6 5 2 2 2 2 3" xfId="4653"/>
    <cellStyle name="20% - Accent6 5 2 2 2 3" xfId="2547"/>
    <cellStyle name="20% - Accent6 5 2 2 2 4" xfId="4191"/>
    <cellStyle name="20% - Accent6 5 2 2 3" xfId="1190"/>
    <cellStyle name="20% - Accent6 5 2 2 3 2" xfId="1364"/>
    <cellStyle name="20% - Accent6 5 2 2 3 2 2" xfId="3010"/>
    <cellStyle name="20% - Accent6 5 2 2 3 2 3" xfId="4654"/>
    <cellStyle name="20% - Accent6 5 2 2 3 3" xfId="2840"/>
    <cellStyle name="20% - Accent6 5 2 2 3 4" xfId="4484"/>
    <cellStyle name="20% - Accent6 5 2 2 4" xfId="1362"/>
    <cellStyle name="20% - Accent6 5 2 2 4 2" xfId="3008"/>
    <cellStyle name="20% - Accent6 5 2 2 4 3" xfId="4652"/>
    <cellStyle name="20% - Accent6 5 2 2 5" xfId="2231"/>
    <cellStyle name="20% - Accent6 5 2 2 6" xfId="3875"/>
    <cellStyle name="20% - Accent6 5 2 3" xfId="671"/>
    <cellStyle name="20% - Accent6 5 2 3 2" xfId="993"/>
    <cellStyle name="20% - Accent6 5 2 3 2 2" xfId="1366"/>
    <cellStyle name="20% - Accent6 5 2 3 2 2 2" xfId="3012"/>
    <cellStyle name="20% - Accent6 5 2 3 2 2 3" xfId="4656"/>
    <cellStyle name="20% - Accent6 5 2 3 2 3" xfId="2644"/>
    <cellStyle name="20% - Accent6 5 2 3 2 4" xfId="4288"/>
    <cellStyle name="20% - Accent6 5 2 3 3" xfId="1365"/>
    <cellStyle name="20% - Accent6 5 2 3 3 2" xfId="3011"/>
    <cellStyle name="20% - Accent6 5 2 3 3 3" xfId="4655"/>
    <cellStyle name="20% - Accent6 5 2 3 4" xfId="2328"/>
    <cellStyle name="20% - Accent6 5 2 3 5" xfId="3972"/>
    <cellStyle name="20% - Accent6 5 2 4" xfId="800"/>
    <cellStyle name="20% - Accent6 5 2 4 2" xfId="1367"/>
    <cellStyle name="20% - Accent6 5 2 4 2 2" xfId="3013"/>
    <cellStyle name="20% - Accent6 5 2 4 2 3" xfId="4657"/>
    <cellStyle name="20% - Accent6 5 2 4 3" xfId="2451"/>
    <cellStyle name="20% - Accent6 5 2 4 4" xfId="4095"/>
    <cellStyle name="20% - Accent6 5 2 5" xfId="1093"/>
    <cellStyle name="20% - Accent6 5 2 5 2" xfId="1368"/>
    <cellStyle name="20% - Accent6 5 2 5 2 2" xfId="3014"/>
    <cellStyle name="20% - Accent6 5 2 5 2 3" xfId="4658"/>
    <cellStyle name="20% - Accent6 5 2 5 3" xfId="2743"/>
    <cellStyle name="20% - Accent6 5 2 5 4" xfId="4387"/>
    <cellStyle name="20% - Accent6 5 2 6" xfId="1361"/>
    <cellStyle name="20% - Accent6 5 2 6 2" xfId="3007"/>
    <cellStyle name="20% - Accent6 5 2 6 3" xfId="4651"/>
    <cellStyle name="20% - Accent6 5 2 7" xfId="2135"/>
    <cellStyle name="20% - Accent6 5 2 8" xfId="3779"/>
    <cellStyle name="20% - Accent6 5 3" xfId="526"/>
    <cellStyle name="20% - Accent6 5 3 2" xfId="848"/>
    <cellStyle name="20% - Accent6 5 3 2 2" xfId="1370"/>
    <cellStyle name="20% - Accent6 5 3 2 2 2" xfId="3016"/>
    <cellStyle name="20% - Accent6 5 3 2 2 3" xfId="4660"/>
    <cellStyle name="20% - Accent6 5 3 2 3" xfId="2499"/>
    <cellStyle name="20% - Accent6 5 3 2 4" xfId="4143"/>
    <cellStyle name="20% - Accent6 5 3 3" xfId="1142"/>
    <cellStyle name="20% - Accent6 5 3 3 2" xfId="1371"/>
    <cellStyle name="20% - Accent6 5 3 3 2 2" xfId="3017"/>
    <cellStyle name="20% - Accent6 5 3 3 2 3" xfId="4661"/>
    <cellStyle name="20% - Accent6 5 3 3 3" xfId="2792"/>
    <cellStyle name="20% - Accent6 5 3 3 4" xfId="4436"/>
    <cellStyle name="20% - Accent6 5 3 4" xfId="1369"/>
    <cellStyle name="20% - Accent6 5 3 4 2" xfId="3015"/>
    <cellStyle name="20% - Accent6 5 3 4 3" xfId="4659"/>
    <cellStyle name="20% - Accent6 5 3 5" xfId="2183"/>
    <cellStyle name="20% - Accent6 5 3 6" xfId="3827"/>
    <cellStyle name="20% - Accent6 5 4" xfId="623"/>
    <cellStyle name="20% - Accent6 5 4 2" xfId="945"/>
    <cellStyle name="20% - Accent6 5 4 2 2" xfId="1373"/>
    <cellStyle name="20% - Accent6 5 4 2 2 2" xfId="3019"/>
    <cellStyle name="20% - Accent6 5 4 2 2 3" xfId="4663"/>
    <cellStyle name="20% - Accent6 5 4 2 3" xfId="2596"/>
    <cellStyle name="20% - Accent6 5 4 2 4" xfId="4240"/>
    <cellStyle name="20% - Accent6 5 4 3" xfId="1372"/>
    <cellStyle name="20% - Accent6 5 4 3 2" xfId="3018"/>
    <cellStyle name="20% - Accent6 5 4 3 3" xfId="4662"/>
    <cellStyle name="20% - Accent6 5 4 4" xfId="2280"/>
    <cellStyle name="20% - Accent6 5 4 5" xfId="3924"/>
    <cellStyle name="20% - Accent6 5 5" xfId="752"/>
    <cellStyle name="20% - Accent6 5 5 2" xfId="1374"/>
    <cellStyle name="20% - Accent6 5 5 2 2" xfId="3020"/>
    <cellStyle name="20% - Accent6 5 5 2 3" xfId="4664"/>
    <cellStyle name="20% - Accent6 5 5 3" xfId="2403"/>
    <cellStyle name="20% - Accent6 5 5 4" xfId="4047"/>
    <cellStyle name="20% - Accent6 5 6" xfId="1045"/>
    <cellStyle name="20% - Accent6 5 6 2" xfId="1375"/>
    <cellStyle name="20% - Accent6 5 6 2 2" xfId="3021"/>
    <cellStyle name="20% - Accent6 5 6 2 3" xfId="4665"/>
    <cellStyle name="20% - Accent6 5 6 3" xfId="2695"/>
    <cellStyle name="20% - Accent6 5 6 4" xfId="4339"/>
    <cellStyle name="20% - Accent6 5 7" xfId="1360"/>
    <cellStyle name="20% - Accent6 5 7 2" xfId="3006"/>
    <cellStyle name="20% - Accent6 5 7 3" xfId="4650"/>
    <cellStyle name="20% - Accent6 5 8" xfId="2087"/>
    <cellStyle name="20% - Accent6 5 9" xfId="3731"/>
    <cellStyle name="20% - Accent6 6" xfId="439"/>
    <cellStyle name="20% - Accent6 6 2" xfId="539"/>
    <cellStyle name="20% - Accent6 6 2 2" xfId="861"/>
    <cellStyle name="20% - Accent6 6 2 2 2" xfId="1378"/>
    <cellStyle name="20% - Accent6 6 2 2 2 2" xfId="3024"/>
    <cellStyle name="20% - Accent6 6 2 2 2 3" xfId="4668"/>
    <cellStyle name="20% - Accent6 6 2 2 3" xfId="2512"/>
    <cellStyle name="20% - Accent6 6 2 2 4" xfId="4156"/>
    <cellStyle name="20% - Accent6 6 2 3" xfId="1155"/>
    <cellStyle name="20% - Accent6 6 2 3 2" xfId="1379"/>
    <cellStyle name="20% - Accent6 6 2 3 2 2" xfId="3025"/>
    <cellStyle name="20% - Accent6 6 2 3 2 3" xfId="4669"/>
    <cellStyle name="20% - Accent6 6 2 3 3" xfId="2805"/>
    <cellStyle name="20% - Accent6 6 2 3 4" xfId="4449"/>
    <cellStyle name="20% - Accent6 6 2 4" xfId="1377"/>
    <cellStyle name="20% - Accent6 6 2 4 2" xfId="3023"/>
    <cellStyle name="20% - Accent6 6 2 4 3" xfId="4667"/>
    <cellStyle name="20% - Accent6 6 2 5" xfId="2196"/>
    <cellStyle name="20% - Accent6 6 2 6" xfId="3840"/>
    <cellStyle name="20% - Accent6 6 3" xfId="636"/>
    <cellStyle name="20% - Accent6 6 3 2" xfId="958"/>
    <cellStyle name="20% - Accent6 6 3 2 2" xfId="1381"/>
    <cellStyle name="20% - Accent6 6 3 2 2 2" xfId="3027"/>
    <cellStyle name="20% - Accent6 6 3 2 2 3" xfId="4671"/>
    <cellStyle name="20% - Accent6 6 3 2 3" xfId="2609"/>
    <cellStyle name="20% - Accent6 6 3 2 4" xfId="4253"/>
    <cellStyle name="20% - Accent6 6 3 3" xfId="1380"/>
    <cellStyle name="20% - Accent6 6 3 3 2" xfId="3026"/>
    <cellStyle name="20% - Accent6 6 3 3 3" xfId="4670"/>
    <cellStyle name="20% - Accent6 6 3 4" xfId="2293"/>
    <cellStyle name="20% - Accent6 6 3 5" xfId="3937"/>
    <cellStyle name="20% - Accent6 6 4" xfId="765"/>
    <cellStyle name="20% - Accent6 6 4 2" xfId="1382"/>
    <cellStyle name="20% - Accent6 6 4 2 2" xfId="3028"/>
    <cellStyle name="20% - Accent6 6 4 2 3" xfId="4672"/>
    <cellStyle name="20% - Accent6 6 4 3" xfId="2416"/>
    <cellStyle name="20% - Accent6 6 4 4" xfId="4060"/>
    <cellStyle name="20% - Accent6 6 5" xfId="1058"/>
    <cellStyle name="20% - Accent6 6 5 2" xfId="1383"/>
    <cellStyle name="20% - Accent6 6 5 2 2" xfId="3029"/>
    <cellStyle name="20% - Accent6 6 5 2 3" xfId="4673"/>
    <cellStyle name="20% - Accent6 6 5 3" xfId="2708"/>
    <cellStyle name="20% - Accent6 6 5 4" xfId="4352"/>
    <cellStyle name="20% - Accent6 6 6" xfId="1376"/>
    <cellStyle name="20% - Accent6 6 6 2" xfId="3022"/>
    <cellStyle name="20% - Accent6 6 6 3" xfId="4666"/>
    <cellStyle name="20% - Accent6 6 7" xfId="2100"/>
    <cellStyle name="20% - Accent6 6 8" xfId="3744"/>
    <cellStyle name="20% - Accent6 7" xfId="508"/>
    <cellStyle name="20% - Accent6 7 2" xfId="830"/>
    <cellStyle name="20% - Accent6 7 2 2" xfId="1385"/>
    <cellStyle name="20% - Accent6 7 2 2 2" xfId="3031"/>
    <cellStyle name="20% - Accent6 7 2 2 3" xfId="4675"/>
    <cellStyle name="20% - Accent6 7 2 3" xfId="2481"/>
    <cellStyle name="20% - Accent6 7 2 4" xfId="4125"/>
    <cellStyle name="20% - Accent6 7 3" xfId="1124"/>
    <cellStyle name="20% - Accent6 7 3 2" xfId="1386"/>
    <cellStyle name="20% - Accent6 7 3 2 2" xfId="3032"/>
    <cellStyle name="20% - Accent6 7 3 2 3" xfId="4676"/>
    <cellStyle name="20% - Accent6 7 3 3" xfId="2774"/>
    <cellStyle name="20% - Accent6 7 3 4" xfId="4418"/>
    <cellStyle name="20% - Accent6 7 4" xfId="1384"/>
    <cellStyle name="20% - Accent6 7 4 2" xfId="3030"/>
    <cellStyle name="20% - Accent6 7 4 3" xfId="4674"/>
    <cellStyle name="20% - Accent6 7 5" xfId="2165"/>
    <cellStyle name="20% - Accent6 7 6" xfId="3809"/>
    <cellStyle name="20% - Accent6 8" xfId="605"/>
    <cellStyle name="20% - Accent6 8 2" xfId="927"/>
    <cellStyle name="20% - Accent6 8 2 2" xfId="1388"/>
    <cellStyle name="20% - Accent6 8 2 2 2" xfId="3034"/>
    <cellStyle name="20% - Accent6 8 2 2 3" xfId="4678"/>
    <cellStyle name="20% - Accent6 8 2 3" xfId="2578"/>
    <cellStyle name="20% - Accent6 8 2 4" xfId="4222"/>
    <cellStyle name="20% - Accent6 8 3" xfId="1387"/>
    <cellStyle name="20% - Accent6 8 3 2" xfId="3033"/>
    <cellStyle name="20% - Accent6 8 3 3" xfId="4677"/>
    <cellStyle name="20% - Accent6 8 4" xfId="2262"/>
    <cellStyle name="20% - Accent6 8 5" xfId="3906"/>
    <cellStyle name="20% - Accent6 9" xfId="717"/>
    <cellStyle name="20% - Accent6 9 2" xfId="1389"/>
    <cellStyle name="20% - Accent6 9 2 2" xfId="3035"/>
    <cellStyle name="20% - Accent6 9 2 3" xfId="4679"/>
    <cellStyle name="20% - Accent6 9 3" xfId="2368"/>
    <cellStyle name="20% - Accent6 9 4" xfId="4012"/>
    <cellStyle name="40% - Accent1" xfId="70" builtinId="31" customBuiltin="1"/>
    <cellStyle name="40% - Accent1 10" xfId="1018"/>
    <cellStyle name="40% - Accent1 10 2" xfId="1390"/>
    <cellStyle name="40% - Accent1 10 2 2" xfId="3036"/>
    <cellStyle name="40% - Accent1 10 2 3" xfId="4680"/>
    <cellStyle name="40% - Accent1 10 3" xfId="2668"/>
    <cellStyle name="40% - Accent1 10 4" xfId="4312"/>
    <cellStyle name="40% - Accent1 11" xfId="2043"/>
    <cellStyle name="40% - Accent1 12" xfId="3687"/>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2 2 2" xfId="3040"/>
    <cellStyle name="40% - Accent1 5 2 2 2 2 3" xfId="4684"/>
    <cellStyle name="40% - Accent1 5 2 2 2 3" xfId="2538"/>
    <cellStyle name="40% - Accent1 5 2 2 2 4" xfId="4182"/>
    <cellStyle name="40% - Accent1 5 2 2 3" xfId="1181"/>
    <cellStyle name="40% - Accent1 5 2 2 3 2" xfId="1395"/>
    <cellStyle name="40% - Accent1 5 2 2 3 2 2" xfId="3041"/>
    <cellStyle name="40% - Accent1 5 2 2 3 2 3" xfId="4685"/>
    <cellStyle name="40% - Accent1 5 2 2 3 3" xfId="2831"/>
    <cellStyle name="40% - Accent1 5 2 2 3 4" xfId="4475"/>
    <cellStyle name="40% - Accent1 5 2 2 4" xfId="1393"/>
    <cellStyle name="40% - Accent1 5 2 2 4 2" xfId="3039"/>
    <cellStyle name="40% - Accent1 5 2 2 4 3" xfId="4683"/>
    <cellStyle name="40% - Accent1 5 2 2 5" xfId="2222"/>
    <cellStyle name="40% - Accent1 5 2 2 6" xfId="3866"/>
    <cellStyle name="40% - Accent1 5 2 3" xfId="662"/>
    <cellStyle name="40% - Accent1 5 2 3 2" xfId="984"/>
    <cellStyle name="40% - Accent1 5 2 3 2 2" xfId="1397"/>
    <cellStyle name="40% - Accent1 5 2 3 2 2 2" xfId="3043"/>
    <cellStyle name="40% - Accent1 5 2 3 2 2 3" xfId="4687"/>
    <cellStyle name="40% - Accent1 5 2 3 2 3" xfId="2635"/>
    <cellStyle name="40% - Accent1 5 2 3 2 4" xfId="4279"/>
    <cellStyle name="40% - Accent1 5 2 3 3" xfId="1396"/>
    <cellStyle name="40% - Accent1 5 2 3 3 2" xfId="3042"/>
    <cellStyle name="40% - Accent1 5 2 3 3 3" xfId="4686"/>
    <cellStyle name="40% - Accent1 5 2 3 4" xfId="2319"/>
    <cellStyle name="40% - Accent1 5 2 3 5" xfId="3963"/>
    <cellStyle name="40% - Accent1 5 2 4" xfId="791"/>
    <cellStyle name="40% - Accent1 5 2 4 2" xfId="1398"/>
    <cellStyle name="40% - Accent1 5 2 4 2 2" xfId="3044"/>
    <cellStyle name="40% - Accent1 5 2 4 2 3" xfId="4688"/>
    <cellStyle name="40% - Accent1 5 2 4 3" xfId="2442"/>
    <cellStyle name="40% - Accent1 5 2 4 4" xfId="4086"/>
    <cellStyle name="40% - Accent1 5 2 5" xfId="1084"/>
    <cellStyle name="40% - Accent1 5 2 5 2" xfId="1399"/>
    <cellStyle name="40% - Accent1 5 2 5 2 2" xfId="3045"/>
    <cellStyle name="40% - Accent1 5 2 5 2 3" xfId="4689"/>
    <cellStyle name="40% - Accent1 5 2 5 3" xfId="2734"/>
    <cellStyle name="40% - Accent1 5 2 5 4" xfId="4378"/>
    <cellStyle name="40% - Accent1 5 2 6" xfId="1392"/>
    <cellStyle name="40% - Accent1 5 2 6 2" xfId="3038"/>
    <cellStyle name="40% - Accent1 5 2 6 3" xfId="4682"/>
    <cellStyle name="40% - Accent1 5 2 7" xfId="2126"/>
    <cellStyle name="40% - Accent1 5 2 8" xfId="3770"/>
    <cellStyle name="40% - Accent1 5 3" xfId="517"/>
    <cellStyle name="40% - Accent1 5 3 2" xfId="839"/>
    <cellStyle name="40% - Accent1 5 3 2 2" xfId="1401"/>
    <cellStyle name="40% - Accent1 5 3 2 2 2" xfId="3047"/>
    <cellStyle name="40% - Accent1 5 3 2 2 3" xfId="4691"/>
    <cellStyle name="40% - Accent1 5 3 2 3" xfId="2490"/>
    <cellStyle name="40% - Accent1 5 3 2 4" xfId="4134"/>
    <cellStyle name="40% - Accent1 5 3 3" xfId="1133"/>
    <cellStyle name="40% - Accent1 5 3 3 2" xfId="1402"/>
    <cellStyle name="40% - Accent1 5 3 3 2 2" xfId="3048"/>
    <cellStyle name="40% - Accent1 5 3 3 2 3" xfId="4692"/>
    <cellStyle name="40% - Accent1 5 3 3 3" xfId="2783"/>
    <cellStyle name="40% - Accent1 5 3 3 4" xfId="4427"/>
    <cellStyle name="40% - Accent1 5 3 4" xfId="1400"/>
    <cellStyle name="40% - Accent1 5 3 4 2" xfId="3046"/>
    <cellStyle name="40% - Accent1 5 3 4 3" xfId="4690"/>
    <cellStyle name="40% - Accent1 5 3 5" xfId="2174"/>
    <cellStyle name="40% - Accent1 5 3 6" xfId="3818"/>
    <cellStyle name="40% - Accent1 5 4" xfId="614"/>
    <cellStyle name="40% - Accent1 5 4 2" xfId="936"/>
    <cellStyle name="40% - Accent1 5 4 2 2" xfId="1404"/>
    <cellStyle name="40% - Accent1 5 4 2 2 2" xfId="3050"/>
    <cellStyle name="40% - Accent1 5 4 2 2 3" xfId="4694"/>
    <cellStyle name="40% - Accent1 5 4 2 3" xfId="2587"/>
    <cellStyle name="40% - Accent1 5 4 2 4" xfId="4231"/>
    <cellStyle name="40% - Accent1 5 4 3" xfId="1403"/>
    <cellStyle name="40% - Accent1 5 4 3 2" xfId="3049"/>
    <cellStyle name="40% - Accent1 5 4 3 3" xfId="4693"/>
    <cellStyle name="40% - Accent1 5 4 4" xfId="2271"/>
    <cellStyle name="40% - Accent1 5 4 5" xfId="3915"/>
    <cellStyle name="40% - Accent1 5 5" xfId="743"/>
    <cellStyle name="40% - Accent1 5 5 2" xfId="1405"/>
    <cellStyle name="40% - Accent1 5 5 2 2" xfId="3051"/>
    <cellStyle name="40% - Accent1 5 5 2 3" xfId="4695"/>
    <cellStyle name="40% - Accent1 5 5 3" xfId="2394"/>
    <cellStyle name="40% - Accent1 5 5 4" xfId="4038"/>
    <cellStyle name="40% - Accent1 5 6" xfId="1036"/>
    <cellStyle name="40% - Accent1 5 6 2" xfId="1406"/>
    <cellStyle name="40% - Accent1 5 6 2 2" xfId="3052"/>
    <cellStyle name="40% - Accent1 5 6 2 3" xfId="4696"/>
    <cellStyle name="40% - Accent1 5 6 3" xfId="2686"/>
    <cellStyle name="40% - Accent1 5 6 4" xfId="4330"/>
    <cellStyle name="40% - Accent1 5 7" xfId="1391"/>
    <cellStyle name="40% - Accent1 5 7 2" xfId="3037"/>
    <cellStyle name="40% - Accent1 5 7 3" xfId="4681"/>
    <cellStyle name="40% - Accent1 5 8" xfId="2078"/>
    <cellStyle name="40% - Accent1 5 9" xfId="3722"/>
    <cellStyle name="40% - Accent1 6" xfId="430"/>
    <cellStyle name="40% - Accent1 6 2" xfId="530"/>
    <cellStyle name="40% - Accent1 6 2 2" xfId="852"/>
    <cellStyle name="40% - Accent1 6 2 2 2" xfId="1409"/>
    <cellStyle name="40% - Accent1 6 2 2 2 2" xfId="3055"/>
    <cellStyle name="40% - Accent1 6 2 2 2 3" xfId="4699"/>
    <cellStyle name="40% - Accent1 6 2 2 3" xfId="2503"/>
    <cellStyle name="40% - Accent1 6 2 2 4" xfId="4147"/>
    <cellStyle name="40% - Accent1 6 2 3" xfId="1146"/>
    <cellStyle name="40% - Accent1 6 2 3 2" xfId="1410"/>
    <cellStyle name="40% - Accent1 6 2 3 2 2" xfId="3056"/>
    <cellStyle name="40% - Accent1 6 2 3 2 3" xfId="4700"/>
    <cellStyle name="40% - Accent1 6 2 3 3" xfId="2796"/>
    <cellStyle name="40% - Accent1 6 2 3 4" xfId="4440"/>
    <cellStyle name="40% - Accent1 6 2 4" xfId="1408"/>
    <cellStyle name="40% - Accent1 6 2 4 2" xfId="3054"/>
    <cellStyle name="40% - Accent1 6 2 4 3" xfId="4698"/>
    <cellStyle name="40% - Accent1 6 2 5" xfId="2187"/>
    <cellStyle name="40% - Accent1 6 2 6" xfId="3831"/>
    <cellStyle name="40% - Accent1 6 3" xfId="627"/>
    <cellStyle name="40% - Accent1 6 3 2" xfId="949"/>
    <cellStyle name="40% - Accent1 6 3 2 2" xfId="1412"/>
    <cellStyle name="40% - Accent1 6 3 2 2 2" xfId="3058"/>
    <cellStyle name="40% - Accent1 6 3 2 2 3" xfId="4702"/>
    <cellStyle name="40% - Accent1 6 3 2 3" xfId="2600"/>
    <cellStyle name="40% - Accent1 6 3 2 4" xfId="4244"/>
    <cellStyle name="40% - Accent1 6 3 3" xfId="1411"/>
    <cellStyle name="40% - Accent1 6 3 3 2" xfId="3057"/>
    <cellStyle name="40% - Accent1 6 3 3 3" xfId="4701"/>
    <cellStyle name="40% - Accent1 6 3 4" xfId="2284"/>
    <cellStyle name="40% - Accent1 6 3 5" xfId="3928"/>
    <cellStyle name="40% - Accent1 6 4" xfId="756"/>
    <cellStyle name="40% - Accent1 6 4 2" xfId="1413"/>
    <cellStyle name="40% - Accent1 6 4 2 2" xfId="3059"/>
    <cellStyle name="40% - Accent1 6 4 2 3" xfId="4703"/>
    <cellStyle name="40% - Accent1 6 4 3" xfId="2407"/>
    <cellStyle name="40% - Accent1 6 4 4" xfId="4051"/>
    <cellStyle name="40% - Accent1 6 5" xfId="1049"/>
    <cellStyle name="40% - Accent1 6 5 2" xfId="1414"/>
    <cellStyle name="40% - Accent1 6 5 2 2" xfId="3060"/>
    <cellStyle name="40% - Accent1 6 5 2 3" xfId="4704"/>
    <cellStyle name="40% - Accent1 6 5 3" xfId="2699"/>
    <cellStyle name="40% - Accent1 6 5 4" xfId="4343"/>
    <cellStyle name="40% - Accent1 6 6" xfId="1407"/>
    <cellStyle name="40% - Accent1 6 6 2" xfId="3053"/>
    <cellStyle name="40% - Accent1 6 6 3" xfId="4697"/>
    <cellStyle name="40% - Accent1 6 7" xfId="2091"/>
    <cellStyle name="40% - Accent1 6 8" xfId="3735"/>
    <cellStyle name="40% - Accent1 7" xfId="499"/>
    <cellStyle name="40% - Accent1 7 2" xfId="821"/>
    <cellStyle name="40% - Accent1 7 2 2" xfId="1416"/>
    <cellStyle name="40% - Accent1 7 2 2 2" xfId="3062"/>
    <cellStyle name="40% - Accent1 7 2 2 3" xfId="4706"/>
    <cellStyle name="40% - Accent1 7 2 3" xfId="2472"/>
    <cellStyle name="40% - Accent1 7 2 4" xfId="4116"/>
    <cellStyle name="40% - Accent1 7 3" xfId="1115"/>
    <cellStyle name="40% - Accent1 7 3 2" xfId="1417"/>
    <cellStyle name="40% - Accent1 7 3 2 2" xfId="3063"/>
    <cellStyle name="40% - Accent1 7 3 2 3" xfId="4707"/>
    <cellStyle name="40% - Accent1 7 3 3" xfId="2765"/>
    <cellStyle name="40% - Accent1 7 3 4" xfId="4409"/>
    <cellStyle name="40% - Accent1 7 4" xfId="1415"/>
    <cellStyle name="40% - Accent1 7 4 2" xfId="3061"/>
    <cellStyle name="40% - Accent1 7 4 3" xfId="4705"/>
    <cellStyle name="40% - Accent1 7 5" xfId="2156"/>
    <cellStyle name="40% - Accent1 7 6" xfId="3800"/>
    <cellStyle name="40% - Accent1 8" xfId="596"/>
    <cellStyle name="40% - Accent1 8 2" xfId="918"/>
    <cellStyle name="40% - Accent1 8 2 2" xfId="1419"/>
    <cellStyle name="40% - Accent1 8 2 2 2" xfId="3065"/>
    <cellStyle name="40% - Accent1 8 2 2 3" xfId="4709"/>
    <cellStyle name="40% - Accent1 8 2 3" xfId="2569"/>
    <cellStyle name="40% - Accent1 8 2 4" xfId="4213"/>
    <cellStyle name="40% - Accent1 8 3" xfId="1418"/>
    <cellStyle name="40% - Accent1 8 3 2" xfId="3064"/>
    <cellStyle name="40% - Accent1 8 3 3" xfId="4708"/>
    <cellStyle name="40% - Accent1 8 4" xfId="2253"/>
    <cellStyle name="40% - Accent1 8 5" xfId="3897"/>
    <cellStyle name="40% - Accent1 9" xfId="708"/>
    <cellStyle name="40% - Accent1 9 2" xfId="1420"/>
    <cellStyle name="40% - Accent1 9 2 2" xfId="3066"/>
    <cellStyle name="40% - Accent1 9 2 3" xfId="4710"/>
    <cellStyle name="40% - Accent1 9 3" xfId="2359"/>
    <cellStyle name="40% - Accent1 9 4" xfId="4003"/>
    <cellStyle name="40% - Accent2" xfId="74" builtinId="35" customBuiltin="1"/>
    <cellStyle name="40% - Accent2 10" xfId="1020"/>
    <cellStyle name="40% - Accent2 10 2" xfId="1421"/>
    <cellStyle name="40% - Accent2 10 2 2" xfId="3067"/>
    <cellStyle name="40% - Accent2 10 2 3" xfId="4711"/>
    <cellStyle name="40% - Accent2 10 3" xfId="2670"/>
    <cellStyle name="40% - Accent2 10 4" xfId="4314"/>
    <cellStyle name="40% - Accent2 11" xfId="2045"/>
    <cellStyle name="40% - Accent2 12" xfId="3689"/>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2 2 2" xfId="3071"/>
    <cellStyle name="40% - Accent2 5 2 2 2 2 3" xfId="4715"/>
    <cellStyle name="40% - Accent2 5 2 2 2 3" xfId="2540"/>
    <cellStyle name="40% - Accent2 5 2 2 2 4" xfId="4184"/>
    <cellStyle name="40% - Accent2 5 2 2 3" xfId="1183"/>
    <cellStyle name="40% - Accent2 5 2 2 3 2" xfId="1426"/>
    <cellStyle name="40% - Accent2 5 2 2 3 2 2" xfId="3072"/>
    <cellStyle name="40% - Accent2 5 2 2 3 2 3" xfId="4716"/>
    <cellStyle name="40% - Accent2 5 2 2 3 3" xfId="2833"/>
    <cellStyle name="40% - Accent2 5 2 2 3 4" xfId="4477"/>
    <cellStyle name="40% - Accent2 5 2 2 4" xfId="1424"/>
    <cellStyle name="40% - Accent2 5 2 2 4 2" xfId="3070"/>
    <cellStyle name="40% - Accent2 5 2 2 4 3" xfId="4714"/>
    <cellStyle name="40% - Accent2 5 2 2 5" xfId="2224"/>
    <cellStyle name="40% - Accent2 5 2 2 6" xfId="3868"/>
    <cellStyle name="40% - Accent2 5 2 3" xfId="664"/>
    <cellStyle name="40% - Accent2 5 2 3 2" xfId="986"/>
    <cellStyle name="40% - Accent2 5 2 3 2 2" xfId="1428"/>
    <cellStyle name="40% - Accent2 5 2 3 2 2 2" xfId="3074"/>
    <cellStyle name="40% - Accent2 5 2 3 2 2 3" xfId="4718"/>
    <cellStyle name="40% - Accent2 5 2 3 2 3" xfId="2637"/>
    <cellStyle name="40% - Accent2 5 2 3 2 4" xfId="4281"/>
    <cellStyle name="40% - Accent2 5 2 3 3" xfId="1427"/>
    <cellStyle name="40% - Accent2 5 2 3 3 2" xfId="3073"/>
    <cellStyle name="40% - Accent2 5 2 3 3 3" xfId="4717"/>
    <cellStyle name="40% - Accent2 5 2 3 4" xfId="2321"/>
    <cellStyle name="40% - Accent2 5 2 3 5" xfId="3965"/>
    <cellStyle name="40% - Accent2 5 2 4" xfId="793"/>
    <cellStyle name="40% - Accent2 5 2 4 2" xfId="1429"/>
    <cellStyle name="40% - Accent2 5 2 4 2 2" xfId="3075"/>
    <cellStyle name="40% - Accent2 5 2 4 2 3" xfId="4719"/>
    <cellStyle name="40% - Accent2 5 2 4 3" xfId="2444"/>
    <cellStyle name="40% - Accent2 5 2 4 4" xfId="4088"/>
    <cellStyle name="40% - Accent2 5 2 5" xfId="1086"/>
    <cellStyle name="40% - Accent2 5 2 5 2" xfId="1430"/>
    <cellStyle name="40% - Accent2 5 2 5 2 2" xfId="3076"/>
    <cellStyle name="40% - Accent2 5 2 5 2 3" xfId="4720"/>
    <cellStyle name="40% - Accent2 5 2 5 3" xfId="2736"/>
    <cellStyle name="40% - Accent2 5 2 5 4" xfId="4380"/>
    <cellStyle name="40% - Accent2 5 2 6" xfId="1423"/>
    <cellStyle name="40% - Accent2 5 2 6 2" xfId="3069"/>
    <cellStyle name="40% - Accent2 5 2 6 3" xfId="4713"/>
    <cellStyle name="40% - Accent2 5 2 7" xfId="2128"/>
    <cellStyle name="40% - Accent2 5 2 8" xfId="3772"/>
    <cellStyle name="40% - Accent2 5 3" xfId="519"/>
    <cellStyle name="40% - Accent2 5 3 2" xfId="841"/>
    <cellStyle name="40% - Accent2 5 3 2 2" xfId="1432"/>
    <cellStyle name="40% - Accent2 5 3 2 2 2" xfId="3078"/>
    <cellStyle name="40% - Accent2 5 3 2 2 3" xfId="4722"/>
    <cellStyle name="40% - Accent2 5 3 2 3" xfId="2492"/>
    <cellStyle name="40% - Accent2 5 3 2 4" xfId="4136"/>
    <cellStyle name="40% - Accent2 5 3 3" xfId="1135"/>
    <cellStyle name="40% - Accent2 5 3 3 2" xfId="1433"/>
    <cellStyle name="40% - Accent2 5 3 3 2 2" xfId="3079"/>
    <cellStyle name="40% - Accent2 5 3 3 2 3" xfId="4723"/>
    <cellStyle name="40% - Accent2 5 3 3 3" xfId="2785"/>
    <cellStyle name="40% - Accent2 5 3 3 4" xfId="4429"/>
    <cellStyle name="40% - Accent2 5 3 4" xfId="1431"/>
    <cellStyle name="40% - Accent2 5 3 4 2" xfId="3077"/>
    <cellStyle name="40% - Accent2 5 3 4 3" xfId="4721"/>
    <cellStyle name="40% - Accent2 5 3 5" xfId="2176"/>
    <cellStyle name="40% - Accent2 5 3 6" xfId="3820"/>
    <cellStyle name="40% - Accent2 5 4" xfId="616"/>
    <cellStyle name="40% - Accent2 5 4 2" xfId="938"/>
    <cellStyle name="40% - Accent2 5 4 2 2" xfId="1435"/>
    <cellStyle name="40% - Accent2 5 4 2 2 2" xfId="3081"/>
    <cellStyle name="40% - Accent2 5 4 2 2 3" xfId="4725"/>
    <cellStyle name="40% - Accent2 5 4 2 3" xfId="2589"/>
    <cellStyle name="40% - Accent2 5 4 2 4" xfId="4233"/>
    <cellStyle name="40% - Accent2 5 4 3" xfId="1434"/>
    <cellStyle name="40% - Accent2 5 4 3 2" xfId="3080"/>
    <cellStyle name="40% - Accent2 5 4 3 3" xfId="4724"/>
    <cellStyle name="40% - Accent2 5 4 4" xfId="2273"/>
    <cellStyle name="40% - Accent2 5 4 5" xfId="3917"/>
    <cellStyle name="40% - Accent2 5 5" xfId="745"/>
    <cellStyle name="40% - Accent2 5 5 2" xfId="1436"/>
    <cellStyle name="40% - Accent2 5 5 2 2" xfId="3082"/>
    <cellStyle name="40% - Accent2 5 5 2 3" xfId="4726"/>
    <cellStyle name="40% - Accent2 5 5 3" xfId="2396"/>
    <cellStyle name="40% - Accent2 5 5 4" xfId="4040"/>
    <cellStyle name="40% - Accent2 5 6" xfId="1038"/>
    <cellStyle name="40% - Accent2 5 6 2" xfId="1437"/>
    <cellStyle name="40% - Accent2 5 6 2 2" xfId="3083"/>
    <cellStyle name="40% - Accent2 5 6 2 3" xfId="4727"/>
    <cellStyle name="40% - Accent2 5 6 3" xfId="2688"/>
    <cellStyle name="40% - Accent2 5 6 4" xfId="4332"/>
    <cellStyle name="40% - Accent2 5 7" xfId="1422"/>
    <cellStyle name="40% - Accent2 5 7 2" xfId="3068"/>
    <cellStyle name="40% - Accent2 5 7 3" xfId="4712"/>
    <cellStyle name="40% - Accent2 5 8" xfId="2080"/>
    <cellStyle name="40% - Accent2 5 9" xfId="3724"/>
    <cellStyle name="40% - Accent2 6" xfId="432"/>
    <cellStyle name="40% - Accent2 6 2" xfId="532"/>
    <cellStyle name="40% - Accent2 6 2 2" xfId="854"/>
    <cellStyle name="40% - Accent2 6 2 2 2" xfId="1440"/>
    <cellStyle name="40% - Accent2 6 2 2 2 2" xfId="3086"/>
    <cellStyle name="40% - Accent2 6 2 2 2 3" xfId="4730"/>
    <cellStyle name="40% - Accent2 6 2 2 3" xfId="2505"/>
    <cellStyle name="40% - Accent2 6 2 2 4" xfId="4149"/>
    <cellStyle name="40% - Accent2 6 2 3" xfId="1148"/>
    <cellStyle name="40% - Accent2 6 2 3 2" xfId="1441"/>
    <cellStyle name="40% - Accent2 6 2 3 2 2" xfId="3087"/>
    <cellStyle name="40% - Accent2 6 2 3 2 3" xfId="4731"/>
    <cellStyle name="40% - Accent2 6 2 3 3" xfId="2798"/>
    <cellStyle name="40% - Accent2 6 2 3 4" xfId="4442"/>
    <cellStyle name="40% - Accent2 6 2 4" xfId="1439"/>
    <cellStyle name="40% - Accent2 6 2 4 2" xfId="3085"/>
    <cellStyle name="40% - Accent2 6 2 4 3" xfId="4729"/>
    <cellStyle name="40% - Accent2 6 2 5" xfId="2189"/>
    <cellStyle name="40% - Accent2 6 2 6" xfId="3833"/>
    <cellStyle name="40% - Accent2 6 3" xfId="629"/>
    <cellStyle name="40% - Accent2 6 3 2" xfId="951"/>
    <cellStyle name="40% - Accent2 6 3 2 2" xfId="1443"/>
    <cellStyle name="40% - Accent2 6 3 2 2 2" xfId="3089"/>
    <cellStyle name="40% - Accent2 6 3 2 2 3" xfId="4733"/>
    <cellStyle name="40% - Accent2 6 3 2 3" xfId="2602"/>
    <cellStyle name="40% - Accent2 6 3 2 4" xfId="4246"/>
    <cellStyle name="40% - Accent2 6 3 3" xfId="1442"/>
    <cellStyle name="40% - Accent2 6 3 3 2" xfId="3088"/>
    <cellStyle name="40% - Accent2 6 3 3 3" xfId="4732"/>
    <cellStyle name="40% - Accent2 6 3 4" xfId="2286"/>
    <cellStyle name="40% - Accent2 6 3 5" xfId="3930"/>
    <cellStyle name="40% - Accent2 6 4" xfId="758"/>
    <cellStyle name="40% - Accent2 6 4 2" xfId="1444"/>
    <cellStyle name="40% - Accent2 6 4 2 2" xfId="3090"/>
    <cellStyle name="40% - Accent2 6 4 2 3" xfId="4734"/>
    <cellStyle name="40% - Accent2 6 4 3" xfId="2409"/>
    <cellStyle name="40% - Accent2 6 4 4" xfId="4053"/>
    <cellStyle name="40% - Accent2 6 5" xfId="1051"/>
    <cellStyle name="40% - Accent2 6 5 2" xfId="1445"/>
    <cellStyle name="40% - Accent2 6 5 2 2" xfId="3091"/>
    <cellStyle name="40% - Accent2 6 5 2 3" xfId="4735"/>
    <cellStyle name="40% - Accent2 6 5 3" xfId="2701"/>
    <cellStyle name="40% - Accent2 6 5 4" xfId="4345"/>
    <cellStyle name="40% - Accent2 6 6" xfId="1438"/>
    <cellStyle name="40% - Accent2 6 6 2" xfId="3084"/>
    <cellStyle name="40% - Accent2 6 6 3" xfId="4728"/>
    <cellStyle name="40% - Accent2 6 7" xfId="2093"/>
    <cellStyle name="40% - Accent2 6 8" xfId="3737"/>
    <cellStyle name="40% - Accent2 7" xfId="501"/>
    <cellStyle name="40% - Accent2 7 2" xfId="823"/>
    <cellStyle name="40% - Accent2 7 2 2" xfId="1447"/>
    <cellStyle name="40% - Accent2 7 2 2 2" xfId="3093"/>
    <cellStyle name="40% - Accent2 7 2 2 3" xfId="4737"/>
    <cellStyle name="40% - Accent2 7 2 3" xfId="2474"/>
    <cellStyle name="40% - Accent2 7 2 4" xfId="4118"/>
    <cellStyle name="40% - Accent2 7 3" xfId="1117"/>
    <cellStyle name="40% - Accent2 7 3 2" xfId="1448"/>
    <cellStyle name="40% - Accent2 7 3 2 2" xfId="3094"/>
    <cellStyle name="40% - Accent2 7 3 2 3" xfId="4738"/>
    <cellStyle name="40% - Accent2 7 3 3" xfId="2767"/>
    <cellStyle name="40% - Accent2 7 3 4" xfId="4411"/>
    <cellStyle name="40% - Accent2 7 4" xfId="1446"/>
    <cellStyle name="40% - Accent2 7 4 2" xfId="3092"/>
    <cellStyle name="40% - Accent2 7 4 3" xfId="4736"/>
    <cellStyle name="40% - Accent2 7 5" xfId="2158"/>
    <cellStyle name="40% - Accent2 7 6" xfId="3802"/>
    <cellStyle name="40% - Accent2 8" xfId="598"/>
    <cellStyle name="40% - Accent2 8 2" xfId="920"/>
    <cellStyle name="40% - Accent2 8 2 2" xfId="1450"/>
    <cellStyle name="40% - Accent2 8 2 2 2" xfId="3096"/>
    <cellStyle name="40% - Accent2 8 2 2 3" xfId="4740"/>
    <cellStyle name="40% - Accent2 8 2 3" xfId="2571"/>
    <cellStyle name="40% - Accent2 8 2 4" xfId="4215"/>
    <cellStyle name="40% - Accent2 8 3" xfId="1449"/>
    <cellStyle name="40% - Accent2 8 3 2" xfId="3095"/>
    <cellStyle name="40% - Accent2 8 3 3" xfId="4739"/>
    <cellStyle name="40% - Accent2 8 4" xfId="2255"/>
    <cellStyle name="40% - Accent2 8 5" xfId="3899"/>
    <cellStyle name="40% - Accent2 9" xfId="710"/>
    <cellStyle name="40% - Accent2 9 2" xfId="1451"/>
    <cellStyle name="40% - Accent2 9 2 2" xfId="3097"/>
    <cellStyle name="40% - Accent2 9 2 3" xfId="4741"/>
    <cellStyle name="40% - Accent2 9 3" xfId="2361"/>
    <cellStyle name="40% - Accent2 9 4" xfId="4005"/>
    <cellStyle name="40% - Accent3" xfId="78" builtinId="39" customBuiltin="1"/>
    <cellStyle name="40% - Accent3 10" xfId="1022"/>
    <cellStyle name="40% - Accent3 10 2" xfId="1452"/>
    <cellStyle name="40% - Accent3 10 2 2" xfId="3098"/>
    <cellStyle name="40% - Accent3 10 2 3" xfId="4742"/>
    <cellStyle name="40% - Accent3 10 3" xfId="2672"/>
    <cellStyle name="40% - Accent3 10 4" xfId="4316"/>
    <cellStyle name="40% - Accent3 11" xfId="2047"/>
    <cellStyle name="40% - Accent3 12" xfId="369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2 2 2" xfId="3102"/>
    <cellStyle name="40% - Accent3 5 2 2 2 2 3" xfId="4746"/>
    <cellStyle name="40% - Accent3 5 2 2 2 3" xfId="2542"/>
    <cellStyle name="40% - Accent3 5 2 2 2 4" xfId="4186"/>
    <cellStyle name="40% - Accent3 5 2 2 3" xfId="1185"/>
    <cellStyle name="40% - Accent3 5 2 2 3 2" xfId="1457"/>
    <cellStyle name="40% - Accent3 5 2 2 3 2 2" xfId="3103"/>
    <cellStyle name="40% - Accent3 5 2 2 3 2 3" xfId="4747"/>
    <cellStyle name="40% - Accent3 5 2 2 3 3" xfId="2835"/>
    <cellStyle name="40% - Accent3 5 2 2 3 4" xfId="4479"/>
    <cellStyle name="40% - Accent3 5 2 2 4" xfId="1455"/>
    <cellStyle name="40% - Accent3 5 2 2 4 2" xfId="3101"/>
    <cellStyle name="40% - Accent3 5 2 2 4 3" xfId="4745"/>
    <cellStyle name="40% - Accent3 5 2 2 5" xfId="2226"/>
    <cellStyle name="40% - Accent3 5 2 2 6" xfId="3870"/>
    <cellStyle name="40% - Accent3 5 2 3" xfId="666"/>
    <cellStyle name="40% - Accent3 5 2 3 2" xfId="988"/>
    <cellStyle name="40% - Accent3 5 2 3 2 2" xfId="1459"/>
    <cellStyle name="40% - Accent3 5 2 3 2 2 2" xfId="3105"/>
    <cellStyle name="40% - Accent3 5 2 3 2 2 3" xfId="4749"/>
    <cellStyle name="40% - Accent3 5 2 3 2 3" xfId="2639"/>
    <cellStyle name="40% - Accent3 5 2 3 2 4" xfId="4283"/>
    <cellStyle name="40% - Accent3 5 2 3 3" xfId="1458"/>
    <cellStyle name="40% - Accent3 5 2 3 3 2" xfId="3104"/>
    <cellStyle name="40% - Accent3 5 2 3 3 3" xfId="4748"/>
    <cellStyle name="40% - Accent3 5 2 3 4" xfId="2323"/>
    <cellStyle name="40% - Accent3 5 2 3 5" xfId="3967"/>
    <cellStyle name="40% - Accent3 5 2 4" xfId="795"/>
    <cellStyle name="40% - Accent3 5 2 4 2" xfId="1460"/>
    <cellStyle name="40% - Accent3 5 2 4 2 2" xfId="3106"/>
    <cellStyle name="40% - Accent3 5 2 4 2 3" xfId="4750"/>
    <cellStyle name="40% - Accent3 5 2 4 3" xfId="2446"/>
    <cellStyle name="40% - Accent3 5 2 4 4" xfId="4090"/>
    <cellStyle name="40% - Accent3 5 2 5" xfId="1088"/>
    <cellStyle name="40% - Accent3 5 2 5 2" xfId="1461"/>
    <cellStyle name="40% - Accent3 5 2 5 2 2" xfId="3107"/>
    <cellStyle name="40% - Accent3 5 2 5 2 3" xfId="4751"/>
    <cellStyle name="40% - Accent3 5 2 5 3" xfId="2738"/>
    <cellStyle name="40% - Accent3 5 2 5 4" xfId="4382"/>
    <cellStyle name="40% - Accent3 5 2 6" xfId="1454"/>
    <cellStyle name="40% - Accent3 5 2 6 2" xfId="3100"/>
    <cellStyle name="40% - Accent3 5 2 6 3" xfId="4744"/>
    <cellStyle name="40% - Accent3 5 2 7" xfId="2130"/>
    <cellStyle name="40% - Accent3 5 2 8" xfId="3774"/>
    <cellStyle name="40% - Accent3 5 3" xfId="521"/>
    <cellStyle name="40% - Accent3 5 3 2" xfId="843"/>
    <cellStyle name="40% - Accent3 5 3 2 2" xfId="1463"/>
    <cellStyle name="40% - Accent3 5 3 2 2 2" xfId="3109"/>
    <cellStyle name="40% - Accent3 5 3 2 2 3" xfId="4753"/>
    <cellStyle name="40% - Accent3 5 3 2 3" xfId="2494"/>
    <cellStyle name="40% - Accent3 5 3 2 4" xfId="4138"/>
    <cellStyle name="40% - Accent3 5 3 3" xfId="1137"/>
    <cellStyle name="40% - Accent3 5 3 3 2" xfId="1464"/>
    <cellStyle name="40% - Accent3 5 3 3 2 2" xfId="3110"/>
    <cellStyle name="40% - Accent3 5 3 3 2 3" xfId="4754"/>
    <cellStyle name="40% - Accent3 5 3 3 3" xfId="2787"/>
    <cellStyle name="40% - Accent3 5 3 3 4" xfId="4431"/>
    <cellStyle name="40% - Accent3 5 3 4" xfId="1462"/>
    <cellStyle name="40% - Accent3 5 3 4 2" xfId="3108"/>
    <cellStyle name="40% - Accent3 5 3 4 3" xfId="4752"/>
    <cellStyle name="40% - Accent3 5 3 5" xfId="2178"/>
    <cellStyle name="40% - Accent3 5 3 6" xfId="3822"/>
    <cellStyle name="40% - Accent3 5 4" xfId="618"/>
    <cellStyle name="40% - Accent3 5 4 2" xfId="940"/>
    <cellStyle name="40% - Accent3 5 4 2 2" xfId="1466"/>
    <cellStyle name="40% - Accent3 5 4 2 2 2" xfId="3112"/>
    <cellStyle name="40% - Accent3 5 4 2 2 3" xfId="4756"/>
    <cellStyle name="40% - Accent3 5 4 2 3" xfId="2591"/>
    <cellStyle name="40% - Accent3 5 4 2 4" xfId="4235"/>
    <cellStyle name="40% - Accent3 5 4 3" xfId="1465"/>
    <cellStyle name="40% - Accent3 5 4 3 2" xfId="3111"/>
    <cellStyle name="40% - Accent3 5 4 3 3" xfId="4755"/>
    <cellStyle name="40% - Accent3 5 4 4" xfId="2275"/>
    <cellStyle name="40% - Accent3 5 4 5" xfId="3919"/>
    <cellStyle name="40% - Accent3 5 5" xfId="747"/>
    <cellStyle name="40% - Accent3 5 5 2" xfId="1467"/>
    <cellStyle name="40% - Accent3 5 5 2 2" xfId="3113"/>
    <cellStyle name="40% - Accent3 5 5 2 3" xfId="4757"/>
    <cellStyle name="40% - Accent3 5 5 3" xfId="2398"/>
    <cellStyle name="40% - Accent3 5 5 4" xfId="4042"/>
    <cellStyle name="40% - Accent3 5 6" xfId="1040"/>
    <cellStyle name="40% - Accent3 5 6 2" xfId="1468"/>
    <cellStyle name="40% - Accent3 5 6 2 2" xfId="3114"/>
    <cellStyle name="40% - Accent3 5 6 2 3" xfId="4758"/>
    <cellStyle name="40% - Accent3 5 6 3" xfId="2690"/>
    <cellStyle name="40% - Accent3 5 6 4" xfId="4334"/>
    <cellStyle name="40% - Accent3 5 7" xfId="1453"/>
    <cellStyle name="40% - Accent3 5 7 2" xfId="3099"/>
    <cellStyle name="40% - Accent3 5 7 3" xfId="4743"/>
    <cellStyle name="40% - Accent3 5 8" xfId="2082"/>
    <cellStyle name="40% - Accent3 5 9" xfId="3726"/>
    <cellStyle name="40% - Accent3 6" xfId="434"/>
    <cellStyle name="40% - Accent3 6 2" xfId="534"/>
    <cellStyle name="40% - Accent3 6 2 2" xfId="856"/>
    <cellStyle name="40% - Accent3 6 2 2 2" xfId="1471"/>
    <cellStyle name="40% - Accent3 6 2 2 2 2" xfId="3117"/>
    <cellStyle name="40% - Accent3 6 2 2 2 3" xfId="4761"/>
    <cellStyle name="40% - Accent3 6 2 2 3" xfId="2507"/>
    <cellStyle name="40% - Accent3 6 2 2 4" xfId="4151"/>
    <cellStyle name="40% - Accent3 6 2 3" xfId="1150"/>
    <cellStyle name="40% - Accent3 6 2 3 2" xfId="1472"/>
    <cellStyle name="40% - Accent3 6 2 3 2 2" xfId="3118"/>
    <cellStyle name="40% - Accent3 6 2 3 2 3" xfId="4762"/>
    <cellStyle name="40% - Accent3 6 2 3 3" xfId="2800"/>
    <cellStyle name="40% - Accent3 6 2 3 4" xfId="4444"/>
    <cellStyle name="40% - Accent3 6 2 4" xfId="1470"/>
    <cellStyle name="40% - Accent3 6 2 4 2" xfId="3116"/>
    <cellStyle name="40% - Accent3 6 2 4 3" xfId="4760"/>
    <cellStyle name="40% - Accent3 6 2 5" xfId="2191"/>
    <cellStyle name="40% - Accent3 6 2 6" xfId="3835"/>
    <cellStyle name="40% - Accent3 6 3" xfId="631"/>
    <cellStyle name="40% - Accent3 6 3 2" xfId="953"/>
    <cellStyle name="40% - Accent3 6 3 2 2" xfId="1474"/>
    <cellStyle name="40% - Accent3 6 3 2 2 2" xfId="3120"/>
    <cellStyle name="40% - Accent3 6 3 2 2 3" xfId="4764"/>
    <cellStyle name="40% - Accent3 6 3 2 3" xfId="2604"/>
    <cellStyle name="40% - Accent3 6 3 2 4" xfId="4248"/>
    <cellStyle name="40% - Accent3 6 3 3" xfId="1473"/>
    <cellStyle name="40% - Accent3 6 3 3 2" xfId="3119"/>
    <cellStyle name="40% - Accent3 6 3 3 3" xfId="4763"/>
    <cellStyle name="40% - Accent3 6 3 4" xfId="2288"/>
    <cellStyle name="40% - Accent3 6 3 5" xfId="3932"/>
    <cellStyle name="40% - Accent3 6 4" xfId="760"/>
    <cellStyle name="40% - Accent3 6 4 2" xfId="1475"/>
    <cellStyle name="40% - Accent3 6 4 2 2" xfId="3121"/>
    <cellStyle name="40% - Accent3 6 4 2 3" xfId="4765"/>
    <cellStyle name="40% - Accent3 6 4 3" xfId="2411"/>
    <cellStyle name="40% - Accent3 6 4 4" xfId="4055"/>
    <cellStyle name="40% - Accent3 6 5" xfId="1053"/>
    <cellStyle name="40% - Accent3 6 5 2" xfId="1476"/>
    <cellStyle name="40% - Accent3 6 5 2 2" xfId="3122"/>
    <cellStyle name="40% - Accent3 6 5 2 3" xfId="4766"/>
    <cellStyle name="40% - Accent3 6 5 3" xfId="2703"/>
    <cellStyle name="40% - Accent3 6 5 4" xfId="4347"/>
    <cellStyle name="40% - Accent3 6 6" xfId="1469"/>
    <cellStyle name="40% - Accent3 6 6 2" xfId="3115"/>
    <cellStyle name="40% - Accent3 6 6 3" xfId="4759"/>
    <cellStyle name="40% - Accent3 6 7" xfId="2095"/>
    <cellStyle name="40% - Accent3 6 8" xfId="3739"/>
    <cellStyle name="40% - Accent3 7" xfId="503"/>
    <cellStyle name="40% - Accent3 7 2" xfId="825"/>
    <cellStyle name="40% - Accent3 7 2 2" xfId="1478"/>
    <cellStyle name="40% - Accent3 7 2 2 2" xfId="3124"/>
    <cellStyle name="40% - Accent3 7 2 2 3" xfId="4768"/>
    <cellStyle name="40% - Accent3 7 2 3" xfId="2476"/>
    <cellStyle name="40% - Accent3 7 2 4" xfId="4120"/>
    <cellStyle name="40% - Accent3 7 3" xfId="1119"/>
    <cellStyle name="40% - Accent3 7 3 2" xfId="1479"/>
    <cellStyle name="40% - Accent3 7 3 2 2" xfId="3125"/>
    <cellStyle name="40% - Accent3 7 3 2 3" xfId="4769"/>
    <cellStyle name="40% - Accent3 7 3 3" xfId="2769"/>
    <cellStyle name="40% - Accent3 7 3 4" xfId="4413"/>
    <cellStyle name="40% - Accent3 7 4" xfId="1477"/>
    <cellStyle name="40% - Accent3 7 4 2" xfId="3123"/>
    <cellStyle name="40% - Accent3 7 4 3" xfId="4767"/>
    <cellStyle name="40% - Accent3 7 5" xfId="2160"/>
    <cellStyle name="40% - Accent3 7 6" xfId="3804"/>
    <cellStyle name="40% - Accent3 8" xfId="600"/>
    <cellStyle name="40% - Accent3 8 2" xfId="922"/>
    <cellStyle name="40% - Accent3 8 2 2" xfId="1481"/>
    <cellStyle name="40% - Accent3 8 2 2 2" xfId="3127"/>
    <cellStyle name="40% - Accent3 8 2 2 3" xfId="4771"/>
    <cellStyle name="40% - Accent3 8 2 3" xfId="2573"/>
    <cellStyle name="40% - Accent3 8 2 4" xfId="4217"/>
    <cellStyle name="40% - Accent3 8 3" xfId="1480"/>
    <cellStyle name="40% - Accent3 8 3 2" xfId="3126"/>
    <cellStyle name="40% - Accent3 8 3 3" xfId="4770"/>
    <cellStyle name="40% - Accent3 8 4" xfId="2257"/>
    <cellStyle name="40% - Accent3 8 5" xfId="3901"/>
    <cellStyle name="40% - Accent3 9" xfId="712"/>
    <cellStyle name="40% - Accent3 9 2" xfId="1482"/>
    <cellStyle name="40% - Accent3 9 2 2" xfId="3128"/>
    <cellStyle name="40% - Accent3 9 2 3" xfId="4772"/>
    <cellStyle name="40% - Accent3 9 3" xfId="2363"/>
    <cellStyle name="40% - Accent3 9 4" xfId="4007"/>
    <cellStyle name="40% - Accent4" xfId="82" builtinId="43" customBuiltin="1"/>
    <cellStyle name="40% - Accent4 10" xfId="1024"/>
    <cellStyle name="40% - Accent4 10 2" xfId="1483"/>
    <cellStyle name="40% - Accent4 10 2 2" xfId="3129"/>
    <cellStyle name="40% - Accent4 10 2 3" xfId="4773"/>
    <cellStyle name="40% - Accent4 10 3" xfId="2674"/>
    <cellStyle name="40% - Accent4 10 4" xfId="4318"/>
    <cellStyle name="40% - Accent4 11" xfId="2049"/>
    <cellStyle name="40% - Accent4 12" xfId="369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2 2 2" xfId="3133"/>
    <cellStyle name="40% - Accent4 5 2 2 2 2 3" xfId="4777"/>
    <cellStyle name="40% - Accent4 5 2 2 2 3" xfId="2544"/>
    <cellStyle name="40% - Accent4 5 2 2 2 4" xfId="4188"/>
    <cellStyle name="40% - Accent4 5 2 2 3" xfId="1187"/>
    <cellStyle name="40% - Accent4 5 2 2 3 2" xfId="1488"/>
    <cellStyle name="40% - Accent4 5 2 2 3 2 2" xfId="3134"/>
    <cellStyle name="40% - Accent4 5 2 2 3 2 3" xfId="4778"/>
    <cellStyle name="40% - Accent4 5 2 2 3 3" xfId="2837"/>
    <cellStyle name="40% - Accent4 5 2 2 3 4" xfId="4481"/>
    <cellStyle name="40% - Accent4 5 2 2 4" xfId="1486"/>
    <cellStyle name="40% - Accent4 5 2 2 4 2" xfId="3132"/>
    <cellStyle name="40% - Accent4 5 2 2 4 3" xfId="4776"/>
    <cellStyle name="40% - Accent4 5 2 2 5" xfId="2228"/>
    <cellStyle name="40% - Accent4 5 2 2 6" xfId="3872"/>
    <cellStyle name="40% - Accent4 5 2 3" xfId="668"/>
    <cellStyle name="40% - Accent4 5 2 3 2" xfId="990"/>
    <cellStyle name="40% - Accent4 5 2 3 2 2" xfId="1490"/>
    <cellStyle name="40% - Accent4 5 2 3 2 2 2" xfId="3136"/>
    <cellStyle name="40% - Accent4 5 2 3 2 2 3" xfId="4780"/>
    <cellStyle name="40% - Accent4 5 2 3 2 3" xfId="2641"/>
    <cellStyle name="40% - Accent4 5 2 3 2 4" xfId="4285"/>
    <cellStyle name="40% - Accent4 5 2 3 3" xfId="1489"/>
    <cellStyle name="40% - Accent4 5 2 3 3 2" xfId="3135"/>
    <cellStyle name="40% - Accent4 5 2 3 3 3" xfId="4779"/>
    <cellStyle name="40% - Accent4 5 2 3 4" xfId="2325"/>
    <cellStyle name="40% - Accent4 5 2 3 5" xfId="3969"/>
    <cellStyle name="40% - Accent4 5 2 4" xfId="797"/>
    <cellStyle name="40% - Accent4 5 2 4 2" xfId="1491"/>
    <cellStyle name="40% - Accent4 5 2 4 2 2" xfId="3137"/>
    <cellStyle name="40% - Accent4 5 2 4 2 3" xfId="4781"/>
    <cellStyle name="40% - Accent4 5 2 4 3" xfId="2448"/>
    <cellStyle name="40% - Accent4 5 2 4 4" xfId="4092"/>
    <cellStyle name="40% - Accent4 5 2 5" xfId="1090"/>
    <cellStyle name="40% - Accent4 5 2 5 2" xfId="1492"/>
    <cellStyle name="40% - Accent4 5 2 5 2 2" xfId="3138"/>
    <cellStyle name="40% - Accent4 5 2 5 2 3" xfId="4782"/>
    <cellStyle name="40% - Accent4 5 2 5 3" xfId="2740"/>
    <cellStyle name="40% - Accent4 5 2 5 4" xfId="4384"/>
    <cellStyle name="40% - Accent4 5 2 6" xfId="1485"/>
    <cellStyle name="40% - Accent4 5 2 6 2" xfId="3131"/>
    <cellStyle name="40% - Accent4 5 2 6 3" xfId="4775"/>
    <cellStyle name="40% - Accent4 5 2 7" xfId="2132"/>
    <cellStyle name="40% - Accent4 5 2 8" xfId="3776"/>
    <cellStyle name="40% - Accent4 5 3" xfId="523"/>
    <cellStyle name="40% - Accent4 5 3 2" xfId="845"/>
    <cellStyle name="40% - Accent4 5 3 2 2" xfId="1494"/>
    <cellStyle name="40% - Accent4 5 3 2 2 2" xfId="3140"/>
    <cellStyle name="40% - Accent4 5 3 2 2 3" xfId="4784"/>
    <cellStyle name="40% - Accent4 5 3 2 3" xfId="2496"/>
    <cellStyle name="40% - Accent4 5 3 2 4" xfId="4140"/>
    <cellStyle name="40% - Accent4 5 3 3" xfId="1139"/>
    <cellStyle name="40% - Accent4 5 3 3 2" xfId="1495"/>
    <cellStyle name="40% - Accent4 5 3 3 2 2" xfId="3141"/>
    <cellStyle name="40% - Accent4 5 3 3 2 3" xfId="4785"/>
    <cellStyle name="40% - Accent4 5 3 3 3" xfId="2789"/>
    <cellStyle name="40% - Accent4 5 3 3 4" xfId="4433"/>
    <cellStyle name="40% - Accent4 5 3 4" xfId="1493"/>
    <cellStyle name="40% - Accent4 5 3 4 2" xfId="3139"/>
    <cellStyle name="40% - Accent4 5 3 4 3" xfId="4783"/>
    <cellStyle name="40% - Accent4 5 3 5" xfId="2180"/>
    <cellStyle name="40% - Accent4 5 3 6" xfId="3824"/>
    <cellStyle name="40% - Accent4 5 4" xfId="620"/>
    <cellStyle name="40% - Accent4 5 4 2" xfId="942"/>
    <cellStyle name="40% - Accent4 5 4 2 2" xfId="1497"/>
    <cellStyle name="40% - Accent4 5 4 2 2 2" xfId="3143"/>
    <cellStyle name="40% - Accent4 5 4 2 2 3" xfId="4787"/>
    <cellStyle name="40% - Accent4 5 4 2 3" xfId="2593"/>
    <cellStyle name="40% - Accent4 5 4 2 4" xfId="4237"/>
    <cellStyle name="40% - Accent4 5 4 3" xfId="1496"/>
    <cellStyle name="40% - Accent4 5 4 3 2" xfId="3142"/>
    <cellStyle name="40% - Accent4 5 4 3 3" xfId="4786"/>
    <cellStyle name="40% - Accent4 5 4 4" xfId="2277"/>
    <cellStyle name="40% - Accent4 5 4 5" xfId="3921"/>
    <cellStyle name="40% - Accent4 5 5" xfId="749"/>
    <cellStyle name="40% - Accent4 5 5 2" xfId="1498"/>
    <cellStyle name="40% - Accent4 5 5 2 2" xfId="3144"/>
    <cellStyle name="40% - Accent4 5 5 2 3" xfId="4788"/>
    <cellStyle name="40% - Accent4 5 5 3" xfId="2400"/>
    <cellStyle name="40% - Accent4 5 5 4" xfId="4044"/>
    <cellStyle name="40% - Accent4 5 6" xfId="1042"/>
    <cellStyle name="40% - Accent4 5 6 2" xfId="1499"/>
    <cellStyle name="40% - Accent4 5 6 2 2" xfId="3145"/>
    <cellStyle name="40% - Accent4 5 6 2 3" xfId="4789"/>
    <cellStyle name="40% - Accent4 5 6 3" xfId="2692"/>
    <cellStyle name="40% - Accent4 5 6 4" xfId="4336"/>
    <cellStyle name="40% - Accent4 5 7" xfId="1484"/>
    <cellStyle name="40% - Accent4 5 7 2" xfId="3130"/>
    <cellStyle name="40% - Accent4 5 7 3" xfId="4774"/>
    <cellStyle name="40% - Accent4 5 8" xfId="2084"/>
    <cellStyle name="40% - Accent4 5 9" xfId="3728"/>
    <cellStyle name="40% - Accent4 6" xfId="436"/>
    <cellStyle name="40% - Accent4 6 2" xfId="536"/>
    <cellStyle name="40% - Accent4 6 2 2" xfId="858"/>
    <cellStyle name="40% - Accent4 6 2 2 2" xfId="1502"/>
    <cellStyle name="40% - Accent4 6 2 2 2 2" xfId="3148"/>
    <cellStyle name="40% - Accent4 6 2 2 2 3" xfId="4792"/>
    <cellStyle name="40% - Accent4 6 2 2 3" xfId="2509"/>
    <cellStyle name="40% - Accent4 6 2 2 4" xfId="4153"/>
    <cellStyle name="40% - Accent4 6 2 3" xfId="1152"/>
    <cellStyle name="40% - Accent4 6 2 3 2" xfId="1503"/>
    <cellStyle name="40% - Accent4 6 2 3 2 2" xfId="3149"/>
    <cellStyle name="40% - Accent4 6 2 3 2 3" xfId="4793"/>
    <cellStyle name="40% - Accent4 6 2 3 3" xfId="2802"/>
    <cellStyle name="40% - Accent4 6 2 3 4" xfId="4446"/>
    <cellStyle name="40% - Accent4 6 2 4" xfId="1501"/>
    <cellStyle name="40% - Accent4 6 2 4 2" xfId="3147"/>
    <cellStyle name="40% - Accent4 6 2 4 3" xfId="4791"/>
    <cellStyle name="40% - Accent4 6 2 5" xfId="2193"/>
    <cellStyle name="40% - Accent4 6 2 6" xfId="3837"/>
    <cellStyle name="40% - Accent4 6 3" xfId="633"/>
    <cellStyle name="40% - Accent4 6 3 2" xfId="955"/>
    <cellStyle name="40% - Accent4 6 3 2 2" xfId="1505"/>
    <cellStyle name="40% - Accent4 6 3 2 2 2" xfId="3151"/>
    <cellStyle name="40% - Accent4 6 3 2 2 3" xfId="4795"/>
    <cellStyle name="40% - Accent4 6 3 2 3" xfId="2606"/>
    <cellStyle name="40% - Accent4 6 3 2 4" xfId="4250"/>
    <cellStyle name="40% - Accent4 6 3 3" xfId="1504"/>
    <cellStyle name="40% - Accent4 6 3 3 2" xfId="3150"/>
    <cellStyle name="40% - Accent4 6 3 3 3" xfId="4794"/>
    <cellStyle name="40% - Accent4 6 3 4" xfId="2290"/>
    <cellStyle name="40% - Accent4 6 3 5" xfId="3934"/>
    <cellStyle name="40% - Accent4 6 4" xfId="762"/>
    <cellStyle name="40% - Accent4 6 4 2" xfId="1506"/>
    <cellStyle name="40% - Accent4 6 4 2 2" xfId="3152"/>
    <cellStyle name="40% - Accent4 6 4 2 3" xfId="4796"/>
    <cellStyle name="40% - Accent4 6 4 3" xfId="2413"/>
    <cellStyle name="40% - Accent4 6 4 4" xfId="4057"/>
    <cellStyle name="40% - Accent4 6 5" xfId="1055"/>
    <cellStyle name="40% - Accent4 6 5 2" xfId="1507"/>
    <cellStyle name="40% - Accent4 6 5 2 2" xfId="3153"/>
    <cellStyle name="40% - Accent4 6 5 2 3" xfId="4797"/>
    <cellStyle name="40% - Accent4 6 5 3" xfId="2705"/>
    <cellStyle name="40% - Accent4 6 5 4" xfId="4349"/>
    <cellStyle name="40% - Accent4 6 6" xfId="1500"/>
    <cellStyle name="40% - Accent4 6 6 2" xfId="3146"/>
    <cellStyle name="40% - Accent4 6 6 3" xfId="4790"/>
    <cellStyle name="40% - Accent4 6 7" xfId="2097"/>
    <cellStyle name="40% - Accent4 6 8" xfId="3741"/>
    <cellStyle name="40% - Accent4 7" xfId="505"/>
    <cellStyle name="40% - Accent4 7 2" xfId="827"/>
    <cellStyle name="40% - Accent4 7 2 2" xfId="1509"/>
    <cellStyle name="40% - Accent4 7 2 2 2" xfId="3155"/>
    <cellStyle name="40% - Accent4 7 2 2 3" xfId="4799"/>
    <cellStyle name="40% - Accent4 7 2 3" xfId="2478"/>
    <cellStyle name="40% - Accent4 7 2 4" xfId="4122"/>
    <cellStyle name="40% - Accent4 7 3" xfId="1121"/>
    <cellStyle name="40% - Accent4 7 3 2" xfId="1510"/>
    <cellStyle name="40% - Accent4 7 3 2 2" xfId="3156"/>
    <cellStyle name="40% - Accent4 7 3 2 3" xfId="4800"/>
    <cellStyle name="40% - Accent4 7 3 3" xfId="2771"/>
    <cellStyle name="40% - Accent4 7 3 4" xfId="4415"/>
    <cellStyle name="40% - Accent4 7 4" xfId="1508"/>
    <cellStyle name="40% - Accent4 7 4 2" xfId="3154"/>
    <cellStyle name="40% - Accent4 7 4 3" xfId="4798"/>
    <cellStyle name="40% - Accent4 7 5" xfId="2162"/>
    <cellStyle name="40% - Accent4 7 6" xfId="3806"/>
    <cellStyle name="40% - Accent4 8" xfId="602"/>
    <cellStyle name="40% - Accent4 8 2" xfId="924"/>
    <cellStyle name="40% - Accent4 8 2 2" xfId="1512"/>
    <cellStyle name="40% - Accent4 8 2 2 2" xfId="3158"/>
    <cellStyle name="40% - Accent4 8 2 2 3" xfId="4802"/>
    <cellStyle name="40% - Accent4 8 2 3" xfId="2575"/>
    <cellStyle name="40% - Accent4 8 2 4" xfId="4219"/>
    <cellStyle name="40% - Accent4 8 3" xfId="1511"/>
    <cellStyle name="40% - Accent4 8 3 2" xfId="3157"/>
    <cellStyle name="40% - Accent4 8 3 3" xfId="4801"/>
    <cellStyle name="40% - Accent4 8 4" xfId="2259"/>
    <cellStyle name="40% - Accent4 8 5" xfId="3903"/>
    <cellStyle name="40% - Accent4 9" xfId="714"/>
    <cellStyle name="40% - Accent4 9 2" xfId="1513"/>
    <cellStyle name="40% - Accent4 9 2 2" xfId="3159"/>
    <cellStyle name="40% - Accent4 9 2 3" xfId="4803"/>
    <cellStyle name="40% - Accent4 9 3" xfId="2365"/>
    <cellStyle name="40% - Accent4 9 4" xfId="4009"/>
    <cellStyle name="40% - Accent5" xfId="86" builtinId="47" customBuiltin="1"/>
    <cellStyle name="40% - Accent5 10" xfId="1026"/>
    <cellStyle name="40% - Accent5 10 2" xfId="1514"/>
    <cellStyle name="40% - Accent5 10 2 2" xfId="3160"/>
    <cellStyle name="40% - Accent5 10 2 3" xfId="4804"/>
    <cellStyle name="40% - Accent5 10 3" xfId="2676"/>
    <cellStyle name="40% - Accent5 10 4" xfId="4320"/>
    <cellStyle name="40% - Accent5 11" xfId="2051"/>
    <cellStyle name="40% - Accent5 12" xfId="3695"/>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2 2 2" xfId="3164"/>
    <cellStyle name="40% - Accent5 5 2 2 2 2 3" xfId="4808"/>
    <cellStyle name="40% - Accent5 5 2 2 2 3" xfId="2546"/>
    <cellStyle name="40% - Accent5 5 2 2 2 4" xfId="4190"/>
    <cellStyle name="40% - Accent5 5 2 2 3" xfId="1189"/>
    <cellStyle name="40% - Accent5 5 2 2 3 2" xfId="1519"/>
    <cellStyle name="40% - Accent5 5 2 2 3 2 2" xfId="3165"/>
    <cellStyle name="40% - Accent5 5 2 2 3 2 3" xfId="4809"/>
    <cellStyle name="40% - Accent5 5 2 2 3 3" xfId="2839"/>
    <cellStyle name="40% - Accent5 5 2 2 3 4" xfId="4483"/>
    <cellStyle name="40% - Accent5 5 2 2 4" xfId="1517"/>
    <cellStyle name="40% - Accent5 5 2 2 4 2" xfId="3163"/>
    <cellStyle name="40% - Accent5 5 2 2 4 3" xfId="4807"/>
    <cellStyle name="40% - Accent5 5 2 2 5" xfId="2230"/>
    <cellStyle name="40% - Accent5 5 2 2 6" xfId="3874"/>
    <cellStyle name="40% - Accent5 5 2 3" xfId="670"/>
    <cellStyle name="40% - Accent5 5 2 3 2" xfId="992"/>
    <cellStyle name="40% - Accent5 5 2 3 2 2" xfId="1521"/>
    <cellStyle name="40% - Accent5 5 2 3 2 2 2" xfId="3167"/>
    <cellStyle name="40% - Accent5 5 2 3 2 2 3" xfId="4811"/>
    <cellStyle name="40% - Accent5 5 2 3 2 3" xfId="2643"/>
    <cellStyle name="40% - Accent5 5 2 3 2 4" xfId="4287"/>
    <cellStyle name="40% - Accent5 5 2 3 3" xfId="1520"/>
    <cellStyle name="40% - Accent5 5 2 3 3 2" xfId="3166"/>
    <cellStyle name="40% - Accent5 5 2 3 3 3" xfId="4810"/>
    <cellStyle name="40% - Accent5 5 2 3 4" xfId="2327"/>
    <cellStyle name="40% - Accent5 5 2 3 5" xfId="3971"/>
    <cellStyle name="40% - Accent5 5 2 4" xfId="799"/>
    <cellStyle name="40% - Accent5 5 2 4 2" xfId="1522"/>
    <cellStyle name="40% - Accent5 5 2 4 2 2" xfId="3168"/>
    <cellStyle name="40% - Accent5 5 2 4 2 3" xfId="4812"/>
    <cellStyle name="40% - Accent5 5 2 4 3" xfId="2450"/>
    <cellStyle name="40% - Accent5 5 2 4 4" xfId="4094"/>
    <cellStyle name="40% - Accent5 5 2 5" xfId="1092"/>
    <cellStyle name="40% - Accent5 5 2 5 2" xfId="1523"/>
    <cellStyle name="40% - Accent5 5 2 5 2 2" xfId="3169"/>
    <cellStyle name="40% - Accent5 5 2 5 2 3" xfId="4813"/>
    <cellStyle name="40% - Accent5 5 2 5 3" xfId="2742"/>
    <cellStyle name="40% - Accent5 5 2 5 4" xfId="4386"/>
    <cellStyle name="40% - Accent5 5 2 6" xfId="1516"/>
    <cellStyle name="40% - Accent5 5 2 6 2" xfId="3162"/>
    <cellStyle name="40% - Accent5 5 2 6 3" xfId="4806"/>
    <cellStyle name="40% - Accent5 5 2 7" xfId="2134"/>
    <cellStyle name="40% - Accent5 5 2 8" xfId="3778"/>
    <cellStyle name="40% - Accent5 5 3" xfId="525"/>
    <cellStyle name="40% - Accent5 5 3 2" xfId="847"/>
    <cellStyle name="40% - Accent5 5 3 2 2" xfId="1525"/>
    <cellStyle name="40% - Accent5 5 3 2 2 2" xfId="3171"/>
    <cellStyle name="40% - Accent5 5 3 2 2 3" xfId="4815"/>
    <cellStyle name="40% - Accent5 5 3 2 3" xfId="2498"/>
    <cellStyle name="40% - Accent5 5 3 2 4" xfId="4142"/>
    <cellStyle name="40% - Accent5 5 3 3" xfId="1141"/>
    <cellStyle name="40% - Accent5 5 3 3 2" xfId="1526"/>
    <cellStyle name="40% - Accent5 5 3 3 2 2" xfId="3172"/>
    <cellStyle name="40% - Accent5 5 3 3 2 3" xfId="4816"/>
    <cellStyle name="40% - Accent5 5 3 3 3" xfId="2791"/>
    <cellStyle name="40% - Accent5 5 3 3 4" xfId="4435"/>
    <cellStyle name="40% - Accent5 5 3 4" xfId="1524"/>
    <cellStyle name="40% - Accent5 5 3 4 2" xfId="3170"/>
    <cellStyle name="40% - Accent5 5 3 4 3" xfId="4814"/>
    <cellStyle name="40% - Accent5 5 3 5" xfId="2182"/>
    <cellStyle name="40% - Accent5 5 3 6" xfId="3826"/>
    <cellStyle name="40% - Accent5 5 4" xfId="622"/>
    <cellStyle name="40% - Accent5 5 4 2" xfId="944"/>
    <cellStyle name="40% - Accent5 5 4 2 2" xfId="1528"/>
    <cellStyle name="40% - Accent5 5 4 2 2 2" xfId="3174"/>
    <cellStyle name="40% - Accent5 5 4 2 2 3" xfId="4818"/>
    <cellStyle name="40% - Accent5 5 4 2 3" xfId="2595"/>
    <cellStyle name="40% - Accent5 5 4 2 4" xfId="4239"/>
    <cellStyle name="40% - Accent5 5 4 3" xfId="1527"/>
    <cellStyle name="40% - Accent5 5 4 3 2" xfId="3173"/>
    <cellStyle name="40% - Accent5 5 4 3 3" xfId="4817"/>
    <cellStyle name="40% - Accent5 5 4 4" xfId="2279"/>
    <cellStyle name="40% - Accent5 5 4 5" xfId="3923"/>
    <cellStyle name="40% - Accent5 5 5" xfId="751"/>
    <cellStyle name="40% - Accent5 5 5 2" xfId="1529"/>
    <cellStyle name="40% - Accent5 5 5 2 2" xfId="3175"/>
    <cellStyle name="40% - Accent5 5 5 2 3" xfId="4819"/>
    <cellStyle name="40% - Accent5 5 5 3" xfId="2402"/>
    <cellStyle name="40% - Accent5 5 5 4" xfId="4046"/>
    <cellStyle name="40% - Accent5 5 6" xfId="1044"/>
    <cellStyle name="40% - Accent5 5 6 2" xfId="1530"/>
    <cellStyle name="40% - Accent5 5 6 2 2" xfId="3176"/>
    <cellStyle name="40% - Accent5 5 6 2 3" xfId="4820"/>
    <cellStyle name="40% - Accent5 5 6 3" xfId="2694"/>
    <cellStyle name="40% - Accent5 5 6 4" xfId="4338"/>
    <cellStyle name="40% - Accent5 5 7" xfId="1515"/>
    <cellStyle name="40% - Accent5 5 7 2" xfId="3161"/>
    <cellStyle name="40% - Accent5 5 7 3" xfId="4805"/>
    <cellStyle name="40% - Accent5 5 8" xfId="2086"/>
    <cellStyle name="40% - Accent5 5 9" xfId="3730"/>
    <cellStyle name="40% - Accent5 6" xfId="438"/>
    <cellStyle name="40% - Accent5 6 2" xfId="538"/>
    <cellStyle name="40% - Accent5 6 2 2" xfId="860"/>
    <cellStyle name="40% - Accent5 6 2 2 2" xfId="1533"/>
    <cellStyle name="40% - Accent5 6 2 2 2 2" xfId="3179"/>
    <cellStyle name="40% - Accent5 6 2 2 2 3" xfId="4823"/>
    <cellStyle name="40% - Accent5 6 2 2 3" xfId="2511"/>
    <cellStyle name="40% - Accent5 6 2 2 4" xfId="4155"/>
    <cellStyle name="40% - Accent5 6 2 3" xfId="1154"/>
    <cellStyle name="40% - Accent5 6 2 3 2" xfId="1534"/>
    <cellStyle name="40% - Accent5 6 2 3 2 2" xfId="3180"/>
    <cellStyle name="40% - Accent5 6 2 3 2 3" xfId="4824"/>
    <cellStyle name="40% - Accent5 6 2 3 3" xfId="2804"/>
    <cellStyle name="40% - Accent5 6 2 3 4" xfId="4448"/>
    <cellStyle name="40% - Accent5 6 2 4" xfId="1532"/>
    <cellStyle name="40% - Accent5 6 2 4 2" xfId="3178"/>
    <cellStyle name="40% - Accent5 6 2 4 3" xfId="4822"/>
    <cellStyle name="40% - Accent5 6 2 5" xfId="2195"/>
    <cellStyle name="40% - Accent5 6 2 6" xfId="3839"/>
    <cellStyle name="40% - Accent5 6 3" xfId="635"/>
    <cellStyle name="40% - Accent5 6 3 2" xfId="957"/>
    <cellStyle name="40% - Accent5 6 3 2 2" xfId="1536"/>
    <cellStyle name="40% - Accent5 6 3 2 2 2" xfId="3182"/>
    <cellStyle name="40% - Accent5 6 3 2 2 3" xfId="4826"/>
    <cellStyle name="40% - Accent5 6 3 2 3" xfId="2608"/>
    <cellStyle name="40% - Accent5 6 3 2 4" xfId="4252"/>
    <cellStyle name="40% - Accent5 6 3 3" xfId="1535"/>
    <cellStyle name="40% - Accent5 6 3 3 2" xfId="3181"/>
    <cellStyle name="40% - Accent5 6 3 3 3" xfId="4825"/>
    <cellStyle name="40% - Accent5 6 3 4" xfId="2292"/>
    <cellStyle name="40% - Accent5 6 3 5" xfId="3936"/>
    <cellStyle name="40% - Accent5 6 4" xfId="764"/>
    <cellStyle name="40% - Accent5 6 4 2" xfId="1537"/>
    <cellStyle name="40% - Accent5 6 4 2 2" xfId="3183"/>
    <cellStyle name="40% - Accent5 6 4 2 3" xfId="4827"/>
    <cellStyle name="40% - Accent5 6 4 3" xfId="2415"/>
    <cellStyle name="40% - Accent5 6 4 4" xfId="4059"/>
    <cellStyle name="40% - Accent5 6 5" xfId="1057"/>
    <cellStyle name="40% - Accent5 6 5 2" xfId="1538"/>
    <cellStyle name="40% - Accent5 6 5 2 2" xfId="3184"/>
    <cellStyle name="40% - Accent5 6 5 2 3" xfId="4828"/>
    <cellStyle name="40% - Accent5 6 5 3" xfId="2707"/>
    <cellStyle name="40% - Accent5 6 5 4" xfId="4351"/>
    <cellStyle name="40% - Accent5 6 6" xfId="1531"/>
    <cellStyle name="40% - Accent5 6 6 2" xfId="3177"/>
    <cellStyle name="40% - Accent5 6 6 3" xfId="4821"/>
    <cellStyle name="40% - Accent5 6 7" xfId="2099"/>
    <cellStyle name="40% - Accent5 6 8" xfId="3743"/>
    <cellStyle name="40% - Accent5 7" xfId="507"/>
    <cellStyle name="40% - Accent5 7 2" xfId="829"/>
    <cellStyle name="40% - Accent5 7 2 2" xfId="1540"/>
    <cellStyle name="40% - Accent5 7 2 2 2" xfId="3186"/>
    <cellStyle name="40% - Accent5 7 2 2 3" xfId="4830"/>
    <cellStyle name="40% - Accent5 7 2 3" xfId="2480"/>
    <cellStyle name="40% - Accent5 7 2 4" xfId="4124"/>
    <cellStyle name="40% - Accent5 7 3" xfId="1123"/>
    <cellStyle name="40% - Accent5 7 3 2" xfId="1541"/>
    <cellStyle name="40% - Accent5 7 3 2 2" xfId="3187"/>
    <cellStyle name="40% - Accent5 7 3 2 3" xfId="4831"/>
    <cellStyle name="40% - Accent5 7 3 3" xfId="2773"/>
    <cellStyle name="40% - Accent5 7 3 4" xfId="4417"/>
    <cellStyle name="40% - Accent5 7 4" xfId="1539"/>
    <cellStyle name="40% - Accent5 7 4 2" xfId="3185"/>
    <cellStyle name="40% - Accent5 7 4 3" xfId="4829"/>
    <cellStyle name="40% - Accent5 7 5" xfId="2164"/>
    <cellStyle name="40% - Accent5 7 6" xfId="3808"/>
    <cellStyle name="40% - Accent5 8" xfId="604"/>
    <cellStyle name="40% - Accent5 8 2" xfId="926"/>
    <cellStyle name="40% - Accent5 8 2 2" xfId="1543"/>
    <cellStyle name="40% - Accent5 8 2 2 2" xfId="3189"/>
    <cellStyle name="40% - Accent5 8 2 2 3" xfId="4833"/>
    <cellStyle name="40% - Accent5 8 2 3" xfId="2577"/>
    <cellStyle name="40% - Accent5 8 2 4" xfId="4221"/>
    <cellStyle name="40% - Accent5 8 3" xfId="1542"/>
    <cellStyle name="40% - Accent5 8 3 2" xfId="3188"/>
    <cellStyle name="40% - Accent5 8 3 3" xfId="4832"/>
    <cellStyle name="40% - Accent5 8 4" xfId="2261"/>
    <cellStyle name="40% - Accent5 8 5" xfId="3905"/>
    <cellStyle name="40% - Accent5 9" xfId="716"/>
    <cellStyle name="40% - Accent5 9 2" xfId="1544"/>
    <cellStyle name="40% - Accent5 9 2 2" xfId="3190"/>
    <cellStyle name="40% - Accent5 9 2 3" xfId="4834"/>
    <cellStyle name="40% - Accent5 9 3" xfId="2367"/>
    <cellStyle name="40% - Accent5 9 4" xfId="4011"/>
    <cellStyle name="40% - Accent6" xfId="90" builtinId="51" customBuiltin="1"/>
    <cellStyle name="40% - Accent6 10" xfId="1028"/>
    <cellStyle name="40% - Accent6 10 2" xfId="1545"/>
    <cellStyle name="40% - Accent6 10 2 2" xfId="3191"/>
    <cellStyle name="40% - Accent6 10 2 3" xfId="4835"/>
    <cellStyle name="40% - Accent6 10 3" xfId="2678"/>
    <cellStyle name="40% - Accent6 10 4" xfId="4322"/>
    <cellStyle name="40% - Accent6 11" xfId="2053"/>
    <cellStyle name="40% - Accent6 12" xfId="3697"/>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2 2 2" xfId="3195"/>
    <cellStyle name="40% - Accent6 5 2 2 2 2 3" xfId="4839"/>
    <cellStyle name="40% - Accent6 5 2 2 2 3" xfId="2548"/>
    <cellStyle name="40% - Accent6 5 2 2 2 4" xfId="4192"/>
    <cellStyle name="40% - Accent6 5 2 2 3" xfId="1191"/>
    <cellStyle name="40% - Accent6 5 2 2 3 2" xfId="1550"/>
    <cellStyle name="40% - Accent6 5 2 2 3 2 2" xfId="3196"/>
    <cellStyle name="40% - Accent6 5 2 2 3 2 3" xfId="4840"/>
    <cellStyle name="40% - Accent6 5 2 2 3 3" xfId="2841"/>
    <cellStyle name="40% - Accent6 5 2 2 3 4" xfId="4485"/>
    <cellStyle name="40% - Accent6 5 2 2 4" xfId="1548"/>
    <cellStyle name="40% - Accent6 5 2 2 4 2" xfId="3194"/>
    <cellStyle name="40% - Accent6 5 2 2 4 3" xfId="4838"/>
    <cellStyle name="40% - Accent6 5 2 2 5" xfId="2232"/>
    <cellStyle name="40% - Accent6 5 2 2 6" xfId="3876"/>
    <cellStyle name="40% - Accent6 5 2 3" xfId="672"/>
    <cellStyle name="40% - Accent6 5 2 3 2" xfId="994"/>
    <cellStyle name="40% - Accent6 5 2 3 2 2" xfId="1552"/>
    <cellStyle name="40% - Accent6 5 2 3 2 2 2" xfId="3198"/>
    <cellStyle name="40% - Accent6 5 2 3 2 2 3" xfId="4842"/>
    <cellStyle name="40% - Accent6 5 2 3 2 3" xfId="2645"/>
    <cellStyle name="40% - Accent6 5 2 3 2 4" xfId="4289"/>
    <cellStyle name="40% - Accent6 5 2 3 3" xfId="1551"/>
    <cellStyle name="40% - Accent6 5 2 3 3 2" xfId="3197"/>
    <cellStyle name="40% - Accent6 5 2 3 3 3" xfId="4841"/>
    <cellStyle name="40% - Accent6 5 2 3 4" xfId="2329"/>
    <cellStyle name="40% - Accent6 5 2 3 5" xfId="3973"/>
    <cellStyle name="40% - Accent6 5 2 4" xfId="801"/>
    <cellStyle name="40% - Accent6 5 2 4 2" xfId="1553"/>
    <cellStyle name="40% - Accent6 5 2 4 2 2" xfId="3199"/>
    <cellStyle name="40% - Accent6 5 2 4 2 3" xfId="4843"/>
    <cellStyle name="40% - Accent6 5 2 4 3" xfId="2452"/>
    <cellStyle name="40% - Accent6 5 2 4 4" xfId="4096"/>
    <cellStyle name="40% - Accent6 5 2 5" xfId="1094"/>
    <cellStyle name="40% - Accent6 5 2 5 2" xfId="1554"/>
    <cellStyle name="40% - Accent6 5 2 5 2 2" xfId="3200"/>
    <cellStyle name="40% - Accent6 5 2 5 2 3" xfId="4844"/>
    <cellStyle name="40% - Accent6 5 2 5 3" xfId="2744"/>
    <cellStyle name="40% - Accent6 5 2 5 4" xfId="4388"/>
    <cellStyle name="40% - Accent6 5 2 6" xfId="1547"/>
    <cellStyle name="40% - Accent6 5 2 6 2" xfId="3193"/>
    <cellStyle name="40% - Accent6 5 2 6 3" xfId="4837"/>
    <cellStyle name="40% - Accent6 5 2 7" xfId="2136"/>
    <cellStyle name="40% - Accent6 5 2 8" xfId="3780"/>
    <cellStyle name="40% - Accent6 5 3" xfId="527"/>
    <cellStyle name="40% - Accent6 5 3 2" xfId="849"/>
    <cellStyle name="40% - Accent6 5 3 2 2" xfId="1556"/>
    <cellStyle name="40% - Accent6 5 3 2 2 2" xfId="3202"/>
    <cellStyle name="40% - Accent6 5 3 2 2 3" xfId="4846"/>
    <cellStyle name="40% - Accent6 5 3 2 3" xfId="2500"/>
    <cellStyle name="40% - Accent6 5 3 2 4" xfId="4144"/>
    <cellStyle name="40% - Accent6 5 3 3" xfId="1143"/>
    <cellStyle name="40% - Accent6 5 3 3 2" xfId="1557"/>
    <cellStyle name="40% - Accent6 5 3 3 2 2" xfId="3203"/>
    <cellStyle name="40% - Accent6 5 3 3 2 3" xfId="4847"/>
    <cellStyle name="40% - Accent6 5 3 3 3" xfId="2793"/>
    <cellStyle name="40% - Accent6 5 3 3 4" xfId="4437"/>
    <cellStyle name="40% - Accent6 5 3 4" xfId="1555"/>
    <cellStyle name="40% - Accent6 5 3 4 2" xfId="3201"/>
    <cellStyle name="40% - Accent6 5 3 4 3" xfId="4845"/>
    <cellStyle name="40% - Accent6 5 3 5" xfId="2184"/>
    <cellStyle name="40% - Accent6 5 3 6" xfId="3828"/>
    <cellStyle name="40% - Accent6 5 4" xfId="624"/>
    <cellStyle name="40% - Accent6 5 4 2" xfId="946"/>
    <cellStyle name="40% - Accent6 5 4 2 2" xfId="1559"/>
    <cellStyle name="40% - Accent6 5 4 2 2 2" xfId="3205"/>
    <cellStyle name="40% - Accent6 5 4 2 2 3" xfId="4849"/>
    <cellStyle name="40% - Accent6 5 4 2 3" xfId="2597"/>
    <cellStyle name="40% - Accent6 5 4 2 4" xfId="4241"/>
    <cellStyle name="40% - Accent6 5 4 3" xfId="1558"/>
    <cellStyle name="40% - Accent6 5 4 3 2" xfId="3204"/>
    <cellStyle name="40% - Accent6 5 4 3 3" xfId="4848"/>
    <cellStyle name="40% - Accent6 5 4 4" xfId="2281"/>
    <cellStyle name="40% - Accent6 5 4 5" xfId="3925"/>
    <cellStyle name="40% - Accent6 5 5" xfId="753"/>
    <cellStyle name="40% - Accent6 5 5 2" xfId="1560"/>
    <cellStyle name="40% - Accent6 5 5 2 2" xfId="3206"/>
    <cellStyle name="40% - Accent6 5 5 2 3" xfId="4850"/>
    <cellStyle name="40% - Accent6 5 5 3" xfId="2404"/>
    <cellStyle name="40% - Accent6 5 5 4" xfId="4048"/>
    <cellStyle name="40% - Accent6 5 6" xfId="1046"/>
    <cellStyle name="40% - Accent6 5 6 2" xfId="1561"/>
    <cellStyle name="40% - Accent6 5 6 2 2" xfId="3207"/>
    <cellStyle name="40% - Accent6 5 6 2 3" xfId="4851"/>
    <cellStyle name="40% - Accent6 5 6 3" xfId="2696"/>
    <cellStyle name="40% - Accent6 5 6 4" xfId="4340"/>
    <cellStyle name="40% - Accent6 5 7" xfId="1546"/>
    <cellStyle name="40% - Accent6 5 7 2" xfId="3192"/>
    <cellStyle name="40% - Accent6 5 7 3" xfId="4836"/>
    <cellStyle name="40% - Accent6 5 8" xfId="2088"/>
    <cellStyle name="40% - Accent6 5 9" xfId="3732"/>
    <cellStyle name="40% - Accent6 6" xfId="440"/>
    <cellStyle name="40% - Accent6 6 2" xfId="540"/>
    <cellStyle name="40% - Accent6 6 2 2" xfId="862"/>
    <cellStyle name="40% - Accent6 6 2 2 2" xfId="1564"/>
    <cellStyle name="40% - Accent6 6 2 2 2 2" xfId="3210"/>
    <cellStyle name="40% - Accent6 6 2 2 2 3" xfId="4854"/>
    <cellStyle name="40% - Accent6 6 2 2 3" xfId="2513"/>
    <cellStyle name="40% - Accent6 6 2 2 4" xfId="4157"/>
    <cellStyle name="40% - Accent6 6 2 3" xfId="1156"/>
    <cellStyle name="40% - Accent6 6 2 3 2" xfId="1565"/>
    <cellStyle name="40% - Accent6 6 2 3 2 2" xfId="3211"/>
    <cellStyle name="40% - Accent6 6 2 3 2 3" xfId="4855"/>
    <cellStyle name="40% - Accent6 6 2 3 3" xfId="2806"/>
    <cellStyle name="40% - Accent6 6 2 3 4" xfId="4450"/>
    <cellStyle name="40% - Accent6 6 2 4" xfId="1563"/>
    <cellStyle name="40% - Accent6 6 2 4 2" xfId="3209"/>
    <cellStyle name="40% - Accent6 6 2 4 3" xfId="4853"/>
    <cellStyle name="40% - Accent6 6 2 5" xfId="2197"/>
    <cellStyle name="40% - Accent6 6 2 6" xfId="3841"/>
    <cellStyle name="40% - Accent6 6 3" xfId="637"/>
    <cellStyle name="40% - Accent6 6 3 2" xfId="959"/>
    <cellStyle name="40% - Accent6 6 3 2 2" xfId="1567"/>
    <cellStyle name="40% - Accent6 6 3 2 2 2" xfId="3213"/>
    <cellStyle name="40% - Accent6 6 3 2 2 3" xfId="4857"/>
    <cellStyle name="40% - Accent6 6 3 2 3" xfId="2610"/>
    <cellStyle name="40% - Accent6 6 3 2 4" xfId="4254"/>
    <cellStyle name="40% - Accent6 6 3 3" xfId="1566"/>
    <cellStyle name="40% - Accent6 6 3 3 2" xfId="3212"/>
    <cellStyle name="40% - Accent6 6 3 3 3" xfId="4856"/>
    <cellStyle name="40% - Accent6 6 3 4" xfId="2294"/>
    <cellStyle name="40% - Accent6 6 3 5" xfId="3938"/>
    <cellStyle name="40% - Accent6 6 4" xfId="766"/>
    <cellStyle name="40% - Accent6 6 4 2" xfId="1568"/>
    <cellStyle name="40% - Accent6 6 4 2 2" xfId="3214"/>
    <cellStyle name="40% - Accent6 6 4 2 3" xfId="4858"/>
    <cellStyle name="40% - Accent6 6 4 3" xfId="2417"/>
    <cellStyle name="40% - Accent6 6 4 4" xfId="4061"/>
    <cellStyle name="40% - Accent6 6 5" xfId="1059"/>
    <cellStyle name="40% - Accent6 6 5 2" xfId="1569"/>
    <cellStyle name="40% - Accent6 6 5 2 2" xfId="3215"/>
    <cellStyle name="40% - Accent6 6 5 2 3" xfId="4859"/>
    <cellStyle name="40% - Accent6 6 5 3" xfId="2709"/>
    <cellStyle name="40% - Accent6 6 5 4" xfId="4353"/>
    <cellStyle name="40% - Accent6 6 6" xfId="1562"/>
    <cellStyle name="40% - Accent6 6 6 2" xfId="3208"/>
    <cellStyle name="40% - Accent6 6 6 3" xfId="4852"/>
    <cellStyle name="40% - Accent6 6 7" xfId="2101"/>
    <cellStyle name="40% - Accent6 6 8" xfId="3745"/>
    <cellStyle name="40% - Accent6 7" xfId="509"/>
    <cellStyle name="40% - Accent6 7 2" xfId="831"/>
    <cellStyle name="40% - Accent6 7 2 2" xfId="1571"/>
    <cellStyle name="40% - Accent6 7 2 2 2" xfId="3217"/>
    <cellStyle name="40% - Accent6 7 2 2 3" xfId="4861"/>
    <cellStyle name="40% - Accent6 7 2 3" xfId="2482"/>
    <cellStyle name="40% - Accent6 7 2 4" xfId="4126"/>
    <cellStyle name="40% - Accent6 7 3" xfId="1125"/>
    <cellStyle name="40% - Accent6 7 3 2" xfId="1572"/>
    <cellStyle name="40% - Accent6 7 3 2 2" xfId="3218"/>
    <cellStyle name="40% - Accent6 7 3 2 3" xfId="4862"/>
    <cellStyle name="40% - Accent6 7 3 3" xfId="2775"/>
    <cellStyle name="40% - Accent6 7 3 4" xfId="4419"/>
    <cellStyle name="40% - Accent6 7 4" xfId="1570"/>
    <cellStyle name="40% - Accent6 7 4 2" xfId="3216"/>
    <cellStyle name="40% - Accent6 7 4 3" xfId="4860"/>
    <cellStyle name="40% - Accent6 7 5" xfId="2166"/>
    <cellStyle name="40% - Accent6 7 6" xfId="3810"/>
    <cellStyle name="40% - Accent6 8" xfId="606"/>
    <cellStyle name="40% - Accent6 8 2" xfId="928"/>
    <cellStyle name="40% - Accent6 8 2 2" xfId="1574"/>
    <cellStyle name="40% - Accent6 8 2 2 2" xfId="3220"/>
    <cellStyle name="40% - Accent6 8 2 2 3" xfId="4864"/>
    <cellStyle name="40% - Accent6 8 2 3" xfId="2579"/>
    <cellStyle name="40% - Accent6 8 2 4" xfId="4223"/>
    <cellStyle name="40% - Accent6 8 3" xfId="1573"/>
    <cellStyle name="40% - Accent6 8 3 2" xfId="3219"/>
    <cellStyle name="40% - Accent6 8 3 3" xfId="4863"/>
    <cellStyle name="40% - Accent6 8 4" xfId="2263"/>
    <cellStyle name="40% - Accent6 8 5" xfId="3907"/>
    <cellStyle name="40% - Accent6 9" xfId="718"/>
    <cellStyle name="40% - Accent6 9 2" xfId="1575"/>
    <cellStyle name="40% - Accent6 9 2 2" xfId="3221"/>
    <cellStyle name="40% - Accent6 9 2 3" xfId="4865"/>
    <cellStyle name="40% - Accent6 9 3" xfId="2369"/>
    <cellStyle name="40% - Accent6 9 4" xfId="4013"/>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2 2 2" xfId="3225"/>
    <cellStyle name="Comma 2 5 2 2 2 2 3" xfId="4869"/>
    <cellStyle name="Comma 2 5 2 2 2 3" xfId="2522"/>
    <cellStyle name="Comma 2 5 2 2 2 4" xfId="4166"/>
    <cellStyle name="Comma 2 5 2 2 3" xfId="1165"/>
    <cellStyle name="Comma 2 5 2 2 3 2" xfId="1580"/>
    <cellStyle name="Comma 2 5 2 2 3 2 2" xfId="3226"/>
    <cellStyle name="Comma 2 5 2 2 3 2 3" xfId="4870"/>
    <cellStyle name="Comma 2 5 2 2 3 3" xfId="2815"/>
    <cellStyle name="Comma 2 5 2 2 3 4" xfId="4459"/>
    <cellStyle name="Comma 2 5 2 2 4" xfId="1578"/>
    <cellStyle name="Comma 2 5 2 2 4 2" xfId="3224"/>
    <cellStyle name="Comma 2 5 2 2 4 3" xfId="4868"/>
    <cellStyle name="Comma 2 5 2 2 5" xfId="2206"/>
    <cellStyle name="Comma 2 5 2 2 6" xfId="3850"/>
    <cellStyle name="Comma 2 5 2 3" xfId="646"/>
    <cellStyle name="Comma 2 5 2 3 2" xfId="968"/>
    <cellStyle name="Comma 2 5 2 3 2 2" xfId="1582"/>
    <cellStyle name="Comma 2 5 2 3 2 2 2" xfId="3228"/>
    <cellStyle name="Comma 2 5 2 3 2 2 3" xfId="4872"/>
    <cellStyle name="Comma 2 5 2 3 2 3" xfId="2619"/>
    <cellStyle name="Comma 2 5 2 3 2 4" xfId="4263"/>
    <cellStyle name="Comma 2 5 2 3 3" xfId="1581"/>
    <cellStyle name="Comma 2 5 2 3 3 2" xfId="3227"/>
    <cellStyle name="Comma 2 5 2 3 3 3" xfId="4871"/>
    <cellStyle name="Comma 2 5 2 3 4" xfId="2303"/>
    <cellStyle name="Comma 2 5 2 3 5" xfId="3947"/>
    <cellStyle name="Comma 2 5 2 4" xfId="775"/>
    <cellStyle name="Comma 2 5 2 4 2" xfId="1583"/>
    <cellStyle name="Comma 2 5 2 4 2 2" xfId="3229"/>
    <cellStyle name="Comma 2 5 2 4 2 3" xfId="4873"/>
    <cellStyle name="Comma 2 5 2 4 3" xfId="2426"/>
    <cellStyle name="Comma 2 5 2 4 4" xfId="4070"/>
    <cellStyle name="Comma 2 5 2 5" xfId="1068"/>
    <cellStyle name="Comma 2 5 2 5 2" xfId="1584"/>
    <cellStyle name="Comma 2 5 2 5 2 2" xfId="3230"/>
    <cellStyle name="Comma 2 5 2 5 2 3" xfId="4874"/>
    <cellStyle name="Comma 2 5 2 5 3" xfId="2718"/>
    <cellStyle name="Comma 2 5 2 5 4" xfId="4362"/>
    <cellStyle name="Comma 2 5 2 6" xfId="1577"/>
    <cellStyle name="Comma 2 5 2 6 2" xfId="3223"/>
    <cellStyle name="Comma 2 5 2 6 3" xfId="4867"/>
    <cellStyle name="Comma 2 5 2 7" xfId="2110"/>
    <cellStyle name="Comma 2 5 2 8" xfId="3754"/>
    <cellStyle name="Comma 2 5 3" xfId="489"/>
    <cellStyle name="Comma 2 5 3 2" xfId="811"/>
    <cellStyle name="Comma 2 5 3 2 2" xfId="1586"/>
    <cellStyle name="Comma 2 5 3 2 2 2" xfId="3232"/>
    <cellStyle name="Comma 2 5 3 2 2 3" xfId="4876"/>
    <cellStyle name="Comma 2 5 3 2 3" xfId="2462"/>
    <cellStyle name="Comma 2 5 3 2 4" xfId="4106"/>
    <cellStyle name="Comma 2 5 3 3" xfId="1105"/>
    <cellStyle name="Comma 2 5 3 3 2" xfId="1587"/>
    <cellStyle name="Comma 2 5 3 3 2 2" xfId="3233"/>
    <cellStyle name="Comma 2 5 3 3 2 3" xfId="4877"/>
    <cellStyle name="Comma 2 5 3 3 3" xfId="2755"/>
    <cellStyle name="Comma 2 5 3 3 4" xfId="4399"/>
    <cellStyle name="Comma 2 5 3 4" xfId="1585"/>
    <cellStyle name="Comma 2 5 3 4 2" xfId="3231"/>
    <cellStyle name="Comma 2 5 3 4 3" xfId="4875"/>
    <cellStyle name="Comma 2 5 3 5" xfId="2146"/>
    <cellStyle name="Comma 2 5 3 6" xfId="3790"/>
    <cellStyle name="Comma 2 5 4" xfId="586"/>
    <cellStyle name="Comma 2 5 4 2" xfId="908"/>
    <cellStyle name="Comma 2 5 4 2 2" xfId="1589"/>
    <cellStyle name="Comma 2 5 4 2 2 2" xfId="3235"/>
    <cellStyle name="Comma 2 5 4 2 2 3" xfId="4879"/>
    <cellStyle name="Comma 2 5 4 2 3" xfId="2559"/>
    <cellStyle name="Comma 2 5 4 2 4" xfId="4203"/>
    <cellStyle name="Comma 2 5 4 3" xfId="1588"/>
    <cellStyle name="Comma 2 5 4 3 2" xfId="3234"/>
    <cellStyle name="Comma 2 5 4 3 3" xfId="4878"/>
    <cellStyle name="Comma 2 5 4 4" xfId="2243"/>
    <cellStyle name="Comma 2 5 4 5" xfId="3887"/>
    <cellStyle name="Comma 2 5 5" xfId="727"/>
    <cellStyle name="Comma 2 5 5 2" xfId="1590"/>
    <cellStyle name="Comma 2 5 5 2 2" xfId="3236"/>
    <cellStyle name="Comma 2 5 5 2 3" xfId="4880"/>
    <cellStyle name="Comma 2 5 5 3" xfId="2378"/>
    <cellStyle name="Comma 2 5 5 4" xfId="4022"/>
    <cellStyle name="Comma 2 5 6" xfId="1008"/>
    <cellStyle name="Comma 2 5 6 2" xfId="1591"/>
    <cellStyle name="Comma 2 5 6 2 2" xfId="3237"/>
    <cellStyle name="Comma 2 5 6 2 3" xfId="4881"/>
    <cellStyle name="Comma 2 5 6 3" xfId="2658"/>
    <cellStyle name="Comma 2 5 6 4" xfId="4302"/>
    <cellStyle name="Comma 2 5 7" xfId="1576"/>
    <cellStyle name="Comma 2 5 7 2" xfId="3222"/>
    <cellStyle name="Comma 2 5 7 3" xfId="4866"/>
    <cellStyle name="Comma 2 5 8" xfId="2062"/>
    <cellStyle name="Comma 2 5 9" xfId="370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2 2 2" xfId="3241"/>
    <cellStyle name="Comma 3 3 2 2 2 2 3" xfId="4885"/>
    <cellStyle name="Comma 3 3 2 2 2 3" xfId="2524"/>
    <cellStyle name="Comma 3 3 2 2 2 4" xfId="4168"/>
    <cellStyle name="Comma 3 3 2 2 3" xfId="1167"/>
    <cellStyle name="Comma 3 3 2 2 3 2" xfId="1596"/>
    <cellStyle name="Comma 3 3 2 2 3 2 2" xfId="3242"/>
    <cellStyle name="Comma 3 3 2 2 3 2 3" xfId="4886"/>
    <cellStyle name="Comma 3 3 2 2 3 3" xfId="2817"/>
    <cellStyle name="Comma 3 3 2 2 3 4" xfId="4461"/>
    <cellStyle name="Comma 3 3 2 2 4" xfId="1594"/>
    <cellStyle name="Comma 3 3 2 2 4 2" xfId="3240"/>
    <cellStyle name="Comma 3 3 2 2 4 3" xfId="4884"/>
    <cellStyle name="Comma 3 3 2 2 5" xfId="2208"/>
    <cellStyle name="Comma 3 3 2 2 6" xfId="3852"/>
    <cellStyle name="Comma 3 3 2 3" xfId="648"/>
    <cellStyle name="Comma 3 3 2 3 2" xfId="970"/>
    <cellStyle name="Comma 3 3 2 3 2 2" xfId="1598"/>
    <cellStyle name="Comma 3 3 2 3 2 2 2" xfId="3244"/>
    <cellStyle name="Comma 3 3 2 3 2 2 3" xfId="4888"/>
    <cellStyle name="Comma 3 3 2 3 2 3" xfId="2621"/>
    <cellStyle name="Comma 3 3 2 3 2 4" xfId="4265"/>
    <cellStyle name="Comma 3 3 2 3 3" xfId="1597"/>
    <cellStyle name="Comma 3 3 2 3 3 2" xfId="3243"/>
    <cellStyle name="Comma 3 3 2 3 3 3" xfId="4887"/>
    <cellStyle name="Comma 3 3 2 3 4" xfId="2305"/>
    <cellStyle name="Comma 3 3 2 3 5" xfId="3949"/>
    <cellStyle name="Comma 3 3 2 4" xfId="777"/>
    <cellStyle name="Comma 3 3 2 4 2" xfId="1599"/>
    <cellStyle name="Comma 3 3 2 4 2 2" xfId="3245"/>
    <cellStyle name="Comma 3 3 2 4 2 3" xfId="4889"/>
    <cellStyle name="Comma 3 3 2 4 3" xfId="2428"/>
    <cellStyle name="Comma 3 3 2 4 4" xfId="4072"/>
    <cellStyle name="Comma 3 3 2 5" xfId="1070"/>
    <cellStyle name="Comma 3 3 2 5 2" xfId="1600"/>
    <cellStyle name="Comma 3 3 2 5 2 2" xfId="3246"/>
    <cellStyle name="Comma 3 3 2 5 2 3" xfId="4890"/>
    <cellStyle name="Comma 3 3 2 5 3" xfId="2720"/>
    <cellStyle name="Comma 3 3 2 5 4" xfId="4364"/>
    <cellStyle name="Comma 3 3 2 6" xfId="1593"/>
    <cellStyle name="Comma 3 3 2 6 2" xfId="3239"/>
    <cellStyle name="Comma 3 3 2 6 3" xfId="4883"/>
    <cellStyle name="Comma 3 3 2 7" xfId="2112"/>
    <cellStyle name="Comma 3 3 2 8" xfId="3756"/>
    <cellStyle name="Comma 3 3 3" xfId="491"/>
    <cellStyle name="Comma 3 3 3 2" xfId="813"/>
    <cellStyle name="Comma 3 3 3 2 2" xfId="1602"/>
    <cellStyle name="Comma 3 3 3 2 2 2" xfId="3248"/>
    <cellStyle name="Comma 3 3 3 2 2 3" xfId="4892"/>
    <cellStyle name="Comma 3 3 3 2 3" xfId="2464"/>
    <cellStyle name="Comma 3 3 3 2 4" xfId="4108"/>
    <cellStyle name="Comma 3 3 3 3" xfId="1107"/>
    <cellStyle name="Comma 3 3 3 3 2" xfId="1603"/>
    <cellStyle name="Comma 3 3 3 3 2 2" xfId="3249"/>
    <cellStyle name="Comma 3 3 3 3 2 3" xfId="4893"/>
    <cellStyle name="Comma 3 3 3 3 3" xfId="2757"/>
    <cellStyle name="Comma 3 3 3 3 4" xfId="4401"/>
    <cellStyle name="Comma 3 3 3 4" xfId="1601"/>
    <cellStyle name="Comma 3 3 3 4 2" xfId="3247"/>
    <cellStyle name="Comma 3 3 3 4 3" xfId="4891"/>
    <cellStyle name="Comma 3 3 3 5" xfId="2148"/>
    <cellStyle name="Comma 3 3 3 6" xfId="3792"/>
    <cellStyle name="Comma 3 3 4" xfId="588"/>
    <cellStyle name="Comma 3 3 4 2" xfId="910"/>
    <cellStyle name="Comma 3 3 4 2 2" xfId="1605"/>
    <cellStyle name="Comma 3 3 4 2 2 2" xfId="3251"/>
    <cellStyle name="Comma 3 3 4 2 2 3" xfId="4895"/>
    <cellStyle name="Comma 3 3 4 2 3" xfId="2561"/>
    <cellStyle name="Comma 3 3 4 2 4" xfId="4205"/>
    <cellStyle name="Comma 3 3 4 3" xfId="1604"/>
    <cellStyle name="Comma 3 3 4 3 2" xfId="3250"/>
    <cellStyle name="Comma 3 3 4 3 3" xfId="4894"/>
    <cellStyle name="Comma 3 3 4 4" xfId="2245"/>
    <cellStyle name="Comma 3 3 4 5" xfId="3889"/>
    <cellStyle name="Comma 3 3 5" xfId="729"/>
    <cellStyle name="Comma 3 3 5 2" xfId="1606"/>
    <cellStyle name="Comma 3 3 5 2 2" xfId="3252"/>
    <cellStyle name="Comma 3 3 5 2 3" xfId="4896"/>
    <cellStyle name="Comma 3 3 5 3" xfId="2380"/>
    <cellStyle name="Comma 3 3 5 4" xfId="4024"/>
    <cellStyle name="Comma 3 3 6" xfId="1010"/>
    <cellStyle name="Comma 3 3 6 2" xfId="1607"/>
    <cellStyle name="Comma 3 3 6 2 2" xfId="3253"/>
    <cellStyle name="Comma 3 3 6 2 3" xfId="4897"/>
    <cellStyle name="Comma 3 3 6 3" xfId="2660"/>
    <cellStyle name="Comma 3 3 6 4" xfId="4304"/>
    <cellStyle name="Comma 3 3 7" xfId="1592"/>
    <cellStyle name="Comma 3 3 7 2" xfId="3238"/>
    <cellStyle name="Comma 3 3 7 3" xfId="4882"/>
    <cellStyle name="Comma 3 3 8" xfId="2064"/>
    <cellStyle name="Comma 3 3 9" xfId="3708"/>
    <cellStyle name="Comma 3 4" xfId="453"/>
    <cellStyle name="Comma 3 4 2" xfId="550"/>
    <cellStyle name="Comma 3 4 2 2" xfId="872"/>
    <cellStyle name="Comma 3 4 2 2 2" xfId="1610"/>
    <cellStyle name="Comma 3 4 2 2 2 2" xfId="3256"/>
    <cellStyle name="Comma 3 4 2 2 2 3" xfId="4900"/>
    <cellStyle name="Comma 3 4 2 2 3" xfId="2523"/>
    <cellStyle name="Comma 3 4 2 2 4" xfId="4167"/>
    <cellStyle name="Comma 3 4 2 3" xfId="1166"/>
    <cellStyle name="Comma 3 4 2 3 2" xfId="1611"/>
    <cellStyle name="Comma 3 4 2 3 2 2" xfId="3257"/>
    <cellStyle name="Comma 3 4 2 3 2 3" xfId="4901"/>
    <cellStyle name="Comma 3 4 2 3 3" xfId="2816"/>
    <cellStyle name="Comma 3 4 2 3 4" xfId="4460"/>
    <cellStyle name="Comma 3 4 2 4" xfId="1609"/>
    <cellStyle name="Comma 3 4 2 4 2" xfId="3255"/>
    <cellStyle name="Comma 3 4 2 4 3" xfId="4899"/>
    <cellStyle name="Comma 3 4 2 5" xfId="2207"/>
    <cellStyle name="Comma 3 4 2 6" xfId="3851"/>
    <cellStyle name="Comma 3 4 3" xfId="647"/>
    <cellStyle name="Comma 3 4 3 2" xfId="969"/>
    <cellStyle name="Comma 3 4 3 2 2" xfId="1613"/>
    <cellStyle name="Comma 3 4 3 2 2 2" xfId="3259"/>
    <cellStyle name="Comma 3 4 3 2 2 3" xfId="4903"/>
    <cellStyle name="Comma 3 4 3 2 3" xfId="2620"/>
    <cellStyle name="Comma 3 4 3 2 4" xfId="4264"/>
    <cellStyle name="Comma 3 4 3 3" xfId="1612"/>
    <cellStyle name="Comma 3 4 3 3 2" xfId="3258"/>
    <cellStyle name="Comma 3 4 3 3 3" xfId="4902"/>
    <cellStyle name="Comma 3 4 3 4" xfId="2304"/>
    <cellStyle name="Comma 3 4 3 5" xfId="3948"/>
    <cellStyle name="Comma 3 4 4" xfId="776"/>
    <cellStyle name="Comma 3 4 4 2" xfId="1614"/>
    <cellStyle name="Comma 3 4 4 2 2" xfId="3260"/>
    <cellStyle name="Comma 3 4 4 2 3" xfId="4904"/>
    <cellStyle name="Comma 3 4 4 3" xfId="2427"/>
    <cellStyle name="Comma 3 4 4 4" xfId="4071"/>
    <cellStyle name="Comma 3 4 5" xfId="1069"/>
    <cellStyle name="Comma 3 4 5 2" xfId="1615"/>
    <cellStyle name="Comma 3 4 5 2 2" xfId="3261"/>
    <cellStyle name="Comma 3 4 5 2 3" xfId="4905"/>
    <cellStyle name="Comma 3 4 5 3" xfId="2719"/>
    <cellStyle name="Comma 3 4 5 4" xfId="4363"/>
    <cellStyle name="Comma 3 4 6" xfId="1608"/>
    <cellStyle name="Comma 3 4 6 2" xfId="3254"/>
    <cellStyle name="Comma 3 4 6 3" xfId="4898"/>
    <cellStyle name="Comma 3 4 7" xfId="2111"/>
    <cellStyle name="Comma 3 4 8" xfId="3755"/>
    <cellStyle name="Comma 3 5" xfId="222"/>
    <cellStyle name="Comma 3 5 2" xfId="728"/>
    <cellStyle name="Comma 3 5 2 2" xfId="1617"/>
    <cellStyle name="Comma 3 5 2 2 2" xfId="3263"/>
    <cellStyle name="Comma 3 5 2 2 3" xfId="4907"/>
    <cellStyle name="Comma 3 5 2 3" xfId="2379"/>
    <cellStyle name="Comma 3 5 2 4" xfId="4023"/>
    <cellStyle name="Comma 3 5 3" xfId="1106"/>
    <cellStyle name="Comma 3 5 3 2" xfId="1618"/>
    <cellStyle name="Comma 3 5 3 2 2" xfId="3264"/>
    <cellStyle name="Comma 3 5 3 2 3" xfId="4908"/>
    <cellStyle name="Comma 3 5 3 3" xfId="2756"/>
    <cellStyle name="Comma 3 5 3 4" xfId="4400"/>
    <cellStyle name="Comma 3 5 4" xfId="1616"/>
    <cellStyle name="Comma 3 5 4 2" xfId="3262"/>
    <cellStyle name="Comma 3 5 4 3" xfId="4906"/>
    <cellStyle name="Comma 3 5 5" xfId="2063"/>
    <cellStyle name="Comma 3 5 6" xfId="3707"/>
    <cellStyle name="Comma 3 6" xfId="490"/>
    <cellStyle name="Comma 3 6 2" xfId="812"/>
    <cellStyle name="Comma 3 6 2 2" xfId="1620"/>
    <cellStyle name="Comma 3 6 2 2 2" xfId="3266"/>
    <cellStyle name="Comma 3 6 2 2 3" xfId="4910"/>
    <cellStyle name="Comma 3 6 2 3" xfId="2463"/>
    <cellStyle name="Comma 3 6 2 4" xfId="4107"/>
    <cellStyle name="Comma 3 6 3" xfId="1619"/>
    <cellStyle name="Comma 3 6 3 2" xfId="3265"/>
    <cellStyle name="Comma 3 6 3 3" xfId="4909"/>
    <cellStyle name="Comma 3 6 4" xfId="2147"/>
    <cellStyle name="Comma 3 6 5" xfId="3791"/>
    <cellStyle name="Comma 3 7" xfId="587"/>
    <cellStyle name="Comma 3 7 2" xfId="909"/>
    <cellStyle name="Comma 3 7 2 2" xfId="1622"/>
    <cellStyle name="Comma 3 7 2 2 2" xfId="3268"/>
    <cellStyle name="Comma 3 7 2 2 3" xfId="4912"/>
    <cellStyle name="Comma 3 7 2 3" xfId="2560"/>
    <cellStyle name="Comma 3 7 2 4" xfId="4204"/>
    <cellStyle name="Comma 3 7 3" xfId="1621"/>
    <cellStyle name="Comma 3 7 3 2" xfId="3267"/>
    <cellStyle name="Comma 3 7 3 3" xfId="4911"/>
    <cellStyle name="Comma 3 7 4" xfId="2244"/>
    <cellStyle name="Comma 3 7 5" xfId="3888"/>
    <cellStyle name="Comma 3 8" xfId="1009"/>
    <cellStyle name="Comma 3 8 2" xfId="1623"/>
    <cellStyle name="Comma 3 8 2 2" xfId="3269"/>
    <cellStyle name="Comma 3 8 2 3" xfId="4913"/>
    <cellStyle name="Comma 3 8 3" xfId="2659"/>
    <cellStyle name="Comma 3 8 4" xfId="4303"/>
    <cellStyle name="Comma 4" xfId="9"/>
    <cellStyle name="Comma 4 2" xfId="227"/>
    <cellStyle name="Comma 4 3" xfId="228"/>
    <cellStyle name="Comma 4 4" xfId="226"/>
    <cellStyle name="Comma 4 5" xfId="690"/>
    <cellStyle name="Comma 4 5 2" xfId="1625"/>
    <cellStyle name="Comma 4 5 2 2" xfId="3271"/>
    <cellStyle name="Comma 4 5 2 3" xfId="4915"/>
    <cellStyle name="Comma 4 5 3" xfId="2343"/>
    <cellStyle name="Comma 4 5 4" xfId="3987"/>
    <cellStyle name="Comma 4 6" xfId="1624"/>
    <cellStyle name="Comma 4 6 2" xfId="3270"/>
    <cellStyle name="Comma 4 6 3" xfId="4914"/>
    <cellStyle name="Comma 4 7" xfId="2024"/>
    <cellStyle name="Comma 4 8" xfId="3668"/>
    <cellStyle name="Comma 5" xfId="229"/>
    <cellStyle name="Comma 5 2" xfId="230"/>
    <cellStyle name="Comma 5 3" xfId="231"/>
    <cellStyle name="Comma 6" xfId="12"/>
    <cellStyle name="Comma 6 2" xfId="232"/>
    <cellStyle name="Comma 7" xfId="451"/>
    <cellStyle name="Comma 8" xfId="1198"/>
    <cellStyle name="Comma 8 2" xfId="2020"/>
    <cellStyle name="Comma 8 2 2" xfId="3664"/>
    <cellStyle name="Comma 8 2 3" xfId="5308"/>
    <cellStyle name="Comma 8 3" xfId="2846"/>
    <cellStyle name="Comma 8 4" xfId="449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4 2 2" xfId="3274"/>
    <cellStyle name="Normal 10 2 4 2 3" xfId="4918"/>
    <cellStyle name="Normal 10 2 4 3" xfId="2346"/>
    <cellStyle name="Normal 10 2 4 4" xfId="3990"/>
    <cellStyle name="Normal 10 2 5" xfId="1627"/>
    <cellStyle name="Normal 10 2 5 2" xfId="3273"/>
    <cellStyle name="Normal 10 2 5 3" xfId="4917"/>
    <cellStyle name="Normal 10 2 6" xfId="2025"/>
    <cellStyle name="Normal 10 2 7" xfId="3669"/>
    <cellStyle name="Normal 10 3" xfId="236"/>
    <cellStyle name="Normal 10 4" xfId="237"/>
    <cellStyle name="Normal 10 5" xfId="233"/>
    <cellStyle name="Normal 10 6" xfId="692"/>
    <cellStyle name="Normal 10 6 2" xfId="1629"/>
    <cellStyle name="Normal 10 6 2 2" xfId="3275"/>
    <cellStyle name="Normal 10 6 2 3" xfId="4919"/>
    <cellStyle name="Normal 10 6 3" xfId="2345"/>
    <cellStyle name="Normal 10 6 4" xfId="3989"/>
    <cellStyle name="Normal 10 7" xfId="1626"/>
    <cellStyle name="Normal 10 7 2" xfId="3272"/>
    <cellStyle name="Normal 10 7 3" xfId="4916"/>
    <cellStyle name="Normal 10 8" xfId="2023"/>
    <cellStyle name="Normal 10 9" xfId="3667"/>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2 2 2" xfId="3277"/>
    <cellStyle name="Normal 2 10 2 2 3" xfId="4921"/>
    <cellStyle name="Normal 2 10 2 3" xfId="2370"/>
    <cellStyle name="Normal 2 10 2 4" xfId="4014"/>
    <cellStyle name="Normal 2 10 3" xfId="1097"/>
    <cellStyle name="Normal 2 10 3 2" xfId="1632"/>
    <cellStyle name="Normal 2 10 3 2 2" xfId="3278"/>
    <cellStyle name="Normal 2 10 3 2 3" xfId="4922"/>
    <cellStyle name="Normal 2 10 3 3" xfId="2747"/>
    <cellStyle name="Normal 2 10 3 4" xfId="4391"/>
    <cellStyle name="Normal 2 10 4" xfId="1630"/>
    <cellStyle name="Normal 2 10 4 2" xfId="3276"/>
    <cellStyle name="Normal 2 10 4 3" xfId="4920"/>
    <cellStyle name="Normal 2 10 5" xfId="2054"/>
    <cellStyle name="Normal 2 10 6" xfId="3698"/>
    <cellStyle name="Normal 2 11" xfId="481"/>
    <cellStyle name="Normal 2 11 2" xfId="803"/>
    <cellStyle name="Normal 2 11 2 2" xfId="1634"/>
    <cellStyle name="Normal 2 11 2 2 2" xfId="3280"/>
    <cellStyle name="Normal 2 11 2 2 3" xfId="4924"/>
    <cellStyle name="Normal 2 11 2 3" xfId="2454"/>
    <cellStyle name="Normal 2 11 2 4" xfId="4098"/>
    <cellStyle name="Normal 2 11 3" xfId="1633"/>
    <cellStyle name="Normal 2 11 3 2" xfId="3279"/>
    <cellStyle name="Normal 2 11 3 3" xfId="4923"/>
    <cellStyle name="Normal 2 11 4" xfId="2138"/>
    <cellStyle name="Normal 2 11 5" xfId="3782"/>
    <cellStyle name="Normal 2 12" xfId="578"/>
    <cellStyle name="Normal 2 12 2" xfId="900"/>
    <cellStyle name="Normal 2 12 2 2" xfId="1636"/>
    <cellStyle name="Normal 2 12 2 2 2" xfId="3282"/>
    <cellStyle name="Normal 2 12 2 2 3" xfId="4926"/>
    <cellStyle name="Normal 2 12 2 3" xfId="2551"/>
    <cellStyle name="Normal 2 12 2 4" xfId="4195"/>
    <cellStyle name="Normal 2 12 3" xfId="1635"/>
    <cellStyle name="Normal 2 12 3 2" xfId="3281"/>
    <cellStyle name="Normal 2 12 3 3" xfId="4925"/>
    <cellStyle name="Normal 2 12 4" xfId="2235"/>
    <cellStyle name="Normal 2 12 5" xfId="3879"/>
    <cellStyle name="Normal 2 13" xfId="676"/>
    <cellStyle name="Normal 2 13 2" xfId="1637"/>
    <cellStyle name="Normal 2 13 2 2" xfId="3283"/>
    <cellStyle name="Normal 2 13 2 3" xfId="4927"/>
    <cellStyle name="Normal 2 13 3" xfId="2332"/>
    <cellStyle name="Normal 2 13 4" xfId="3976"/>
    <cellStyle name="Normal 2 14" xfId="999"/>
    <cellStyle name="Normal 2 14 2" xfId="1638"/>
    <cellStyle name="Normal 2 14 2 2" xfId="3284"/>
    <cellStyle name="Normal 2 14 2 3" xfId="4928"/>
    <cellStyle name="Normal 2 14 3" xfId="2649"/>
    <cellStyle name="Normal 2 14 4" xfId="4293"/>
    <cellStyle name="Normal 2 15" xfId="1000"/>
    <cellStyle name="Normal 2 15 2" xfId="1639"/>
    <cellStyle name="Normal 2 15 2 2" xfId="3285"/>
    <cellStyle name="Normal 2 15 2 3" xfId="4929"/>
    <cellStyle name="Normal 2 15 3" xfId="2650"/>
    <cellStyle name="Normal 2 15 4" xfId="4294"/>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2 2 2" xfId="3288"/>
    <cellStyle name="Normal 2 2 4 2 2 2 3" xfId="4932"/>
    <cellStyle name="Normal 2 2 4 2 2 3" xfId="2518"/>
    <cellStyle name="Normal 2 2 4 2 2 4" xfId="4162"/>
    <cellStyle name="Normal 2 2 4 2 3" xfId="1161"/>
    <cellStyle name="Normal 2 2 4 2 3 2" xfId="1643"/>
    <cellStyle name="Normal 2 2 4 2 3 2 2" xfId="3289"/>
    <cellStyle name="Normal 2 2 4 2 3 2 3" xfId="4933"/>
    <cellStyle name="Normal 2 2 4 2 3 3" xfId="2811"/>
    <cellStyle name="Normal 2 2 4 2 3 4" xfId="4455"/>
    <cellStyle name="Normal 2 2 4 2 4" xfId="1641"/>
    <cellStyle name="Normal 2 2 4 2 4 2" xfId="3287"/>
    <cellStyle name="Normal 2 2 4 2 4 3" xfId="4931"/>
    <cellStyle name="Normal 2 2 4 2 5" xfId="2202"/>
    <cellStyle name="Normal 2 2 4 2 6" xfId="3846"/>
    <cellStyle name="Normal 2 2 4 3" xfId="642"/>
    <cellStyle name="Normal 2 2 4 3 2" xfId="964"/>
    <cellStyle name="Normal 2 2 4 3 2 2" xfId="1645"/>
    <cellStyle name="Normal 2 2 4 3 2 2 2" xfId="3291"/>
    <cellStyle name="Normal 2 2 4 3 2 2 3" xfId="4935"/>
    <cellStyle name="Normal 2 2 4 3 2 3" xfId="2615"/>
    <cellStyle name="Normal 2 2 4 3 2 4" xfId="4259"/>
    <cellStyle name="Normal 2 2 4 3 3" xfId="1644"/>
    <cellStyle name="Normal 2 2 4 3 3 2" xfId="3290"/>
    <cellStyle name="Normal 2 2 4 3 3 3" xfId="4934"/>
    <cellStyle name="Normal 2 2 4 3 4" xfId="2299"/>
    <cellStyle name="Normal 2 2 4 3 5" xfId="3943"/>
    <cellStyle name="Normal 2 2 4 4" xfId="771"/>
    <cellStyle name="Normal 2 2 4 4 2" xfId="1646"/>
    <cellStyle name="Normal 2 2 4 4 2 2" xfId="3292"/>
    <cellStyle name="Normal 2 2 4 4 2 3" xfId="4936"/>
    <cellStyle name="Normal 2 2 4 4 3" xfId="2422"/>
    <cellStyle name="Normal 2 2 4 4 4" xfId="4066"/>
    <cellStyle name="Normal 2 2 4 5" xfId="1064"/>
    <cellStyle name="Normal 2 2 4 5 2" xfId="1647"/>
    <cellStyle name="Normal 2 2 4 5 2 2" xfId="3293"/>
    <cellStyle name="Normal 2 2 4 5 2 3" xfId="4937"/>
    <cellStyle name="Normal 2 2 4 5 3" xfId="2714"/>
    <cellStyle name="Normal 2 2 4 5 4" xfId="4358"/>
    <cellStyle name="Normal 2 2 4 6" xfId="1640"/>
    <cellStyle name="Normal 2 2 4 6 2" xfId="3286"/>
    <cellStyle name="Normal 2 2 4 6 3" xfId="4930"/>
    <cellStyle name="Normal 2 2 4 7" xfId="2106"/>
    <cellStyle name="Normal 2 2 4 8" xfId="3750"/>
    <cellStyle name="Normal 2 2 5" xfId="105"/>
    <cellStyle name="Normal 2 2 5 2" xfId="723"/>
    <cellStyle name="Normal 2 2 5 2 2" xfId="1649"/>
    <cellStyle name="Normal 2 2 5 2 2 2" xfId="3295"/>
    <cellStyle name="Normal 2 2 5 2 2 3" xfId="4939"/>
    <cellStyle name="Normal 2 2 5 2 3" xfId="2374"/>
    <cellStyle name="Normal 2 2 5 2 4" xfId="4018"/>
    <cellStyle name="Normal 2 2 5 3" xfId="1101"/>
    <cellStyle name="Normal 2 2 5 3 2" xfId="1650"/>
    <cellStyle name="Normal 2 2 5 3 2 2" xfId="3296"/>
    <cellStyle name="Normal 2 2 5 3 2 3" xfId="4940"/>
    <cellStyle name="Normal 2 2 5 3 3" xfId="2751"/>
    <cellStyle name="Normal 2 2 5 3 4" xfId="4395"/>
    <cellStyle name="Normal 2 2 5 4" xfId="1648"/>
    <cellStyle name="Normal 2 2 5 4 2" xfId="3294"/>
    <cellStyle name="Normal 2 2 5 4 3" xfId="4938"/>
    <cellStyle name="Normal 2 2 5 5" xfId="2058"/>
    <cellStyle name="Normal 2 2 5 6" xfId="3702"/>
    <cellStyle name="Normal 2 2 6" xfId="485"/>
    <cellStyle name="Normal 2 2 6 2" xfId="807"/>
    <cellStyle name="Normal 2 2 6 2 2" xfId="1652"/>
    <cellStyle name="Normal 2 2 6 2 2 2" xfId="3298"/>
    <cellStyle name="Normal 2 2 6 2 2 3" xfId="4942"/>
    <cellStyle name="Normal 2 2 6 2 3" xfId="2458"/>
    <cellStyle name="Normal 2 2 6 2 4" xfId="4102"/>
    <cellStyle name="Normal 2 2 6 3" xfId="1651"/>
    <cellStyle name="Normal 2 2 6 3 2" xfId="3297"/>
    <cellStyle name="Normal 2 2 6 3 3" xfId="4941"/>
    <cellStyle name="Normal 2 2 6 4" xfId="2142"/>
    <cellStyle name="Normal 2 2 6 5" xfId="3786"/>
    <cellStyle name="Normal 2 2 7" xfId="582"/>
    <cellStyle name="Normal 2 2 7 2" xfId="904"/>
    <cellStyle name="Normal 2 2 7 2 2" xfId="1654"/>
    <cellStyle name="Normal 2 2 7 2 2 2" xfId="3300"/>
    <cellStyle name="Normal 2 2 7 2 2 3" xfId="4944"/>
    <cellStyle name="Normal 2 2 7 2 3" xfId="2555"/>
    <cellStyle name="Normal 2 2 7 2 4" xfId="4199"/>
    <cellStyle name="Normal 2 2 7 3" xfId="1653"/>
    <cellStyle name="Normal 2 2 7 3 2" xfId="3299"/>
    <cellStyle name="Normal 2 2 7 3 3" xfId="4943"/>
    <cellStyle name="Normal 2 2 7 4" xfId="2239"/>
    <cellStyle name="Normal 2 2 7 5" xfId="3883"/>
    <cellStyle name="Normal 2 2 8" xfId="682"/>
    <cellStyle name="Normal 2 2 8 2" xfId="1655"/>
    <cellStyle name="Normal 2 2 8 2 2" xfId="3301"/>
    <cellStyle name="Normal 2 2 8 2 3" xfId="4945"/>
    <cellStyle name="Normal 2 2 8 3" xfId="2337"/>
    <cellStyle name="Normal 2 2 8 4" xfId="3981"/>
    <cellStyle name="Normal 2 2 9" xfId="1004"/>
    <cellStyle name="Normal 2 2 9 2" xfId="1656"/>
    <cellStyle name="Normal 2 2 9 2 2" xfId="3302"/>
    <cellStyle name="Normal 2 2 9 2 3" xfId="4946"/>
    <cellStyle name="Normal 2 2 9 3" xfId="2654"/>
    <cellStyle name="Normal 2 2 9 4" xfId="4298"/>
    <cellStyle name="Normal 2 3" xfId="31"/>
    <cellStyle name="Normal 2 3 2" xfId="258"/>
    <cellStyle name="Normal 2 3 2 2" xfId="259"/>
    <cellStyle name="Normal 2 3 3" xfId="260"/>
    <cellStyle name="Normal 2 3 4" xfId="257"/>
    <cellStyle name="Normal 2 3 5" xfId="694"/>
    <cellStyle name="Normal 2 3 5 2" xfId="1658"/>
    <cellStyle name="Normal 2 3 5 2 2" xfId="3304"/>
    <cellStyle name="Normal 2 3 5 2 3" xfId="4948"/>
    <cellStyle name="Normal 2 3 5 3" xfId="2347"/>
    <cellStyle name="Normal 2 3 5 4" xfId="3991"/>
    <cellStyle name="Normal 2 3 6" xfId="1657"/>
    <cellStyle name="Normal 2 3 6 2" xfId="3303"/>
    <cellStyle name="Normal 2 3 6 3" xfId="4947"/>
    <cellStyle name="Normal 2 3 7" xfId="2026"/>
    <cellStyle name="Normal 2 3 8" xfId="3670"/>
    <cellStyle name="Normal 2 4" xfId="38"/>
    <cellStyle name="Normal 2 4 2" xfId="262"/>
    <cellStyle name="Normal 2 4 2 2" xfId="263"/>
    <cellStyle name="Normal 2 4 3" xfId="264"/>
    <cellStyle name="Normal 2 4 4" xfId="261"/>
    <cellStyle name="Normal 2 4 5" xfId="696"/>
    <cellStyle name="Normal 2 4 5 2" xfId="1660"/>
    <cellStyle name="Normal 2 4 5 2 2" xfId="3306"/>
    <cellStyle name="Normal 2 4 5 2 3" xfId="4950"/>
    <cellStyle name="Normal 2 4 5 3" xfId="2348"/>
    <cellStyle name="Normal 2 4 5 4" xfId="3992"/>
    <cellStyle name="Normal 2 4 6" xfId="1659"/>
    <cellStyle name="Normal 2 4 6 2" xfId="3305"/>
    <cellStyle name="Normal 2 4 6 3" xfId="4949"/>
    <cellStyle name="Normal 2 4 7" xfId="2029"/>
    <cellStyle name="Normal 2 4 8" xfId="3673"/>
    <cellStyle name="Normal 2 5" xfId="41"/>
    <cellStyle name="Normal 2 5 10" xfId="3676"/>
    <cellStyle name="Normal 2 5 2" xfId="455"/>
    <cellStyle name="Normal 2 5 2 2" xfId="552"/>
    <cellStyle name="Normal 2 5 2 2 2" xfId="874"/>
    <cellStyle name="Normal 2 5 2 2 2 2" xfId="1664"/>
    <cellStyle name="Normal 2 5 2 2 2 2 2" xfId="3310"/>
    <cellStyle name="Normal 2 5 2 2 2 2 3" xfId="4954"/>
    <cellStyle name="Normal 2 5 2 2 2 3" xfId="2525"/>
    <cellStyle name="Normal 2 5 2 2 2 4" xfId="4169"/>
    <cellStyle name="Normal 2 5 2 2 3" xfId="1168"/>
    <cellStyle name="Normal 2 5 2 2 3 2" xfId="1665"/>
    <cellStyle name="Normal 2 5 2 2 3 2 2" xfId="3311"/>
    <cellStyle name="Normal 2 5 2 2 3 2 3" xfId="4955"/>
    <cellStyle name="Normal 2 5 2 2 3 3" xfId="2818"/>
    <cellStyle name="Normal 2 5 2 2 3 4" xfId="4462"/>
    <cellStyle name="Normal 2 5 2 2 4" xfId="1663"/>
    <cellStyle name="Normal 2 5 2 2 4 2" xfId="3309"/>
    <cellStyle name="Normal 2 5 2 2 4 3" xfId="4953"/>
    <cellStyle name="Normal 2 5 2 2 5" xfId="2209"/>
    <cellStyle name="Normal 2 5 2 2 6" xfId="3853"/>
    <cellStyle name="Normal 2 5 2 3" xfId="649"/>
    <cellStyle name="Normal 2 5 2 3 2" xfId="971"/>
    <cellStyle name="Normal 2 5 2 3 2 2" xfId="1667"/>
    <cellStyle name="Normal 2 5 2 3 2 2 2" xfId="3313"/>
    <cellStyle name="Normal 2 5 2 3 2 2 3" xfId="4957"/>
    <cellStyle name="Normal 2 5 2 3 2 3" xfId="2622"/>
    <cellStyle name="Normal 2 5 2 3 2 4" xfId="4266"/>
    <cellStyle name="Normal 2 5 2 3 3" xfId="1666"/>
    <cellStyle name="Normal 2 5 2 3 3 2" xfId="3312"/>
    <cellStyle name="Normal 2 5 2 3 3 3" xfId="4956"/>
    <cellStyle name="Normal 2 5 2 3 4" xfId="2306"/>
    <cellStyle name="Normal 2 5 2 3 5" xfId="3950"/>
    <cellStyle name="Normal 2 5 2 4" xfId="778"/>
    <cellStyle name="Normal 2 5 2 4 2" xfId="1668"/>
    <cellStyle name="Normal 2 5 2 4 2 2" xfId="3314"/>
    <cellStyle name="Normal 2 5 2 4 2 3" xfId="4958"/>
    <cellStyle name="Normal 2 5 2 4 3" xfId="2429"/>
    <cellStyle name="Normal 2 5 2 4 4" xfId="4073"/>
    <cellStyle name="Normal 2 5 2 5" xfId="1071"/>
    <cellStyle name="Normal 2 5 2 5 2" xfId="1669"/>
    <cellStyle name="Normal 2 5 2 5 2 2" xfId="3315"/>
    <cellStyle name="Normal 2 5 2 5 2 3" xfId="4959"/>
    <cellStyle name="Normal 2 5 2 5 3" xfId="2721"/>
    <cellStyle name="Normal 2 5 2 5 4" xfId="4365"/>
    <cellStyle name="Normal 2 5 2 6" xfId="1662"/>
    <cellStyle name="Normal 2 5 2 6 2" xfId="3308"/>
    <cellStyle name="Normal 2 5 2 6 3" xfId="4952"/>
    <cellStyle name="Normal 2 5 2 7" xfId="2113"/>
    <cellStyle name="Normal 2 5 2 8" xfId="3757"/>
    <cellStyle name="Normal 2 5 3" xfId="265"/>
    <cellStyle name="Normal 2 5 3 2" xfId="730"/>
    <cellStyle name="Normal 2 5 3 2 2" xfId="1671"/>
    <cellStyle name="Normal 2 5 3 2 2 2" xfId="3317"/>
    <cellStyle name="Normal 2 5 3 2 2 3" xfId="4961"/>
    <cellStyle name="Normal 2 5 3 2 3" xfId="2381"/>
    <cellStyle name="Normal 2 5 3 2 4" xfId="4025"/>
    <cellStyle name="Normal 2 5 3 3" xfId="1108"/>
    <cellStyle name="Normal 2 5 3 3 2" xfId="1672"/>
    <cellStyle name="Normal 2 5 3 3 2 2" xfId="3318"/>
    <cellStyle name="Normal 2 5 3 3 2 3" xfId="4962"/>
    <cellStyle name="Normal 2 5 3 3 3" xfId="2758"/>
    <cellStyle name="Normal 2 5 3 3 4" xfId="4402"/>
    <cellStyle name="Normal 2 5 3 4" xfId="1670"/>
    <cellStyle name="Normal 2 5 3 4 2" xfId="3316"/>
    <cellStyle name="Normal 2 5 3 4 3" xfId="4960"/>
    <cellStyle name="Normal 2 5 3 5" xfId="2065"/>
    <cellStyle name="Normal 2 5 3 6" xfId="3709"/>
    <cellStyle name="Normal 2 5 4" xfId="492"/>
    <cellStyle name="Normal 2 5 4 2" xfId="814"/>
    <cellStyle name="Normal 2 5 4 2 2" xfId="1674"/>
    <cellStyle name="Normal 2 5 4 2 2 2" xfId="3320"/>
    <cellStyle name="Normal 2 5 4 2 2 3" xfId="4964"/>
    <cellStyle name="Normal 2 5 4 2 3" xfId="2465"/>
    <cellStyle name="Normal 2 5 4 2 4" xfId="4109"/>
    <cellStyle name="Normal 2 5 4 3" xfId="1673"/>
    <cellStyle name="Normal 2 5 4 3 2" xfId="3319"/>
    <cellStyle name="Normal 2 5 4 3 3" xfId="4963"/>
    <cellStyle name="Normal 2 5 4 4" xfId="2149"/>
    <cellStyle name="Normal 2 5 4 5" xfId="3793"/>
    <cellStyle name="Normal 2 5 5" xfId="589"/>
    <cellStyle name="Normal 2 5 5 2" xfId="911"/>
    <cellStyle name="Normal 2 5 5 2 2" xfId="1676"/>
    <cellStyle name="Normal 2 5 5 2 2 2" xfId="3322"/>
    <cellStyle name="Normal 2 5 5 2 2 3" xfId="4966"/>
    <cellStyle name="Normal 2 5 5 2 3" xfId="2562"/>
    <cellStyle name="Normal 2 5 5 2 4" xfId="4206"/>
    <cellStyle name="Normal 2 5 5 3" xfId="1675"/>
    <cellStyle name="Normal 2 5 5 3 2" xfId="3321"/>
    <cellStyle name="Normal 2 5 5 3 3" xfId="4965"/>
    <cellStyle name="Normal 2 5 5 4" xfId="2246"/>
    <cellStyle name="Normal 2 5 5 5" xfId="3890"/>
    <cellStyle name="Normal 2 5 6" xfId="697"/>
    <cellStyle name="Normal 2 5 6 2" xfId="1677"/>
    <cellStyle name="Normal 2 5 6 2 2" xfId="3323"/>
    <cellStyle name="Normal 2 5 6 2 3" xfId="4967"/>
    <cellStyle name="Normal 2 5 6 3" xfId="2349"/>
    <cellStyle name="Normal 2 5 6 4" xfId="3993"/>
    <cellStyle name="Normal 2 5 7" xfId="1011"/>
    <cellStyle name="Normal 2 5 7 2" xfId="1678"/>
    <cellStyle name="Normal 2 5 7 2 2" xfId="3324"/>
    <cellStyle name="Normal 2 5 7 2 3" xfId="4968"/>
    <cellStyle name="Normal 2 5 7 3" xfId="2661"/>
    <cellStyle name="Normal 2 5 7 4" xfId="4305"/>
    <cellStyle name="Normal 2 5 8" xfId="1661"/>
    <cellStyle name="Normal 2 5 8 2" xfId="3307"/>
    <cellStyle name="Normal 2 5 8 3" xfId="4951"/>
    <cellStyle name="Normal 2 5 9" xfId="2032"/>
    <cellStyle name="Normal 2 6" xfId="44"/>
    <cellStyle name="Normal 2 6 2" xfId="267"/>
    <cellStyle name="Normal 2 6 3" xfId="266"/>
    <cellStyle name="Normal 2 6 4" xfId="700"/>
    <cellStyle name="Normal 2 6 4 2" xfId="1680"/>
    <cellStyle name="Normal 2 6 4 2 2" xfId="3326"/>
    <cellStyle name="Normal 2 6 4 2 3" xfId="4970"/>
    <cellStyle name="Normal 2 6 4 3" xfId="2352"/>
    <cellStyle name="Normal 2 6 4 4" xfId="3996"/>
    <cellStyle name="Normal 2 6 5" xfId="1679"/>
    <cellStyle name="Normal 2 6 5 2" xfId="3325"/>
    <cellStyle name="Normal 2 6 5 3" xfId="4969"/>
    <cellStyle name="Normal 2 6 6" xfId="2035"/>
    <cellStyle name="Normal 2 6 7" xfId="3679"/>
    <cellStyle name="Normal 2 7" xfId="48"/>
    <cellStyle name="Normal 2 7 2" xfId="268"/>
    <cellStyle name="Normal 2 7 3" xfId="704"/>
    <cellStyle name="Normal 2 7 3 2" xfId="1682"/>
    <cellStyle name="Normal 2 7 3 2 2" xfId="3328"/>
    <cellStyle name="Normal 2 7 3 2 3" xfId="4972"/>
    <cellStyle name="Normal 2 7 3 3" xfId="2355"/>
    <cellStyle name="Normal 2 7 3 4" xfId="3999"/>
    <cellStyle name="Normal 2 7 4" xfId="1681"/>
    <cellStyle name="Normal 2 7 4 2" xfId="3327"/>
    <cellStyle name="Normal 2 7 4 3" xfId="4971"/>
    <cellStyle name="Normal 2 7 5" xfId="2038"/>
    <cellStyle name="Normal 2 7 6" xfId="3682"/>
    <cellStyle name="Normal 2 8" xfId="269"/>
    <cellStyle name="Normal 2 9" xfId="443"/>
    <cellStyle name="Normal 2 9 2" xfId="541"/>
    <cellStyle name="Normal 2 9 2 2" xfId="863"/>
    <cellStyle name="Normal 2 9 2 2 2" xfId="1685"/>
    <cellStyle name="Normal 2 9 2 2 2 2" xfId="3331"/>
    <cellStyle name="Normal 2 9 2 2 2 3" xfId="4975"/>
    <cellStyle name="Normal 2 9 2 2 3" xfId="2514"/>
    <cellStyle name="Normal 2 9 2 2 4" xfId="4158"/>
    <cellStyle name="Normal 2 9 2 3" xfId="1157"/>
    <cellStyle name="Normal 2 9 2 3 2" xfId="1686"/>
    <cellStyle name="Normal 2 9 2 3 2 2" xfId="3332"/>
    <cellStyle name="Normal 2 9 2 3 2 3" xfId="4976"/>
    <cellStyle name="Normal 2 9 2 3 3" xfId="2807"/>
    <cellStyle name="Normal 2 9 2 3 4" xfId="4451"/>
    <cellStyle name="Normal 2 9 2 4" xfId="1684"/>
    <cellStyle name="Normal 2 9 2 4 2" xfId="3330"/>
    <cellStyle name="Normal 2 9 2 4 3" xfId="4974"/>
    <cellStyle name="Normal 2 9 2 5" xfId="2198"/>
    <cellStyle name="Normal 2 9 2 6" xfId="3842"/>
    <cellStyle name="Normal 2 9 3" xfId="638"/>
    <cellStyle name="Normal 2 9 3 2" xfId="960"/>
    <cellStyle name="Normal 2 9 3 2 2" xfId="1688"/>
    <cellStyle name="Normal 2 9 3 2 2 2" xfId="3334"/>
    <cellStyle name="Normal 2 9 3 2 2 3" xfId="4978"/>
    <cellStyle name="Normal 2 9 3 2 3" xfId="2611"/>
    <cellStyle name="Normal 2 9 3 2 4" xfId="4255"/>
    <cellStyle name="Normal 2 9 3 3" xfId="1687"/>
    <cellStyle name="Normal 2 9 3 3 2" xfId="3333"/>
    <cellStyle name="Normal 2 9 3 3 3" xfId="4977"/>
    <cellStyle name="Normal 2 9 3 4" xfId="2295"/>
    <cellStyle name="Normal 2 9 3 5" xfId="3939"/>
    <cellStyle name="Normal 2 9 4" xfId="767"/>
    <cellStyle name="Normal 2 9 4 2" xfId="1689"/>
    <cellStyle name="Normal 2 9 4 2 2" xfId="3335"/>
    <cellStyle name="Normal 2 9 4 2 3" xfId="4979"/>
    <cellStyle name="Normal 2 9 4 3" xfId="2418"/>
    <cellStyle name="Normal 2 9 4 4" xfId="4062"/>
    <cellStyle name="Normal 2 9 5" xfId="1060"/>
    <cellStyle name="Normal 2 9 5 2" xfId="1690"/>
    <cellStyle name="Normal 2 9 5 2 2" xfId="3336"/>
    <cellStyle name="Normal 2 9 5 2 3" xfId="4980"/>
    <cellStyle name="Normal 2 9 5 3" xfId="2710"/>
    <cellStyle name="Normal 2 9 5 4" xfId="4354"/>
    <cellStyle name="Normal 2 9 6" xfId="1683"/>
    <cellStyle name="Normal 2 9 6 2" xfId="3329"/>
    <cellStyle name="Normal 2 9 6 3" xfId="4973"/>
    <cellStyle name="Normal 2 9 7" xfId="2102"/>
    <cellStyle name="Normal 2 9 8" xfId="3746"/>
    <cellStyle name="Normal 20" xfId="120"/>
    <cellStyle name="Normal 21" xfId="32"/>
    <cellStyle name="Normal 22" xfId="33"/>
    <cellStyle name="Normal 22 10" xfId="1016"/>
    <cellStyle name="Normal 22 10 2" xfId="1692"/>
    <cellStyle name="Normal 22 10 2 2" xfId="3338"/>
    <cellStyle name="Normal 22 10 2 3" xfId="4982"/>
    <cellStyle name="Normal 22 10 3" xfId="2666"/>
    <cellStyle name="Normal 22 10 4" xfId="4310"/>
    <cellStyle name="Normal 22 11" xfId="1691"/>
    <cellStyle name="Normal 22 11 2" xfId="3337"/>
    <cellStyle name="Normal 22 11 3" xfId="4981"/>
    <cellStyle name="Normal 22 12" xfId="2027"/>
    <cellStyle name="Normal 22 13" xfId="3671"/>
    <cellStyle name="Normal 22 2" xfId="39"/>
    <cellStyle name="Normal 22 2 2" xfId="461"/>
    <cellStyle name="Normal 22 2 2 2" xfId="783"/>
    <cellStyle name="Normal 22 2 2 2 2" xfId="1695"/>
    <cellStyle name="Normal 22 2 2 2 2 2" xfId="3341"/>
    <cellStyle name="Normal 22 2 2 2 2 3" xfId="4985"/>
    <cellStyle name="Normal 22 2 2 2 3" xfId="2434"/>
    <cellStyle name="Normal 22 2 2 2 4" xfId="4078"/>
    <cellStyle name="Normal 22 2 2 3" xfId="1173"/>
    <cellStyle name="Normal 22 2 2 3 2" xfId="1696"/>
    <cellStyle name="Normal 22 2 2 3 2 2" xfId="3342"/>
    <cellStyle name="Normal 22 2 2 3 2 3" xfId="4986"/>
    <cellStyle name="Normal 22 2 2 3 3" xfId="2823"/>
    <cellStyle name="Normal 22 2 2 3 4" xfId="4467"/>
    <cellStyle name="Normal 22 2 2 4" xfId="1694"/>
    <cellStyle name="Normal 22 2 2 4 2" xfId="3340"/>
    <cellStyle name="Normal 22 2 2 4 3" xfId="4984"/>
    <cellStyle name="Normal 22 2 2 5" xfId="2118"/>
    <cellStyle name="Normal 22 2 2 6" xfId="3762"/>
    <cellStyle name="Normal 22 2 3" xfId="557"/>
    <cellStyle name="Normal 22 2 3 2" xfId="879"/>
    <cellStyle name="Normal 22 2 3 2 2" xfId="1698"/>
    <cellStyle name="Normal 22 2 3 2 2 2" xfId="3344"/>
    <cellStyle name="Normal 22 2 3 2 2 3" xfId="4988"/>
    <cellStyle name="Normal 22 2 3 2 3" xfId="2530"/>
    <cellStyle name="Normal 22 2 3 2 4" xfId="4174"/>
    <cellStyle name="Normal 22 2 3 3" xfId="1697"/>
    <cellStyle name="Normal 22 2 3 3 2" xfId="3343"/>
    <cellStyle name="Normal 22 2 3 3 3" xfId="4987"/>
    <cellStyle name="Normal 22 2 3 4" xfId="2214"/>
    <cellStyle name="Normal 22 2 3 5" xfId="3858"/>
    <cellStyle name="Normal 22 2 4" xfId="654"/>
    <cellStyle name="Normal 22 2 4 2" xfId="976"/>
    <cellStyle name="Normal 22 2 4 2 2" xfId="1700"/>
    <cellStyle name="Normal 22 2 4 2 2 2" xfId="3346"/>
    <cellStyle name="Normal 22 2 4 2 2 3" xfId="4990"/>
    <cellStyle name="Normal 22 2 4 2 3" xfId="2627"/>
    <cellStyle name="Normal 22 2 4 2 4" xfId="4271"/>
    <cellStyle name="Normal 22 2 4 3" xfId="1699"/>
    <cellStyle name="Normal 22 2 4 3 2" xfId="3345"/>
    <cellStyle name="Normal 22 2 4 3 3" xfId="4989"/>
    <cellStyle name="Normal 22 2 4 4" xfId="2311"/>
    <cellStyle name="Normal 22 2 4 5" xfId="3955"/>
    <cellStyle name="Normal 22 2 5" xfId="683"/>
    <cellStyle name="Normal 22 2 5 2" xfId="1701"/>
    <cellStyle name="Normal 22 2 5 2 2" xfId="3347"/>
    <cellStyle name="Normal 22 2 5 2 3" xfId="4991"/>
    <cellStyle name="Normal 22 2 5 3" xfId="2338"/>
    <cellStyle name="Normal 22 2 5 4" xfId="3982"/>
    <cellStyle name="Normal 22 2 6" xfId="1076"/>
    <cellStyle name="Normal 22 2 6 2" xfId="1702"/>
    <cellStyle name="Normal 22 2 6 2 2" xfId="3348"/>
    <cellStyle name="Normal 22 2 6 2 3" xfId="4992"/>
    <cellStyle name="Normal 22 2 6 3" xfId="2726"/>
    <cellStyle name="Normal 22 2 6 4" xfId="4370"/>
    <cellStyle name="Normal 22 2 7" xfId="1693"/>
    <cellStyle name="Normal 22 2 7 2" xfId="3339"/>
    <cellStyle name="Normal 22 2 7 3" xfId="4983"/>
    <cellStyle name="Normal 22 2 8" xfId="2030"/>
    <cellStyle name="Normal 22 2 9" xfId="3674"/>
    <cellStyle name="Normal 22 3" xfId="42"/>
    <cellStyle name="Normal 22 3 2" xfId="698"/>
    <cellStyle name="Normal 22 3 2 2" xfId="1704"/>
    <cellStyle name="Normal 22 3 2 2 2" xfId="3350"/>
    <cellStyle name="Normal 22 3 2 2 3" xfId="4994"/>
    <cellStyle name="Normal 22 3 2 3" xfId="2350"/>
    <cellStyle name="Normal 22 3 2 4" xfId="3994"/>
    <cellStyle name="Normal 22 3 3" xfId="1113"/>
    <cellStyle name="Normal 22 3 3 2" xfId="1705"/>
    <cellStyle name="Normal 22 3 3 2 2" xfId="3351"/>
    <cellStyle name="Normal 22 3 3 2 3" xfId="4995"/>
    <cellStyle name="Normal 22 3 3 3" xfId="2763"/>
    <cellStyle name="Normal 22 3 3 4" xfId="4407"/>
    <cellStyle name="Normal 22 3 4" xfId="1703"/>
    <cellStyle name="Normal 22 3 4 2" xfId="3349"/>
    <cellStyle name="Normal 22 3 4 3" xfId="4993"/>
    <cellStyle name="Normal 22 3 5" xfId="2033"/>
    <cellStyle name="Normal 22 3 6" xfId="3677"/>
    <cellStyle name="Normal 22 4" xfId="45"/>
    <cellStyle name="Normal 22 4 2" xfId="701"/>
    <cellStyle name="Normal 22 4 2 2" xfId="1707"/>
    <cellStyle name="Normal 22 4 2 2 2" xfId="3353"/>
    <cellStyle name="Normal 22 4 2 2 3" xfId="4997"/>
    <cellStyle name="Normal 22 4 2 3" xfId="2353"/>
    <cellStyle name="Normal 22 4 2 4" xfId="3997"/>
    <cellStyle name="Normal 22 4 3" xfId="1706"/>
    <cellStyle name="Normal 22 4 3 2" xfId="3352"/>
    <cellStyle name="Normal 22 4 3 3" xfId="4996"/>
    <cellStyle name="Normal 22 4 4" xfId="2036"/>
    <cellStyle name="Normal 22 4 5" xfId="3680"/>
    <cellStyle name="Normal 22 5" xfId="49"/>
    <cellStyle name="Normal 22 5 2" xfId="705"/>
    <cellStyle name="Normal 22 5 2 2" xfId="1709"/>
    <cellStyle name="Normal 22 5 2 2 2" xfId="3355"/>
    <cellStyle name="Normal 22 5 2 2 3" xfId="4999"/>
    <cellStyle name="Normal 22 5 2 3" xfId="2356"/>
    <cellStyle name="Normal 22 5 2 4" xfId="4000"/>
    <cellStyle name="Normal 22 5 3" xfId="1708"/>
    <cellStyle name="Normal 22 5 3 2" xfId="3354"/>
    <cellStyle name="Normal 22 5 3 3" xfId="4998"/>
    <cellStyle name="Normal 22 5 4" xfId="2039"/>
    <cellStyle name="Normal 22 5 5" xfId="3683"/>
    <cellStyle name="Normal 22 6" xfId="408"/>
    <cellStyle name="Normal 22 6 2" xfId="735"/>
    <cellStyle name="Normal 22 6 2 2" xfId="1711"/>
    <cellStyle name="Normal 22 6 2 2 2" xfId="3357"/>
    <cellStyle name="Normal 22 6 2 2 3" xfId="5001"/>
    <cellStyle name="Normal 22 6 2 3" xfId="2386"/>
    <cellStyle name="Normal 22 6 2 4" xfId="4030"/>
    <cellStyle name="Normal 22 6 3" xfId="1710"/>
    <cellStyle name="Normal 22 6 3 2" xfId="3356"/>
    <cellStyle name="Normal 22 6 3 3" xfId="5000"/>
    <cellStyle name="Normal 22 6 4" xfId="2070"/>
    <cellStyle name="Normal 22 6 5" xfId="3714"/>
    <cellStyle name="Normal 22 7" xfId="497"/>
    <cellStyle name="Normal 22 7 2" xfId="819"/>
    <cellStyle name="Normal 22 7 2 2" xfId="1713"/>
    <cellStyle name="Normal 22 7 2 2 2" xfId="3359"/>
    <cellStyle name="Normal 22 7 2 2 3" xfId="5003"/>
    <cellStyle name="Normal 22 7 2 3" xfId="2470"/>
    <cellStyle name="Normal 22 7 2 4" xfId="4114"/>
    <cellStyle name="Normal 22 7 3" xfId="1712"/>
    <cellStyle name="Normal 22 7 3 2" xfId="3358"/>
    <cellStyle name="Normal 22 7 3 3" xfId="5002"/>
    <cellStyle name="Normal 22 7 4" xfId="2154"/>
    <cellStyle name="Normal 22 7 5" xfId="3798"/>
    <cellStyle name="Normal 22 8" xfId="594"/>
    <cellStyle name="Normal 22 8 2" xfId="916"/>
    <cellStyle name="Normal 22 8 2 2" xfId="1715"/>
    <cellStyle name="Normal 22 8 2 2 2" xfId="3361"/>
    <cellStyle name="Normal 22 8 2 2 3" xfId="5005"/>
    <cellStyle name="Normal 22 8 2 3" xfId="2567"/>
    <cellStyle name="Normal 22 8 2 4" xfId="4211"/>
    <cellStyle name="Normal 22 8 3" xfId="1714"/>
    <cellStyle name="Normal 22 8 3 2" xfId="3360"/>
    <cellStyle name="Normal 22 8 3 3" xfId="5004"/>
    <cellStyle name="Normal 22 8 4" xfId="2251"/>
    <cellStyle name="Normal 22 8 5" xfId="3895"/>
    <cellStyle name="Normal 22 9" xfId="677"/>
    <cellStyle name="Normal 22 9 2" xfId="1716"/>
    <cellStyle name="Normal 22 9 2 2" xfId="3362"/>
    <cellStyle name="Normal 22 9 2 3" xfId="5006"/>
    <cellStyle name="Normal 22 9 3" xfId="2333"/>
    <cellStyle name="Normal 22 9 4" xfId="3977"/>
    <cellStyle name="Normal 23" xfId="409"/>
    <cellStyle name="Normal 23 2" xfId="462"/>
    <cellStyle name="Normal 23 2 2" xfId="558"/>
    <cellStyle name="Normal 23 2 2 2" xfId="880"/>
    <cellStyle name="Normal 23 2 2 2 2" xfId="1720"/>
    <cellStyle name="Normal 23 2 2 2 2 2" xfId="3366"/>
    <cellStyle name="Normal 23 2 2 2 2 3" xfId="5010"/>
    <cellStyle name="Normal 23 2 2 2 3" xfId="2531"/>
    <cellStyle name="Normal 23 2 2 2 4" xfId="4175"/>
    <cellStyle name="Normal 23 2 2 3" xfId="1174"/>
    <cellStyle name="Normal 23 2 2 3 2" xfId="1721"/>
    <cellStyle name="Normal 23 2 2 3 2 2" xfId="3367"/>
    <cellStyle name="Normal 23 2 2 3 2 3" xfId="5011"/>
    <cellStyle name="Normal 23 2 2 3 3" xfId="2824"/>
    <cellStyle name="Normal 23 2 2 3 4" xfId="4468"/>
    <cellStyle name="Normal 23 2 2 4" xfId="1719"/>
    <cellStyle name="Normal 23 2 2 4 2" xfId="3365"/>
    <cellStyle name="Normal 23 2 2 4 3" xfId="5009"/>
    <cellStyle name="Normal 23 2 2 5" xfId="2215"/>
    <cellStyle name="Normal 23 2 2 6" xfId="3859"/>
    <cellStyle name="Normal 23 2 3" xfId="655"/>
    <cellStyle name="Normal 23 2 3 2" xfId="977"/>
    <cellStyle name="Normal 23 2 3 2 2" xfId="1723"/>
    <cellStyle name="Normal 23 2 3 2 2 2" xfId="3369"/>
    <cellStyle name="Normal 23 2 3 2 2 3" xfId="5013"/>
    <cellStyle name="Normal 23 2 3 2 3" xfId="2628"/>
    <cellStyle name="Normal 23 2 3 2 4" xfId="4272"/>
    <cellStyle name="Normal 23 2 3 3" xfId="1722"/>
    <cellStyle name="Normal 23 2 3 3 2" xfId="3368"/>
    <cellStyle name="Normal 23 2 3 3 3" xfId="5012"/>
    <cellStyle name="Normal 23 2 3 4" xfId="2312"/>
    <cellStyle name="Normal 23 2 3 5" xfId="3956"/>
    <cellStyle name="Normal 23 2 4" xfId="784"/>
    <cellStyle name="Normal 23 2 4 2" xfId="1724"/>
    <cellStyle name="Normal 23 2 4 2 2" xfId="3370"/>
    <cellStyle name="Normal 23 2 4 2 3" xfId="5014"/>
    <cellStyle name="Normal 23 2 4 3" xfId="2435"/>
    <cellStyle name="Normal 23 2 4 4" xfId="4079"/>
    <cellStyle name="Normal 23 2 5" xfId="1077"/>
    <cellStyle name="Normal 23 2 5 2" xfId="1725"/>
    <cellStyle name="Normal 23 2 5 2 2" xfId="3371"/>
    <cellStyle name="Normal 23 2 5 2 3" xfId="5015"/>
    <cellStyle name="Normal 23 2 5 3" xfId="2727"/>
    <cellStyle name="Normal 23 2 5 4" xfId="4371"/>
    <cellStyle name="Normal 23 2 6" xfId="1718"/>
    <cellStyle name="Normal 23 2 6 2" xfId="3364"/>
    <cellStyle name="Normal 23 2 6 3" xfId="5008"/>
    <cellStyle name="Normal 23 2 7" xfId="2119"/>
    <cellStyle name="Normal 23 2 8" xfId="3763"/>
    <cellStyle name="Normal 23 3" xfId="510"/>
    <cellStyle name="Normal 23 3 2" xfId="832"/>
    <cellStyle name="Normal 23 3 2 2" xfId="1727"/>
    <cellStyle name="Normal 23 3 2 2 2" xfId="3373"/>
    <cellStyle name="Normal 23 3 2 2 3" xfId="5017"/>
    <cellStyle name="Normal 23 3 2 3" xfId="2483"/>
    <cellStyle name="Normal 23 3 2 4" xfId="4127"/>
    <cellStyle name="Normal 23 3 3" xfId="1126"/>
    <cellStyle name="Normal 23 3 3 2" xfId="1728"/>
    <cellStyle name="Normal 23 3 3 2 2" xfId="3374"/>
    <cellStyle name="Normal 23 3 3 2 3" xfId="5018"/>
    <cellStyle name="Normal 23 3 3 3" xfId="2776"/>
    <cellStyle name="Normal 23 3 3 4" xfId="4420"/>
    <cellStyle name="Normal 23 3 4" xfId="1726"/>
    <cellStyle name="Normal 23 3 4 2" xfId="3372"/>
    <cellStyle name="Normal 23 3 4 3" xfId="5016"/>
    <cellStyle name="Normal 23 3 5" xfId="2167"/>
    <cellStyle name="Normal 23 3 6" xfId="3811"/>
    <cellStyle name="Normal 23 4" xfId="607"/>
    <cellStyle name="Normal 23 4 2" xfId="929"/>
    <cellStyle name="Normal 23 4 2 2" xfId="1730"/>
    <cellStyle name="Normal 23 4 2 2 2" xfId="3376"/>
    <cellStyle name="Normal 23 4 2 2 3" xfId="5020"/>
    <cellStyle name="Normal 23 4 2 3" xfId="2580"/>
    <cellStyle name="Normal 23 4 2 4" xfId="4224"/>
    <cellStyle name="Normal 23 4 3" xfId="1729"/>
    <cellStyle name="Normal 23 4 3 2" xfId="3375"/>
    <cellStyle name="Normal 23 4 3 3" xfId="5019"/>
    <cellStyle name="Normal 23 4 4" xfId="2264"/>
    <cellStyle name="Normal 23 4 5" xfId="3908"/>
    <cellStyle name="Normal 23 5" xfId="736"/>
    <cellStyle name="Normal 23 5 2" xfId="1731"/>
    <cellStyle name="Normal 23 5 2 2" xfId="3377"/>
    <cellStyle name="Normal 23 5 2 3" xfId="5021"/>
    <cellStyle name="Normal 23 5 3" xfId="2387"/>
    <cellStyle name="Normal 23 5 4" xfId="4031"/>
    <cellStyle name="Normal 23 6" xfId="1029"/>
    <cellStyle name="Normal 23 6 2" xfId="1732"/>
    <cellStyle name="Normal 23 6 2 2" xfId="3378"/>
    <cellStyle name="Normal 23 6 2 3" xfId="5022"/>
    <cellStyle name="Normal 23 6 3" xfId="2679"/>
    <cellStyle name="Normal 23 6 4" xfId="4323"/>
    <cellStyle name="Normal 23 7" xfId="1717"/>
    <cellStyle name="Normal 23 7 2" xfId="3363"/>
    <cellStyle name="Normal 23 7 3" xfId="5007"/>
    <cellStyle name="Normal 23 8" xfId="2071"/>
    <cellStyle name="Normal 23 9" xfId="3715"/>
    <cellStyle name="Normal 24" xfId="413"/>
    <cellStyle name="Normal 24 10" xfId="3718"/>
    <cellStyle name="Normal 24 2" xfId="465"/>
    <cellStyle name="Normal 24 2 2" xfId="561"/>
    <cellStyle name="Normal 24 2 2 2" xfId="883"/>
    <cellStyle name="Normal 24 2 2 2 2" xfId="1736"/>
    <cellStyle name="Normal 24 2 2 2 2 2" xfId="3382"/>
    <cellStyle name="Normal 24 2 2 2 2 3" xfId="5026"/>
    <cellStyle name="Normal 24 2 2 2 3" xfId="2534"/>
    <cellStyle name="Normal 24 2 2 2 4" xfId="4178"/>
    <cellStyle name="Normal 24 2 2 3" xfId="1177"/>
    <cellStyle name="Normal 24 2 2 3 2" xfId="1737"/>
    <cellStyle name="Normal 24 2 2 3 2 2" xfId="3383"/>
    <cellStyle name="Normal 24 2 2 3 2 3" xfId="5027"/>
    <cellStyle name="Normal 24 2 2 3 3" xfId="2827"/>
    <cellStyle name="Normal 24 2 2 3 4" xfId="4471"/>
    <cellStyle name="Normal 24 2 2 4" xfId="1735"/>
    <cellStyle name="Normal 24 2 2 4 2" xfId="3381"/>
    <cellStyle name="Normal 24 2 2 4 3" xfId="5025"/>
    <cellStyle name="Normal 24 2 2 5" xfId="2218"/>
    <cellStyle name="Normal 24 2 2 6" xfId="3862"/>
    <cellStyle name="Normal 24 2 3" xfId="658"/>
    <cellStyle name="Normal 24 2 3 2" xfId="980"/>
    <cellStyle name="Normal 24 2 3 2 2" xfId="1739"/>
    <cellStyle name="Normal 24 2 3 2 2 2" xfId="3385"/>
    <cellStyle name="Normal 24 2 3 2 2 3" xfId="5029"/>
    <cellStyle name="Normal 24 2 3 2 3" xfId="2631"/>
    <cellStyle name="Normal 24 2 3 2 4" xfId="4275"/>
    <cellStyle name="Normal 24 2 3 3" xfId="1738"/>
    <cellStyle name="Normal 24 2 3 3 2" xfId="3384"/>
    <cellStyle name="Normal 24 2 3 3 3" xfId="5028"/>
    <cellStyle name="Normal 24 2 3 4" xfId="2315"/>
    <cellStyle name="Normal 24 2 3 5" xfId="3959"/>
    <cellStyle name="Normal 24 2 4" xfId="787"/>
    <cellStyle name="Normal 24 2 4 2" xfId="1740"/>
    <cellStyle name="Normal 24 2 4 2 2" xfId="3386"/>
    <cellStyle name="Normal 24 2 4 2 3" xfId="5030"/>
    <cellStyle name="Normal 24 2 4 3" xfId="2438"/>
    <cellStyle name="Normal 24 2 4 4" xfId="4082"/>
    <cellStyle name="Normal 24 2 5" xfId="1080"/>
    <cellStyle name="Normal 24 2 5 2" xfId="1741"/>
    <cellStyle name="Normal 24 2 5 2 2" xfId="3387"/>
    <cellStyle name="Normal 24 2 5 2 3" xfId="5031"/>
    <cellStyle name="Normal 24 2 5 3" xfId="2730"/>
    <cellStyle name="Normal 24 2 5 4" xfId="4374"/>
    <cellStyle name="Normal 24 2 6" xfId="1734"/>
    <cellStyle name="Normal 24 2 6 2" xfId="3380"/>
    <cellStyle name="Normal 24 2 6 3" xfId="5024"/>
    <cellStyle name="Normal 24 2 7" xfId="2122"/>
    <cellStyle name="Normal 24 2 8" xfId="3766"/>
    <cellStyle name="Normal 24 3" xfId="513"/>
    <cellStyle name="Normal 24 3 2" xfId="835"/>
    <cellStyle name="Normal 24 3 2 2" xfId="1743"/>
    <cellStyle name="Normal 24 3 2 2 2" xfId="3389"/>
    <cellStyle name="Normal 24 3 2 2 3" xfId="5033"/>
    <cellStyle name="Normal 24 3 2 3" xfId="2486"/>
    <cellStyle name="Normal 24 3 2 4" xfId="4130"/>
    <cellStyle name="Normal 24 3 3" xfId="1129"/>
    <cellStyle name="Normal 24 3 3 2" xfId="1744"/>
    <cellStyle name="Normal 24 3 3 2 2" xfId="3390"/>
    <cellStyle name="Normal 24 3 3 2 3" xfId="5034"/>
    <cellStyle name="Normal 24 3 3 3" xfId="2779"/>
    <cellStyle name="Normal 24 3 3 4" xfId="4423"/>
    <cellStyle name="Normal 24 3 4" xfId="1742"/>
    <cellStyle name="Normal 24 3 4 2" xfId="3388"/>
    <cellStyle name="Normal 24 3 4 3" xfId="5032"/>
    <cellStyle name="Normal 24 3 5" xfId="2170"/>
    <cellStyle name="Normal 24 3 6" xfId="3814"/>
    <cellStyle name="Normal 24 4" xfId="610"/>
    <cellStyle name="Normal 24 4 2" xfId="932"/>
    <cellStyle name="Normal 24 4 2 2" xfId="1746"/>
    <cellStyle name="Normal 24 4 2 2 2" xfId="3392"/>
    <cellStyle name="Normal 24 4 2 2 3" xfId="5036"/>
    <cellStyle name="Normal 24 4 2 3" xfId="2583"/>
    <cellStyle name="Normal 24 4 2 4" xfId="4227"/>
    <cellStyle name="Normal 24 4 3" xfId="1745"/>
    <cellStyle name="Normal 24 4 3 2" xfId="3391"/>
    <cellStyle name="Normal 24 4 3 3" xfId="5035"/>
    <cellStyle name="Normal 24 4 4" xfId="2267"/>
    <cellStyle name="Normal 24 4 5" xfId="3911"/>
    <cellStyle name="Normal 24 5" xfId="739"/>
    <cellStyle name="Normal 24 5 2" xfId="1747"/>
    <cellStyle name="Normal 24 5 2 2" xfId="3393"/>
    <cellStyle name="Normal 24 5 2 3" xfId="5037"/>
    <cellStyle name="Normal 24 5 3" xfId="2390"/>
    <cellStyle name="Normal 24 5 4" xfId="4034"/>
    <cellStyle name="Normal 24 6" xfId="997"/>
    <cellStyle name="Normal 24 7" xfId="1032"/>
    <cellStyle name="Normal 24 7 2" xfId="1748"/>
    <cellStyle name="Normal 24 7 2 2" xfId="3394"/>
    <cellStyle name="Normal 24 7 2 3" xfId="5038"/>
    <cellStyle name="Normal 24 7 3" xfId="2682"/>
    <cellStyle name="Normal 24 7 4" xfId="4326"/>
    <cellStyle name="Normal 24 8" xfId="1733"/>
    <cellStyle name="Normal 24 8 2" xfId="3379"/>
    <cellStyle name="Normal 24 8 3" xfId="5023"/>
    <cellStyle name="Normal 24 9" xfId="2074"/>
    <cellStyle name="Normal 25" xfId="441"/>
    <cellStyle name="Normal 26" xfId="428"/>
    <cellStyle name="Normal 26 2" xfId="528"/>
    <cellStyle name="Normal 26 2 2" xfId="850"/>
    <cellStyle name="Normal 26 2 2 2" xfId="1751"/>
    <cellStyle name="Normal 26 2 2 2 2" xfId="3397"/>
    <cellStyle name="Normal 26 2 2 2 3" xfId="5041"/>
    <cellStyle name="Normal 26 2 2 3" xfId="2501"/>
    <cellStyle name="Normal 26 2 2 4" xfId="4145"/>
    <cellStyle name="Normal 26 2 3" xfId="1144"/>
    <cellStyle name="Normal 26 2 3 2" xfId="1752"/>
    <cellStyle name="Normal 26 2 3 2 2" xfId="3398"/>
    <cellStyle name="Normal 26 2 3 2 3" xfId="5042"/>
    <cellStyle name="Normal 26 2 3 3" xfId="2794"/>
    <cellStyle name="Normal 26 2 3 4" xfId="4438"/>
    <cellStyle name="Normal 26 2 4" xfId="1750"/>
    <cellStyle name="Normal 26 2 4 2" xfId="3396"/>
    <cellStyle name="Normal 26 2 4 3" xfId="5040"/>
    <cellStyle name="Normal 26 2 5" xfId="2185"/>
    <cellStyle name="Normal 26 2 6" xfId="3829"/>
    <cellStyle name="Normal 26 3" xfId="625"/>
    <cellStyle name="Normal 26 3 2" xfId="947"/>
    <cellStyle name="Normal 26 3 2 2" xfId="1754"/>
    <cellStyle name="Normal 26 3 2 2 2" xfId="3400"/>
    <cellStyle name="Normal 26 3 2 2 3" xfId="5044"/>
    <cellStyle name="Normal 26 3 2 3" xfId="2598"/>
    <cellStyle name="Normal 26 3 2 4" xfId="4242"/>
    <cellStyle name="Normal 26 3 3" xfId="1753"/>
    <cellStyle name="Normal 26 3 3 2" xfId="3399"/>
    <cellStyle name="Normal 26 3 3 3" xfId="5043"/>
    <cellStyle name="Normal 26 3 4" xfId="2282"/>
    <cellStyle name="Normal 26 3 5" xfId="3926"/>
    <cellStyle name="Normal 26 4" xfId="754"/>
    <cellStyle name="Normal 26 4 2" xfId="1755"/>
    <cellStyle name="Normal 26 4 2 2" xfId="3401"/>
    <cellStyle name="Normal 26 4 2 3" xfId="5045"/>
    <cellStyle name="Normal 26 4 3" xfId="2405"/>
    <cellStyle name="Normal 26 4 4" xfId="4049"/>
    <cellStyle name="Normal 26 5" xfId="1047"/>
    <cellStyle name="Normal 26 5 2" xfId="1756"/>
    <cellStyle name="Normal 26 5 2 2" xfId="3402"/>
    <cellStyle name="Normal 26 5 2 3" xfId="5046"/>
    <cellStyle name="Normal 26 5 3" xfId="2697"/>
    <cellStyle name="Normal 26 5 4" xfId="4341"/>
    <cellStyle name="Normal 26 6" xfId="1749"/>
    <cellStyle name="Normal 26 6 2" xfId="3395"/>
    <cellStyle name="Normal 26 6 3" xfId="5039"/>
    <cellStyle name="Normal 26 7" xfId="2089"/>
    <cellStyle name="Normal 26 8" xfId="3733"/>
    <cellStyle name="Normal 27" xfId="480"/>
    <cellStyle name="Normal 27 2" xfId="576"/>
    <cellStyle name="Normal 27 2 2" xfId="898"/>
    <cellStyle name="Normal 27 2 2 2" xfId="1759"/>
    <cellStyle name="Normal 27 2 2 2 2" xfId="3405"/>
    <cellStyle name="Normal 27 2 2 2 3" xfId="5049"/>
    <cellStyle name="Normal 27 2 2 3" xfId="2549"/>
    <cellStyle name="Normal 27 2 2 4" xfId="4193"/>
    <cellStyle name="Normal 27 2 3" xfId="1192"/>
    <cellStyle name="Normal 27 2 3 2" xfId="1760"/>
    <cellStyle name="Normal 27 2 3 2 2" xfId="3406"/>
    <cellStyle name="Normal 27 2 3 2 3" xfId="5050"/>
    <cellStyle name="Normal 27 2 3 3" xfId="2842"/>
    <cellStyle name="Normal 27 2 3 4" xfId="4486"/>
    <cellStyle name="Normal 27 2 4" xfId="1758"/>
    <cellStyle name="Normal 27 2 4 2" xfId="3404"/>
    <cellStyle name="Normal 27 2 4 3" xfId="5048"/>
    <cellStyle name="Normal 27 2 5" xfId="2233"/>
    <cellStyle name="Normal 27 2 6" xfId="3877"/>
    <cellStyle name="Normal 27 3" xfId="673"/>
    <cellStyle name="Normal 27 3 2" xfId="995"/>
    <cellStyle name="Normal 27 3 2 2" xfId="1762"/>
    <cellStyle name="Normal 27 3 2 2 2" xfId="3408"/>
    <cellStyle name="Normal 27 3 2 2 3" xfId="5052"/>
    <cellStyle name="Normal 27 3 2 3" xfId="2646"/>
    <cellStyle name="Normal 27 3 2 4" xfId="4290"/>
    <cellStyle name="Normal 27 3 3" xfId="1761"/>
    <cellStyle name="Normal 27 3 3 2" xfId="3407"/>
    <cellStyle name="Normal 27 3 3 3" xfId="5051"/>
    <cellStyle name="Normal 27 3 4" xfId="2330"/>
    <cellStyle name="Normal 27 3 5" xfId="3974"/>
    <cellStyle name="Normal 27 4" xfId="802"/>
    <cellStyle name="Normal 27 4 2" xfId="1763"/>
    <cellStyle name="Normal 27 4 2 2" xfId="3409"/>
    <cellStyle name="Normal 27 4 2 3" xfId="5053"/>
    <cellStyle name="Normal 27 4 3" xfId="2453"/>
    <cellStyle name="Normal 27 4 4" xfId="4097"/>
    <cellStyle name="Normal 27 5" xfId="1095"/>
    <cellStyle name="Normal 27 5 2" xfId="1764"/>
    <cellStyle name="Normal 27 5 2 2" xfId="3410"/>
    <cellStyle name="Normal 27 5 2 3" xfId="5054"/>
    <cellStyle name="Normal 27 5 3" xfId="2745"/>
    <cellStyle name="Normal 27 5 4" xfId="4389"/>
    <cellStyle name="Normal 27 6" xfId="1757"/>
    <cellStyle name="Normal 27 6 2" xfId="3403"/>
    <cellStyle name="Normal 27 6 3" xfId="5047"/>
    <cellStyle name="Normal 27 7" xfId="2137"/>
    <cellStyle name="Normal 27 8" xfId="3781"/>
    <cellStyle name="Normal 28" xfId="577"/>
    <cellStyle name="Normal 28 2" xfId="674"/>
    <cellStyle name="Normal 28 2 2" xfId="996"/>
    <cellStyle name="Normal 28 2 2 2" xfId="1767"/>
    <cellStyle name="Normal 28 2 2 2 2" xfId="3413"/>
    <cellStyle name="Normal 28 2 2 2 3" xfId="5057"/>
    <cellStyle name="Normal 28 2 2 3" xfId="2647"/>
    <cellStyle name="Normal 28 2 2 4" xfId="4291"/>
    <cellStyle name="Normal 28 2 3" xfId="1193"/>
    <cellStyle name="Normal 28 2 3 2" xfId="1768"/>
    <cellStyle name="Normal 28 2 3 2 2" xfId="3414"/>
    <cellStyle name="Normal 28 2 3 2 3" xfId="5058"/>
    <cellStyle name="Normal 28 2 3 3" xfId="2843"/>
    <cellStyle name="Normal 28 2 3 4" xfId="4487"/>
    <cellStyle name="Normal 28 2 4" xfId="1766"/>
    <cellStyle name="Normal 28 2 4 2" xfId="3412"/>
    <cellStyle name="Normal 28 2 4 3" xfId="5056"/>
    <cellStyle name="Normal 28 2 5" xfId="2331"/>
    <cellStyle name="Normal 28 2 6" xfId="3975"/>
    <cellStyle name="Normal 28 3" xfId="899"/>
    <cellStyle name="Normal 28 3 2" xfId="1769"/>
    <cellStyle name="Normal 28 3 2 2" xfId="3415"/>
    <cellStyle name="Normal 28 3 2 3" xfId="5059"/>
    <cellStyle name="Normal 28 3 3" xfId="2550"/>
    <cellStyle name="Normal 28 3 4" xfId="4194"/>
    <cellStyle name="Normal 28 4" xfId="1096"/>
    <cellStyle name="Normal 28 4 2" xfId="1770"/>
    <cellStyle name="Normal 28 4 2 2" xfId="3416"/>
    <cellStyle name="Normal 28 4 2 3" xfId="5060"/>
    <cellStyle name="Normal 28 4 3" xfId="2746"/>
    <cellStyle name="Normal 28 4 4" xfId="4390"/>
    <cellStyle name="Normal 28 5" xfId="1765"/>
    <cellStyle name="Normal 28 5 2" xfId="3411"/>
    <cellStyle name="Normal 28 5 3" xfId="5055"/>
    <cellStyle name="Normal 28 6" xfId="2234"/>
    <cellStyle name="Normal 28 7" xfId="3878"/>
    <cellStyle name="Normal 29" xfId="675"/>
    <cellStyle name="Normal 29 2" xfId="1194"/>
    <cellStyle name="Normal 29 2 2" xfId="1772"/>
    <cellStyle name="Normal 29 2 2 2" xfId="3417"/>
    <cellStyle name="Normal 29 2 2 3" xfId="5061"/>
    <cellStyle name="Normal 29 2 3" xfId="2844"/>
    <cellStyle name="Normal 29 2 4" xfId="4488"/>
    <cellStyle name="Normal 29 3" xfId="1771"/>
    <cellStyle name="Normal 3" xfId="17"/>
    <cellStyle name="Normal 3 10" xfId="445"/>
    <cellStyle name="Normal 3 10 2" xfId="543"/>
    <cellStyle name="Normal 3 10 2 2" xfId="865"/>
    <cellStyle name="Normal 3 10 2 2 2" xfId="1775"/>
    <cellStyle name="Normal 3 10 2 2 2 2" xfId="3420"/>
    <cellStyle name="Normal 3 10 2 2 2 3" xfId="5064"/>
    <cellStyle name="Normal 3 10 2 2 3" xfId="2516"/>
    <cellStyle name="Normal 3 10 2 2 4" xfId="4160"/>
    <cellStyle name="Normal 3 10 2 3" xfId="1159"/>
    <cellStyle name="Normal 3 10 2 3 2" xfId="1776"/>
    <cellStyle name="Normal 3 10 2 3 2 2" xfId="3421"/>
    <cellStyle name="Normal 3 10 2 3 2 3" xfId="5065"/>
    <cellStyle name="Normal 3 10 2 3 3" xfId="2809"/>
    <cellStyle name="Normal 3 10 2 3 4" xfId="4453"/>
    <cellStyle name="Normal 3 10 2 4" xfId="1774"/>
    <cellStyle name="Normal 3 10 2 4 2" xfId="3419"/>
    <cellStyle name="Normal 3 10 2 4 3" xfId="5063"/>
    <cellStyle name="Normal 3 10 2 5" xfId="2200"/>
    <cellStyle name="Normal 3 10 2 6" xfId="3844"/>
    <cellStyle name="Normal 3 10 3" xfId="640"/>
    <cellStyle name="Normal 3 10 3 2" xfId="962"/>
    <cellStyle name="Normal 3 10 3 2 2" xfId="1778"/>
    <cellStyle name="Normal 3 10 3 2 2 2" xfId="3423"/>
    <cellStyle name="Normal 3 10 3 2 2 3" xfId="5067"/>
    <cellStyle name="Normal 3 10 3 2 3" xfId="2613"/>
    <cellStyle name="Normal 3 10 3 2 4" xfId="4257"/>
    <cellStyle name="Normal 3 10 3 3" xfId="1777"/>
    <cellStyle name="Normal 3 10 3 3 2" xfId="3422"/>
    <cellStyle name="Normal 3 10 3 3 3" xfId="5066"/>
    <cellStyle name="Normal 3 10 3 4" xfId="2297"/>
    <cellStyle name="Normal 3 10 3 5" xfId="3941"/>
    <cellStyle name="Normal 3 10 4" xfId="769"/>
    <cellStyle name="Normal 3 10 4 2" xfId="1779"/>
    <cellStyle name="Normal 3 10 4 2 2" xfId="3424"/>
    <cellStyle name="Normal 3 10 4 2 3" xfId="5068"/>
    <cellStyle name="Normal 3 10 4 3" xfId="2420"/>
    <cellStyle name="Normal 3 10 4 4" xfId="4064"/>
    <cellStyle name="Normal 3 10 5" xfId="1062"/>
    <cellStyle name="Normal 3 10 5 2" xfId="1780"/>
    <cellStyle name="Normal 3 10 5 2 2" xfId="3425"/>
    <cellStyle name="Normal 3 10 5 2 3" xfId="5069"/>
    <cellStyle name="Normal 3 10 5 3" xfId="2712"/>
    <cellStyle name="Normal 3 10 5 4" xfId="4356"/>
    <cellStyle name="Normal 3 10 6" xfId="1773"/>
    <cellStyle name="Normal 3 10 6 2" xfId="3418"/>
    <cellStyle name="Normal 3 10 6 3" xfId="5062"/>
    <cellStyle name="Normal 3 10 7" xfId="2104"/>
    <cellStyle name="Normal 3 10 8" xfId="3748"/>
    <cellStyle name="Normal 3 11" xfId="101"/>
    <cellStyle name="Normal 3 11 2" xfId="721"/>
    <cellStyle name="Normal 3 11 2 2" xfId="1782"/>
    <cellStyle name="Normal 3 11 2 2 2" xfId="3427"/>
    <cellStyle name="Normal 3 11 2 2 3" xfId="5071"/>
    <cellStyle name="Normal 3 11 2 3" xfId="2372"/>
    <cellStyle name="Normal 3 11 2 4" xfId="4016"/>
    <cellStyle name="Normal 3 11 3" xfId="1099"/>
    <cellStyle name="Normal 3 11 3 2" xfId="1783"/>
    <cellStyle name="Normal 3 11 3 2 2" xfId="3428"/>
    <cellStyle name="Normal 3 11 3 2 3" xfId="5072"/>
    <cellStyle name="Normal 3 11 3 3" xfId="2749"/>
    <cellStyle name="Normal 3 11 3 4" xfId="4393"/>
    <cellStyle name="Normal 3 11 4" xfId="1781"/>
    <cellStyle name="Normal 3 11 4 2" xfId="3426"/>
    <cellStyle name="Normal 3 11 4 3" xfId="5070"/>
    <cellStyle name="Normal 3 11 5" xfId="2056"/>
    <cellStyle name="Normal 3 11 6" xfId="3700"/>
    <cellStyle name="Normal 3 12" xfId="483"/>
    <cellStyle name="Normal 3 12 2" xfId="805"/>
    <cellStyle name="Normal 3 12 2 2" xfId="1785"/>
    <cellStyle name="Normal 3 12 2 2 2" xfId="3430"/>
    <cellStyle name="Normal 3 12 2 2 3" xfId="5074"/>
    <cellStyle name="Normal 3 12 2 3" xfId="2456"/>
    <cellStyle name="Normal 3 12 2 4" xfId="4100"/>
    <cellStyle name="Normal 3 12 3" xfId="1784"/>
    <cellStyle name="Normal 3 12 3 2" xfId="3429"/>
    <cellStyle name="Normal 3 12 3 3" xfId="5073"/>
    <cellStyle name="Normal 3 12 4" xfId="2140"/>
    <cellStyle name="Normal 3 12 5" xfId="3784"/>
    <cellStyle name="Normal 3 13" xfId="580"/>
    <cellStyle name="Normal 3 13 2" xfId="902"/>
    <cellStyle name="Normal 3 13 2 2" xfId="1787"/>
    <cellStyle name="Normal 3 13 2 2 2" xfId="3432"/>
    <cellStyle name="Normal 3 13 2 2 3" xfId="5076"/>
    <cellStyle name="Normal 3 13 2 3" xfId="2553"/>
    <cellStyle name="Normal 3 13 2 4" xfId="4197"/>
    <cellStyle name="Normal 3 13 3" xfId="1786"/>
    <cellStyle name="Normal 3 13 3 2" xfId="3431"/>
    <cellStyle name="Normal 3 13 3 3" xfId="5075"/>
    <cellStyle name="Normal 3 13 4" xfId="2237"/>
    <cellStyle name="Normal 3 13 5" xfId="3881"/>
    <cellStyle name="Normal 3 14" xfId="1002"/>
    <cellStyle name="Normal 3 14 2" xfId="1788"/>
    <cellStyle name="Normal 3 14 2 2" xfId="3433"/>
    <cellStyle name="Normal 3 14 2 3" xfId="5077"/>
    <cellStyle name="Normal 3 14 3" xfId="2652"/>
    <cellStyle name="Normal 3 14 4" xfId="4296"/>
    <cellStyle name="Normal 3 2" xfId="3"/>
    <cellStyle name="Normal 3 2 10" xfId="1789"/>
    <cellStyle name="Normal 3 2 10 2" xfId="3434"/>
    <cellStyle name="Normal 3 2 10 3" xfId="5078"/>
    <cellStyle name="Normal 3 2 11" xfId="2022"/>
    <cellStyle name="Normal 3 2 12" xfId="3666"/>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2 2 2" xfId="3437"/>
    <cellStyle name="Normal 3 2 4 2 2 2 3" xfId="5081"/>
    <cellStyle name="Normal 3 2 4 2 2 3" xfId="2519"/>
    <cellStyle name="Normal 3 2 4 2 2 4" xfId="4163"/>
    <cellStyle name="Normal 3 2 4 2 3" xfId="1162"/>
    <cellStyle name="Normal 3 2 4 2 3 2" xfId="1793"/>
    <cellStyle name="Normal 3 2 4 2 3 2 2" xfId="3438"/>
    <cellStyle name="Normal 3 2 4 2 3 2 3" xfId="5082"/>
    <cellStyle name="Normal 3 2 4 2 3 3" xfId="2812"/>
    <cellStyle name="Normal 3 2 4 2 3 4" xfId="4456"/>
    <cellStyle name="Normal 3 2 4 2 4" xfId="1791"/>
    <cellStyle name="Normal 3 2 4 2 4 2" xfId="3436"/>
    <cellStyle name="Normal 3 2 4 2 4 3" xfId="5080"/>
    <cellStyle name="Normal 3 2 4 2 5" xfId="2203"/>
    <cellStyle name="Normal 3 2 4 2 6" xfId="3847"/>
    <cellStyle name="Normal 3 2 4 3" xfId="643"/>
    <cellStyle name="Normal 3 2 4 3 2" xfId="965"/>
    <cellStyle name="Normal 3 2 4 3 2 2" xfId="1795"/>
    <cellStyle name="Normal 3 2 4 3 2 2 2" xfId="3440"/>
    <cellStyle name="Normal 3 2 4 3 2 2 3" xfId="5084"/>
    <cellStyle name="Normal 3 2 4 3 2 3" xfId="2616"/>
    <cellStyle name="Normal 3 2 4 3 2 4" xfId="4260"/>
    <cellStyle name="Normal 3 2 4 3 3" xfId="1794"/>
    <cellStyle name="Normal 3 2 4 3 3 2" xfId="3439"/>
    <cellStyle name="Normal 3 2 4 3 3 3" xfId="5083"/>
    <cellStyle name="Normal 3 2 4 3 4" xfId="2300"/>
    <cellStyle name="Normal 3 2 4 3 5" xfId="3944"/>
    <cellStyle name="Normal 3 2 4 4" xfId="772"/>
    <cellStyle name="Normal 3 2 4 4 2" xfId="1796"/>
    <cellStyle name="Normal 3 2 4 4 2 2" xfId="3441"/>
    <cellStyle name="Normal 3 2 4 4 2 3" xfId="5085"/>
    <cellStyle name="Normal 3 2 4 4 3" xfId="2423"/>
    <cellStyle name="Normal 3 2 4 4 4" xfId="4067"/>
    <cellStyle name="Normal 3 2 4 5" xfId="1065"/>
    <cellStyle name="Normal 3 2 4 5 2" xfId="1797"/>
    <cellStyle name="Normal 3 2 4 5 2 2" xfId="3442"/>
    <cellStyle name="Normal 3 2 4 5 2 3" xfId="5086"/>
    <cellStyle name="Normal 3 2 4 5 3" xfId="2715"/>
    <cellStyle name="Normal 3 2 4 5 4" xfId="4359"/>
    <cellStyle name="Normal 3 2 4 6" xfId="1790"/>
    <cellStyle name="Normal 3 2 4 6 2" xfId="3435"/>
    <cellStyle name="Normal 3 2 4 6 3" xfId="5079"/>
    <cellStyle name="Normal 3 2 4 7" xfId="2107"/>
    <cellStyle name="Normal 3 2 4 8" xfId="3751"/>
    <cellStyle name="Normal 3 2 5" xfId="112"/>
    <cellStyle name="Normal 3 2 5 2" xfId="724"/>
    <cellStyle name="Normal 3 2 5 2 2" xfId="1799"/>
    <cellStyle name="Normal 3 2 5 2 2 2" xfId="3444"/>
    <cellStyle name="Normal 3 2 5 2 2 3" xfId="5088"/>
    <cellStyle name="Normal 3 2 5 2 3" xfId="2375"/>
    <cellStyle name="Normal 3 2 5 2 4" xfId="4019"/>
    <cellStyle name="Normal 3 2 5 3" xfId="1102"/>
    <cellStyle name="Normal 3 2 5 3 2" xfId="1800"/>
    <cellStyle name="Normal 3 2 5 3 2 2" xfId="3445"/>
    <cellStyle name="Normal 3 2 5 3 2 3" xfId="5089"/>
    <cellStyle name="Normal 3 2 5 3 3" xfId="2752"/>
    <cellStyle name="Normal 3 2 5 3 4" xfId="4396"/>
    <cellStyle name="Normal 3 2 5 4" xfId="1798"/>
    <cellStyle name="Normal 3 2 5 4 2" xfId="3443"/>
    <cellStyle name="Normal 3 2 5 4 3" xfId="5087"/>
    <cellStyle name="Normal 3 2 5 5" xfId="2059"/>
    <cellStyle name="Normal 3 2 5 6" xfId="3703"/>
    <cellStyle name="Normal 3 2 6" xfId="486"/>
    <cellStyle name="Normal 3 2 6 2" xfId="808"/>
    <cellStyle name="Normal 3 2 6 2 2" xfId="1802"/>
    <cellStyle name="Normal 3 2 6 2 2 2" xfId="3447"/>
    <cellStyle name="Normal 3 2 6 2 2 3" xfId="5091"/>
    <cellStyle name="Normal 3 2 6 2 3" xfId="2459"/>
    <cellStyle name="Normal 3 2 6 2 4" xfId="4103"/>
    <cellStyle name="Normal 3 2 6 3" xfId="1801"/>
    <cellStyle name="Normal 3 2 6 3 2" xfId="3446"/>
    <cellStyle name="Normal 3 2 6 3 3" xfId="5090"/>
    <cellStyle name="Normal 3 2 6 4" xfId="2143"/>
    <cellStyle name="Normal 3 2 6 5" xfId="3787"/>
    <cellStyle name="Normal 3 2 7" xfId="583"/>
    <cellStyle name="Normal 3 2 7 2" xfId="905"/>
    <cellStyle name="Normal 3 2 7 2 2" xfId="1804"/>
    <cellStyle name="Normal 3 2 7 2 2 2" xfId="3449"/>
    <cellStyle name="Normal 3 2 7 2 2 3" xfId="5093"/>
    <cellStyle name="Normal 3 2 7 2 3" xfId="2556"/>
    <cellStyle name="Normal 3 2 7 2 4" xfId="4200"/>
    <cellStyle name="Normal 3 2 7 3" xfId="1803"/>
    <cellStyle name="Normal 3 2 7 3 2" xfId="3448"/>
    <cellStyle name="Normal 3 2 7 3 3" xfId="5092"/>
    <cellStyle name="Normal 3 2 7 4" xfId="2240"/>
    <cellStyle name="Normal 3 2 7 5" xfId="3884"/>
    <cellStyle name="Normal 3 2 8" xfId="691"/>
    <cellStyle name="Normal 3 2 8 2" xfId="1805"/>
    <cellStyle name="Normal 3 2 8 2 2" xfId="3450"/>
    <cellStyle name="Normal 3 2 8 2 3" xfId="5094"/>
    <cellStyle name="Normal 3 2 8 3" xfId="2344"/>
    <cellStyle name="Normal 3 2 8 4" xfId="3988"/>
    <cellStyle name="Normal 3 2 9" xfId="1005"/>
    <cellStyle name="Normal 3 2 9 2" xfId="1806"/>
    <cellStyle name="Normal 3 2 9 2 2" xfId="3451"/>
    <cellStyle name="Normal 3 2 9 2 3" xfId="5095"/>
    <cellStyle name="Normal 3 2 9 3" xfId="2655"/>
    <cellStyle name="Normal 3 2 9 4" xfId="4299"/>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0 3 2" xfId="3452"/>
    <cellStyle name="Normal 30 3 3" xfId="5096"/>
    <cellStyle name="Normal 30 4" xfId="2648"/>
    <cellStyle name="Normal 30 5" xfId="4292"/>
    <cellStyle name="Normal 31" xfId="1196"/>
    <cellStyle name="Normal 31 2" xfId="1808"/>
    <cellStyle name="Normal 31 2 2" xfId="3453"/>
    <cellStyle name="Normal 31 2 3" xfId="5097"/>
    <cellStyle name="Normal 31 3" xfId="2845"/>
    <cellStyle name="Normal 31 4" xfId="4489"/>
    <cellStyle name="Normal 32" xfId="1197"/>
    <cellStyle name="Normal 32 2" xfId="1809"/>
    <cellStyle name="Normal 33" xfId="1199"/>
    <cellStyle name="Normal 33 2" xfId="2018"/>
    <cellStyle name="Normal 33 2 2" xfId="3662"/>
    <cellStyle name="Normal 33 2 3" xfId="5306"/>
    <cellStyle name="Normal 33 3" xfId="2847"/>
    <cellStyle name="Normal 33 4" xfId="4491"/>
    <cellStyle name="Normal 34" xfId="1200"/>
    <cellStyle name="Normal 34 2" xfId="2019"/>
    <cellStyle name="Normal 34 2 2" xfId="3663"/>
    <cellStyle name="Normal 34 2 3" xfId="5307"/>
    <cellStyle name="Normal 34 3" xfId="2848"/>
    <cellStyle name="Normal 34 4" xfId="4492"/>
    <cellStyle name="Normal 35" xfId="2021"/>
    <cellStyle name="Normal 35 2" xfId="3665"/>
    <cellStyle name="Normal 35 3" xfId="5309"/>
    <cellStyle name="Normal 36" xfId="1202"/>
    <cellStyle name="Normal 37" xfId="1201"/>
    <cellStyle name="Normal 37 2" xfId="2849"/>
    <cellStyle name="Normal 37 3" xfId="4493"/>
    <cellStyle name="Normal 4" xfId="18"/>
    <cellStyle name="Normal 4 10" xfId="103"/>
    <cellStyle name="Normal 4 10 2" xfId="722"/>
    <cellStyle name="Normal 4 10 2 2" xfId="1811"/>
    <cellStyle name="Normal 4 10 2 2 2" xfId="3455"/>
    <cellStyle name="Normal 4 10 2 2 3" xfId="5099"/>
    <cellStyle name="Normal 4 10 2 3" xfId="2373"/>
    <cellStyle name="Normal 4 10 2 4" xfId="4017"/>
    <cellStyle name="Normal 4 10 3" xfId="1100"/>
    <cellStyle name="Normal 4 10 3 2" xfId="1812"/>
    <cellStyle name="Normal 4 10 3 2 2" xfId="3456"/>
    <cellStyle name="Normal 4 10 3 2 3" xfId="5100"/>
    <cellStyle name="Normal 4 10 3 3" xfId="2750"/>
    <cellStyle name="Normal 4 10 3 4" xfId="4394"/>
    <cellStyle name="Normal 4 10 4" xfId="1810"/>
    <cellStyle name="Normal 4 10 4 2" xfId="3454"/>
    <cellStyle name="Normal 4 10 4 3" xfId="5098"/>
    <cellStyle name="Normal 4 10 5" xfId="2057"/>
    <cellStyle name="Normal 4 10 6" xfId="3701"/>
    <cellStyle name="Normal 4 11" xfId="484"/>
    <cellStyle name="Normal 4 11 2" xfId="806"/>
    <cellStyle name="Normal 4 11 2 2" xfId="1814"/>
    <cellStyle name="Normal 4 11 2 2 2" xfId="3458"/>
    <cellStyle name="Normal 4 11 2 2 3" xfId="5102"/>
    <cellStyle name="Normal 4 11 2 3" xfId="2457"/>
    <cellStyle name="Normal 4 11 2 4" xfId="4101"/>
    <cellStyle name="Normal 4 11 3" xfId="1813"/>
    <cellStyle name="Normal 4 11 3 2" xfId="3457"/>
    <cellStyle name="Normal 4 11 3 3" xfId="5101"/>
    <cellStyle name="Normal 4 11 4" xfId="2141"/>
    <cellStyle name="Normal 4 11 5" xfId="3785"/>
    <cellStyle name="Normal 4 12" xfId="581"/>
    <cellStyle name="Normal 4 12 2" xfId="903"/>
    <cellStyle name="Normal 4 12 2 2" xfId="1816"/>
    <cellStyle name="Normal 4 12 2 2 2" xfId="3460"/>
    <cellStyle name="Normal 4 12 2 2 3" xfId="5104"/>
    <cellStyle name="Normal 4 12 2 3" xfId="2554"/>
    <cellStyle name="Normal 4 12 2 4" xfId="4198"/>
    <cellStyle name="Normal 4 12 3" xfId="1815"/>
    <cellStyle name="Normal 4 12 3 2" xfId="3459"/>
    <cellStyle name="Normal 4 12 3 3" xfId="5103"/>
    <cellStyle name="Normal 4 12 4" xfId="2238"/>
    <cellStyle name="Normal 4 12 5" xfId="3882"/>
    <cellStyle name="Normal 4 13" xfId="679"/>
    <cellStyle name="Normal 4 13 2" xfId="1817"/>
    <cellStyle name="Normal 4 13 2 2" xfId="3461"/>
    <cellStyle name="Normal 4 13 2 3" xfId="5105"/>
    <cellStyle name="Normal 4 13 3" xfId="2335"/>
    <cellStyle name="Normal 4 13 4" xfId="3979"/>
    <cellStyle name="Normal 4 14" xfId="1003"/>
    <cellStyle name="Normal 4 14 2" xfId="1818"/>
    <cellStyle name="Normal 4 14 2 2" xfId="3462"/>
    <cellStyle name="Normal 4 14 2 3" xfId="5106"/>
    <cellStyle name="Normal 4 14 3" xfId="2653"/>
    <cellStyle name="Normal 4 14 4" xfId="4297"/>
    <cellStyle name="Normal 4 2" xfId="51"/>
    <cellStyle name="Normal 4 2 10" xfId="1819"/>
    <cellStyle name="Normal 4 2 10 2" xfId="3463"/>
    <cellStyle name="Normal 4 2 10 3" xfId="5107"/>
    <cellStyle name="Normal 4 2 11" xfId="2041"/>
    <cellStyle name="Normal 4 2 12" xfId="3685"/>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2 2 2" xfId="3466"/>
    <cellStyle name="Normal 4 2 4 2 2 2 3" xfId="5110"/>
    <cellStyle name="Normal 4 2 4 2 2 3" xfId="2520"/>
    <cellStyle name="Normal 4 2 4 2 2 4" xfId="4164"/>
    <cellStyle name="Normal 4 2 4 2 3" xfId="1163"/>
    <cellStyle name="Normal 4 2 4 2 3 2" xfId="1823"/>
    <cellStyle name="Normal 4 2 4 2 3 2 2" xfId="3467"/>
    <cellStyle name="Normal 4 2 4 2 3 2 3" xfId="5111"/>
    <cellStyle name="Normal 4 2 4 2 3 3" xfId="2813"/>
    <cellStyle name="Normal 4 2 4 2 3 4" xfId="4457"/>
    <cellStyle name="Normal 4 2 4 2 4" xfId="1821"/>
    <cellStyle name="Normal 4 2 4 2 4 2" xfId="3465"/>
    <cellStyle name="Normal 4 2 4 2 4 3" xfId="5109"/>
    <cellStyle name="Normal 4 2 4 2 5" xfId="2204"/>
    <cellStyle name="Normal 4 2 4 2 6" xfId="3848"/>
    <cellStyle name="Normal 4 2 4 3" xfId="644"/>
    <cellStyle name="Normal 4 2 4 3 2" xfId="966"/>
    <cellStyle name="Normal 4 2 4 3 2 2" xfId="1825"/>
    <cellStyle name="Normal 4 2 4 3 2 2 2" xfId="3469"/>
    <cellStyle name="Normal 4 2 4 3 2 2 3" xfId="5113"/>
    <cellStyle name="Normal 4 2 4 3 2 3" xfId="2617"/>
    <cellStyle name="Normal 4 2 4 3 2 4" xfId="4261"/>
    <cellStyle name="Normal 4 2 4 3 3" xfId="1824"/>
    <cellStyle name="Normal 4 2 4 3 3 2" xfId="3468"/>
    <cellStyle name="Normal 4 2 4 3 3 3" xfId="5112"/>
    <cellStyle name="Normal 4 2 4 3 4" xfId="2301"/>
    <cellStyle name="Normal 4 2 4 3 5" xfId="3945"/>
    <cellStyle name="Normal 4 2 4 4" xfId="773"/>
    <cellStyle name="Normal 4 2 4 4 2" xfId="1826"/>
    <cellStyle name="Normal 4 2 4 4 2 2" xfId="3470"/>
    <cellStyle name="Normal 4 2 4 4 2 3" xfId="5114"/>
    <cellStyle name="Normal 4 2 4 4 3" xfId="2424"/>
    <cellStyle name="Normal 4 2 4 4 4" xfId="4068"/>
    <cellStyle name="Normal 4 2 4 5" xfId="1066"/>
    <cellStyle name="Normal 4 2 4 5 2" xfId="1827"/>
    <cellStyle name="Normal 4 2 4 5 2 2" xfId="3471"/>
    <cellStyle name="Normal 4 2 4 5 2 3" xfId="5115"/>
    <cellStyle name="Normal 4 2 4 5 3" xfId="2716"/>
    <cellStyle name="Normal 4 2 4 5 4" xfId="4360"/>
    <cellStyle name="Normal 4 2 4 6" xfId="1820"/>
    <cellStyle name="Normal 4 2 4 6 2" xfId="3464"/>
    <cellStyle name="Normal 4 2 4 6 3" xfId="5108"/>
    <cellStyle name="Normal 4 2 4 7" xfId="2108"/>
    <cellStyle name="Normal 4 2 4 8" xfId="3752"/>
    <cellStyle name="Normal 4 2 5" xfId="113"/>
    <cellStyle name="Normal 4 2 5 2" xfId="725"/>
    <cellStyle name="Normal 4 2 5 2 2" xfId="1829"/>
    <cellStyle name="Normal 4 2 5 2 2 2" xfId="3473"/>
    <cellStyle name="Normal 4 2 5 2 2 3" xfId="5117"/>
    <cellStyle name="Normal 4 2 5 2 3" xfId="2376"/>
    <cellStyle name="Normal 4 2 5 2 4" xfId="4020"/>
    <cellStyle name="Normal 4 2 5 3" xfId="1103"/>
    <cellStyle name="Normal 4 2 5 3 2" xfId="1830"/>
    <cellStyle name="Normal 4 2 5 3 2 2" xfId="3474"/>
    <cellStyle name="Normal 4 2 5 3 2 3" xfId="5118"/>
    <cellStyle name="Normal 4 2 5 3 3" xfId="2753"/>
    <cellStyle name="Normal 4 2 5 3 4" xfId="4397"/>
    <cellStyle name="Normal 4 2 5 4" xfId="1828"/>
    <cellStyle name="Normal 4 2 5 4 2" xfId="3472"/>
    <cellStyle name="Normal 4 2 5 4 3" xfId="5116"/>
    <cellStyle name="Normal 4 2 5 5" xfId="2060"/>
    <cellStyle name="Normal 4 2 5 6" xfId="3704"/>
    <cellStyle name="Normal 4 2 6" xfId="487"/>
    <cellStyle name="Normal 4 2 6 2" xfId="809"/>
    <cellStyle name="Normal 4 2 6 2 2" xfId="1832"/>
    <cellStyle name="Normal 4 2 6 2 2 2" xfId="3476"/>
    <cellStyle name="Normal 4 2 6 2 2 3" xfId="5120"/>
    <cellStyle name="Normal 4 2 6 2 3" xfId="2460"/>
    <cellStyle name="Normal 4 2 6 2 4" xfId="4104"/>
    <cellStyle name="Normal 4 2 6 3" xfId="1831"/>
    <cellStyle name="Normal 4 2 6 3 2" xfId="3475"/>
    <cellStyle name="Normal 4 2 6 3 3" xfId="5119"/>
    <cellStyle name="Normal 4 2 6 4" xfId="2144"/>
    <cellStyle name="Normal 4 2 6 5" xfId="3788"/>
    <cellStyle name="Normal 4 2 7" xfId="584"/>
    <cellStyle name="Normal 4 2 7 2" xfId="906"/>
    <cellStyle name="Normal 4 2 7 2 2" xfId="1834"/>
    <cellStyle name="Normal 4 2 7 2 2 2" xfId="3478"/>
    <cellStyle name="Normal 4 2 7 2 2 3" xfId="5122"/>
    <cellStyle name="Normal 4 2 7 2 3" xfId="2557"/>
    <cellStyle name="Normal 4 2 7 2 4" xfId="4201"/>
    <cellStyle name="Normal 4 2 7 3" xfId="1833"/>
    <cellStyle name="Normal 4 2 7 3 2" xfId="3477"/>
    <cellStyle name="Normal 4 2 7 3 3" xfId="5121"/>
    <cellStyle name="Normal 4 2 7 4" xfId="2241"/>
    <cellStyle name="Normal 4 2 7 5" xfId="3885"/>
    <cellStyle name="Normal 4 2 8" xfId="687"/>
    <cellStyle name="Normal 4 2 8 2" xfId="1835"/>
    <cellStyle name="Normal 4 2 8 2 2" xfId="3479"/>
    <cellStyle name="Normal 4 2 8 2 3" xfId="5123"/>
    <cellStyle name="Normal 4 2 8 3" xfId="2340"/>
    <cellStyle name="Normal 4 2 8 4" xfId="3984"/>
    <cellStyle name="Normal 4 2 9" xfId="1006"/>
    <cellStyle name="Normal 4 2 9 2" xfId="1836"/>
    <cellStyle name="Normal 4 2 9 2 2" xfId="3480"/>
    <cellStyle name="Normal 4 2 9 2 3" xfId="5124"/>
    <cellStyle name="Normal 4 2 9 3" xfId="2656"/>
    <cellStyle name="Normal 4 2 9 4" xfId="4300"/>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2 2 2" xfId="3483"/>
    <cellStyle name="Normal 4 9 2 2 2 3" xfId="5127"/>
    <cellStyle name="Normal 4 9 2 2 3" xfId="2517"/>
    <cellStyle name="Normal 4 9 2 2 4" xfId="4161"/>
    <cellStyle name="Normal 4 9 2 3" xfId="1160"/>
    <cellStyle name="Normal 4 9 2 3 2" xfId="1840"/>
    <cellStyle name="Normal 4 9 2 3 2 2" xfId="3484"/>
    <cellStyle name="Normal 4 9 2 3 2 3" xfId="5128"/>
    <cellStyle name="Normal 4 9 2 3 3" xfId="2810"/>
    <cellStyle name="Normal 4 9 2 3 4" xfId="4454"/>
    <cellStyle name="Normal 4 9 2 4" xfId="1838"/>
    <cellStyle name="Normal 4 9 2 4 2" xfId="3482"/>
    <cellStyle name="Normal 4 9 2 4 3" xfId="5126"/>
    <cellStyle name="Normal 4 9 2 5" xfId="2201"/>
    <cellStyle name="Normal 4 9 2 6" xfId="3845"/>
    <cellStyle name="Normal 4 9 3" xfId="641"/>
    <cellStyle name="Normal 4 9 3 2" xfId="963"/>
    <cellStyle name="Normal 4 9 3 2 2" xfId="1842"/>
    <cellStyle name="Normal 4 9 3 2 2 2" xfId="3486"/>
    <cellStyle name="Normal 4 9 3 2 2 3" xfId="5130"/>
    <cellStyle name="Normal 4 9 3 2 3" xfId="2614"/>
    <cellStyle name="Normal 4 9 3 2 4" xfId="4258"/>
    <cellStyle name="Normal 4 9 3 3" xfId="1841"/>
    <cellStyle name="Normal 4 9 3 3 2" xfId="3485"/>
    <cellStyle name="Normal 4 9 3 3 3" xfId="5129"/>
    <cellStyle name="Normal 4 9 3 4" xfId="2298"/>
    <cellStyle name="Normal 4 9 3 5" xfId="3942"/>
    <cellStyle name="Normal 4 9 4" xfId="770"/>
    <cellStyle name="Normal 4 9 4 2" xfId="1843"/>
    <cellStyle name="Normal 4 9 4 2 2" xfId="3487"/>
    <cellStyle name="Normal 4 9 4 2 3" xfId="5131"/>
    <cellStyle name="Normal 4 9 4 3" xfId="2421"/>
    <cellStyle name="Normal 4 9 4 4" xfId="4065"/>
    <cellStyle name="Normal 4 9 5" xfId="1063"/>
    <cellStyle name="Normal 4 9 5 2" xfId="1844"/>
    <cellStyle name="Normal 4 9 5 2 2" xfId="3488"/>
    <cellStyle name="Normal 4 9 5 2 3" xfId="5132"/>
    <cellStyle name="Normal 4 9 5 3" xfId="2713"/>
    <cellStyle name="Normal 4 9 5 4" xfId="4357"/>
    <cellStyle name="Normal 4 9 6" xfId="1837"/>
    <cellStyle name="Normal 4 9 6 2" xfId="3481"/>
    <cellStyle name="Normal 4 9 6 3" xfId="5125"/>
    <cellStyle name="Normal 4 9 7" xfId="2105"/>
    <cellStyle name="Normal 4 9 8" xfId="3749"/>
    <cellStyle name="Normal 5" xfId="19"/>
    <cellStyle name="Normal 5 10" xfId="680"/>
    <cellStyle name="Normal 5 10 2" xfId="1845"/>
    <cellStyle name="Normal 5 10 2 2" xfId="3489"/>
    <cellStyle name="Normal 5 10 2 3" xfId="5133"/>
    <cellStyle name="Normal 5 10 3" xfId="2336"/>
    <cellStyle name="Normal 5 10 4" xfId="39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2 2 2" xfId="3493"/>
    <cellStyle name="Normal 5 5 2 2 2 2 3" xfId="5137"/>
    <cellStyle name="Normal 5 5 2 2 2 3" xfId="2526"/>
    <cellStyle name="Normal 5 5 2 2 2 4" xfId="4170"/>
    <cellStyle name="Normal 5 5 2 2 3" xfId="1169"/>
    <cellStyle name="Normal 5 5 2 2 3 2" xfId="1850"/>
    <cellStyle name="Normal 5 5 2 2 3 2 2" xfId="3494"/>
    <cellStyle name="Normal 5 5 2 2 3 2 3" xfId="5138"/>
    <cellStyle name="Normal 5 5 2 2 3 3" xfId="2819"/>
    <cellStyle name="Normal 5 5 2 2 3 4" xfId="4463"/>
    <cellStyle name="Normal 5 5 2 2 4" xfId="1848"/>
    <cellStyle name="Normal 5 5 2 2 4 2" xfId="3492"/>
    <cellStyle name="Normal 5 5 2 2 4 3" xfId="5136"/>
    <cellStyle name="Normal 5 5 2 2 5" xfId="2210"/>
    <cellStyle name="Normal 5 5 2 2 6" xfId="3854"/>
    <cellStyle name="Normal 5 5 2 3" xfId="650"/>
    <cellStyle name="Normal 5 5 2 3 2" xfId="972"/>
    <cellStyle name="Normal 5 5 2 3 2 2" xfId="1852"/>
    <cellStyle name="Normal 5 5 2 3 2 2 2" xfId="3496"/>
    <cellStyle name="Normal 5 5 2 3 2 2 3" xfId="5140"/>
    <cellStyle name="Normal 5 5 2 3 2 3" xfId="2623"/>
    <cellStyle name="Normal 5 5 2 3 2 4" xfId="4267"/>
    <cellStyle name="Normal 5 5 2 3 3" xfId="1851"/>
    <cellStyle name="Normal 5 5 2 3 3 2" xfId="3495"/>
    <cellStyle name="Normal 5 5 2 3 3 3" xfId="5139"/>
    <cellStyle name="Normal 5 5 2 3 4" xfId="2307"/>
    <cellStyle name="Normal 5 5 2 3 5" xfId="3951"/>
    <cellStyle name="Normal 5 5 2 4" xfId="779"/>
    <cellStyle name="Normal 5 5 2 4 2" xfId="1853"/>
    <cellStyle name="Normal 5 5 2 4 2 2" xfId="3497"/>
    <cellStyle name="Normal 5 5 2 4 2 3" xfId="5141"/>
    <cellStyle name="Normal 5 5 2 4 3" xfId="2430"/>
    <cellStyle name="Normal 5 5 2 4 4" xfId="4074"/>
    <cellStyle name="Normal 5 5 2 5" xfId="1072"/>
    <cellStyle name="Normal 5 5 2 5 2" xfId="1854"/>
    <cellStyle name="Normal 5 5 2 5 2 2" xfId="3498"/>
    <cellStyle name="Normal 5 5 2 5 2 3" xfId="5142"/>
    <cellStyle name="Normal 5 5 2 5 3" xfId="2722"/>
    <cellStyle name="Normal 5 5 2 5 4" xfId="4366"/>
    <cellStyle name="Normal 5 5 2 6" xfId="1847"/>
    <cellStyle name="Normal 5 5 2 6 2" xfId="3491"/>
    <cellStyle name="Normal 5 5 2 6 3" xfId="5135"/>
    <cellStyle name="Normal 5 5 2 7" xfId="2114"/>
    <cellStyle name="Normal 5 5 2 8" xfId="3758"/>
    <cellStyle name="Normal 5 5 3" xfId="493"/>
    <cellStyle name="Normal 5 5 3 2" xfId="815"/>
    <cellStyle name="Normal 5 5 3 2 2" xfId="1856"/>
    <cellStyle name="Normal 5 5 3 2 2 2" xfId="3500"/>
    <cellStyle name="Normal 5 5 3 2 2 3" xfId="5144"/>
    <cellStyle name="Normal 5 5 3 2 3" xfId="2466"/>
    <cellStyle name="Normal 5 5 3 2 4" xfId="4110"/>
    <cellStyle name="Normal 5 5 3 3" xfId="1109"/>
    <cellStyle name="Normal 5 5 3 3 2" xfId="1857"/>
    <cellStyle name="Normal 5 5 3 3 2 2" xfId="3501"/>
    <cellStyle name="Normal 5 5 3 3 2 3" xfId="5145"/>
    <cellStyle name="Normal 5 5 3 3 3" xfId="2759"/>
    <cellStyle name="Normal 5 5 3 3 4" xfId="4403"/>
    <cellStyle name="Normal 5 5 3 4" xfId="1855"/>
    <cellStyle name="Normal 5 5 3 4 2" xfId="3499"/>
    <cellStyle name="Normal 5 5 3 4 3" xfId="5143"/>
    <cellStyle name="Normal 5 5 3 5" xfId="2150"/>
    <cellStyle name="Normal 5 5 3 6" xfId="3794"/>
    <cellStyle name="Normal 5 5 4" xfId="590"/>
    <cellStyle name="Normal 5 5 4 2" xfId="912"/>
    <cellStyle name="Normal 5 5 4 2 2" xfId="1859"/>
    <cellStyle name="Normal 5 5 4 2 2 2" xfId="3503"/>
    <cellStyle name="Normal 5 5 4 2 2 3" xfId="5147"/>
    <cellStyle name="Normal 5 5 4 2 3" xfId="2563"/>
    <cellStyle name="Normal 5 5 4 2 4" xfId="4207"/>
    <cellStyle name="Normal 5 5 4 3" xfId="1858"/>
    <cellStyle name="Normal 5 5 4 3 2" xfId="3502"/>
    <cellStyle name="Normal 5 5 4 3 3" xfId="5146"/>
    <cellStyle name="Normal 5 5 4 4" xfId="2247"/>
    <cellStyle name="Normal 5 5 4 5" xfId="3891"/>
    <cellStyle name="Normal 5 5 5" xfId="731"/>
    <cellStyle name="Normal 5 5 5 2" xfId="1860"/>
    <cellStyle name="Normal 5 5 5 2 2" xfId="3504"/>
    <cellStyle name="Normal 5 5 5 2 3" xfId="5148"/>
    <cellStyle name="Normal 5 5 5 3" xfId="2382"/>
    <cellStyle name="Normal 5 5 5 4" xfId="4026"/>
    <cellStyle name="Normal 5 5 6" xfId="1012"/>
    <cellStyle name="Normal 5 5 6 2" xfId="1861"/>
    <cellStyle name="Normal 5 5 6 2 2" xfId="3505"/>
    <cellStyle name="Normal 5 5 6 2 3" xfId="5149"/>
    <cellStyle name="Normal 5 5 6 3" xfId="2662"/>
    <cellStyle name="Normal 5 5 6 4" xfId="4306"/>
    <cellStyle name="Normal 5 5 7" xfId="1846"/>
    <cellStyle name="Normal 5 5 7 2" xfId="3490"/>
    <cellStyle name="Normal 5 5 7 3" xfId="5134"/>
    <cellStyle name="Normal 5 5 8" xfId="2066"/>
    <cellStyle name="Normal 5 5 9" xfId="3710"/>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7 5 2 2" xfId="3506"/>
    <cellStyle name="Normal 7 5 2 3" xfId="5150"/>
    <cellStyle name="Normal 7 5 3" xfId="2341"/>
    <cellStyle name="Normal 7 5 4" xfId="3985"/>
    <cellStyle name="Normal 8" xfId="21"/>
    <cellStyle name="Normal 8 10" xfId="1007"/>
    <cellStyle name="Normal 8 10 2" xfId="1863"/>
    <cellStyle name="Normal 8 10 2 2" xfId="3507"/>
    <cellStyle name="Normal 8 10 2 3" xfId="5151"/>
    <cellStyle name="Normal 8 10 3" xfId="2657"/>
    <cellStyle name="Normal 8 10 4" xfId="4301"/>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2 2 2" xfId="3510"/>
    <cellStyle name="Normal 8 5 2 2 2 3" xfId="5154"/>
    <cellStyle name="Normal 8 5 2 2 3" xfId="2521"/>
    <cellStyle name="Normal 8 5 2 2 4" xfId="4165"/>
    <cellStyle name="Normal 8 5 2 3" xfId="1164"/>
    <cellStyle name="Normal 8 5 2 3 2" xfId="1867"/>
    <cellStyle name="Normal 8 5 2 3 2 2" xfId="3511"/>
    <cellStyle name="Normal 8 5 2 3 2 3" xfId="5155"/>
    <cellStyle name="Normal 8 5 2 3 3" xfId="2814"/>
    <cellStyle name="Normal 8 5 2 3 4" xfId="4458"/>
    <cellStyle name="Normal 8 5 2 4" xfId="1865"/>
    <cellStyle name="Normal 8 5 2 4 2" xfId="3509"/>
    <cellStyle name="Normal 8 5 2 4 3" xfId="5153"/>
    <cellStyle name="Normal 8 5 2 5" xfId="2205"/>
    <cellStyle name="Normal 8 5 2 6" xfId="3849"/>
    <cellStyle name="Normal 8 5 3" xfId="645"/>
    <cellStyle name="Normal 8 5 3 2" xfId="967"/>
    <cellStyle name="Normal 8 5 3 2 2" xfId="1869"/>
    <cellStyle name="Normal 8 5 3 2 2 2" xfId="3513"/>
    <cellStyle name="Normal 8 5 3 2 2 3" xfId="5157"/>
    <cellStyle name="Normal 8 5 3 2 3" xfId="2618"/>
    <cellStyle name="Normal 8 5 3 2 4" xfId="4262"/>
    <cellStyle name="Normal 8 5 3 3" xfId="1868"/>
    <cellStyle name="Normal 8 5 3 3 2" xfId="3512"/>
    <cellStyle name="Normal 8 5 3 3 3" xfId="5156"/>
    <cellStyle name="Normal 8 5 3 4" xfId="2302"/>
    <cellStyle name="Normal 8 5 3 5" xfId="3946"/>
    <cellStyle name="Normal 8 5 4" xfId="774"/>
    <cellStyle name="Normal 8 5 4 2" xfId="1870"/>
    <cellStyle name="Normal 8 5 4 2 2" xfId="3514"/>
    <cellStyle name="Normal 8 5 4 2 3" xfId="5158"/>
    <cellStyle name="Normal 8 5 4 3" xfId="2425"/>
    <cellStyle name="Normal 8 5 4 4" xfId="4069"/>
    <cellStyle name="Normal 8 5 5" xfId="1067"/>
    <cellStyle name="Normal 8 5 5 2" xfId="1871"/>
    <cellStyle name="Normal 8 5 5 2 2" xfId="3515"/>
    <cellStyle name="Normal 8 5 5 2 3" xfId="5159"/>
    <cellStyle name="Normal 8 5 5 3" xfId="2717"/>
    <cellStyle name="Normal 8 5 5 4" xfId="4361"/>
    <cellStyle name="Normal 8 5 6" xfId="1864"/>
    <cellStyle name="Normal 8 5 6 2" xfId="3508"/>
    <cellStyle name="Normal 8 5 6 3" xfId="5152"/>
    <cellStyle name="Normal 8 5 7" xfId="2109"/>
    <cellStyle name="Normal 8 5 8" xfId="3753"/>
    <cellStyle name="Normal 8 6" xfId="114"/>
    <cellStyle name="Normal 8 6 2" xfId="726"/>
    <cellStyle name="Normal 8 6 2 2" xfId="1873"/>
    <cellStyle name="Normal 8 6 2 2 2" xfId="3517"/>
    <cellStyle name="Normal 8 6 2 2 3" xfId="5161"/>
    <cellStyle name="Normal 8 6 2 3" xfId="2377"/>
    <cellStyle name="Normal 8 6 2 4" xfId="4021"/>
    <cellStyle name="Normal 8 6 3" xfId="1104"/>
    <cellStyle name="Normal 8 6 3 2" xfId="1874"/>
    <cellStyle name="Normal 8 6 3 2 2" xfId="3518"/>
    <cellStyle name="Normal 8 6 3 2 3" xfId="5162"/>
    <cellStyle name="Normal 8 6 3 3" xfId="2754"/>
    <cellStyle name="Normal 8 6 3 4" xfId="4398"/>
    <cellStyle name="Normal 8 6 4" xfId="1872"/>
    <cellStyle name="Normal 8 6 4 2" xfId="3516"/>
    <cellStyle name="Normal 8 6 4 3" xfId="5160"/>
    <cellStyle name="Normal 8 6 5" xfId="2061"/>
    <cellStyle name="Normal 8 6 6" xfId="3705"/>
    <cellStyle name="Normal 8 7" xfId="488"/>
    <cellStyle name="Normal 8 7 2" xfId="810"/>
    <cellStyle name="Normal 8 7 2 2" xfId="1876"/>
    <cellStyle name="Normal 8 7 2 2 2" xfId="3520"/>
    <cellStyle name="Normal 8 7 2 2 3" xfId="5164"/>
    <cellStyle name="Normal 8 7 2 3" xfId="2461"/>
    <cellStyle name="Normal 8 7 2 4" xfId="4105"/>
    <cellStyle name="Normal 8 7 3" xfId="1875"/>
    <cellStyle name="Normal 8 7 3 2" xfId="3519"/>
    <cellStyle name="Normal 8 7 3 3" xfId="5163"/>
    <cellStyle name="Normal 8 7 4" xfId="2145"/>
    <cellStyle name="Normal 8 7 5" xfId="3789"/>
    <cellStyle name="Normal 8 8" xfId="585"/>
    <cellStyle name="Normal 8 8 2" xfId="907"/>
    <cellStyle name="Normal 8 8 2 2" xfId="1878"/>
    <cellStyle name="Normal 8 8 2 2 2" xfId="3522"/>
    <cellStyle name="Normal 8 8 2 2 3" xfId="5166"/>
    <cellStyle name="Normal 8 8 2 3" xfId="2558"/>
    <cellStyle name="Normal 8 8 2 4" xfId="4202"/>
    <cellStyle name="Normal 8 8 3" xfId="1877"/>
    <cellStyle name="Normal 8 8 3 2" xfId="3521"/>
    <cellStyle name="Normal 8 8 3 3" xfId="5165"/>
    <cellStyle name="Normal 8 8 4" xfId="2242"/>
    <cellStyle name="Normal 8 8 5" xfId="3886"/>
    <cellStyle name="Normal 8 9" xfId="689"/>
    <cellStyle name="Normal 8 9 2" xfId="1879"/>
    <cellStyle name="Normal 8 9 2 2" xfId="3523"/>
    <cellStyle name="Normal 8 9 2 3" xfId="5167"/>
    <cellStyle name="Normal 8 9 3" xfId="2342"/>
    <cellStyle name="Normal 8 9 4" xfId="3986"/>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2 2 2" xfId="3527"/>
    <cellStyle name="Note 8 2 2 2 2 3" xfId="5171"/>
    <cellStyle name="Note 8 2 2 2 3" xfId="2533"/>
    <cellStyle name="Note 8 2 2 2 4" xfId="4177"/>
    <cellStyle name="Note 8 2 2 3" xfId="1176"/>
    <cellStyle name="Note 8 2 2 3 2" xfId="1884"/>
    <cellStyle name="Note 8 2 2 3 2 2" xfId="3528"/>
    <cellStyle name="Note 8 2 2 3 2 3" xfId="5172"/>
    <cellStyle name="Note 8 2 2 3 3" xfId="2826"/>
    <cellStyle name="Note 8 2 2 3 4" xfId="4470"/>
    <cellStyle name="Note 8 2 2 4" xfId="1882"/>
    <cellStyle name="Note 8 2 2 4 2" xfId="3526"/>
    <cellStyle name="Note 8 2 2 4 3" xfId="5170"/>
    <cellStyle name="Note 8 2 2 5" xfId="2217"/>
    <cellStyle name="Note 8 2 2 6" xfId="3861"/>
    <cellStyle name="Note 8 2 3" xfId="657"/>
    <cellStyle name="Note 8 2 3 2" xfId="979"/>
    <cellStyle name="Note 8 2 3 2 2" xfId="1886"/>
    <cellStyle name="Note 8 2 3 2 2 2" xfId="3530"/>
    <cellStyle name="Note 8 2 3 2 2 3" xfId="5174"/>
    <cellStyle name="Note 8 2 3 2 3" xfId="2630"/>
    <cellStyle name="Note 8 2 3 2 4" xfId="4274"/>
    <cellStyle name="Note 8 2 3 3" xfId="1885"/>
    <cellStyle name="Note 8 2 3 3 2" xfId="3529"/>
    <cellStyle name="Note 8 2 3 3 3" xfId="5173"/>
    <cellStyle name="Note 8 2 3 4" xfId="2314"/>
    <cellStyle name="Note 8 2 3 5" xfId="3958"/>
    <cellStyle name="Note 8 2 4" xfId="786"/>
    <cellStyle name="Note 8 2 4 2" xfId="1887"/>
    <cellStyle name="Note 8 2 4 2 2" xfId="3531"/>
    <cellStyle name="Note 8 2 4 2 3" xfId="5175"/>
    <cellStyle name="Note 8 2 4 3" xfId="2437"/>
    <cellStyle name="Note 8 2 4 4" xfId="4081"/>
    <cellStyle name="Note 8 2 5" xfId="1079"/>
    <cellStyle name="Note 8 2 5 2" xfId="1888"/>
    <cellStyle name="Note 8 2 5 2 2" xfId="3532"/>
    <cellStyle name="Note 8 2 5 2 3" xfId="5176"/>
    <cellStyle name="Note 8 2 5 3" xfId="2729"/>
    <cellStyle name="Note 8 2 5 4" xfId="4373"/>
    <cellStyle name="Note 8 2 6" xfId="1881"/>
    <cellStyle name="Note 8 2 6 2" xfId="3525"/>
    <cellStyle name="Note 8 2 6 3" xfId="5169"/>
    <cellStyle name="Note 8 2 7" xfId="2121"/>
    <cellStyle name="Note 8 2 8" xfId="3765"/>
    <cellStyle name="Note 8 3" xfId="512"/>
    <cellStyle name="Note 8 3 2" xfId="834"/>
    <cellStyle name="Note 8 3 2 2" xfId="1890"/>
    <cellStyle name="Note 8 3 2 2 2" xfId="3534"/>
    <cellStyle name="Note 8 3 2 2 3" xfId="5178"/>
    <cellStyle name="Note 8 3 2 3" xfId="2485"/>
    <cellStyle name="Note 8 3 2 4" xfId="4129"/>
    <cellStyle name="Note 8 3 3" xfId="1128"/>
    <cellStyle name="Note 8 3 3 2" xfId="1891"/>
    <cellStyle name="Note 8 3 3 2 2" xfId="3535"/>
    <cellStyle name="Note 8 3 3 2 3" xfId="5179"/>
    <cellStyle name="Note 8 3 3 3" xfId="2778"/>
    <cellStyle name="Note 8 3 3 4" xfId="4422"/>
    <cellStyle name="Note 8 3 4" xfId="1889"/>
    <cellStyle name="Note 8 3 4 2" xfId="3533"/>
    <cellStyle name="Note 8 3 4 3" xfId="5177"/>
    <cellStyle name="Note 8 3 5" xfId="2169"/>
    <cellStyle name="Note 8 3 6" xfId="3813"/>
    <cellStyle name="Note 8 4" xfId="609"/>
    <cellStyle name="Note 8 4 2" xfId="931"/>
    <cellStyle name="Note 8 4 2 2" xfId="1893"/>
    <cellStyle name="Note 8 4 2 2 2" xfId="3537"/>
    <cellStyle name="Note 8 4 2 2 3" xfId="5181"/>
    <cellStyle name="Note 8 4 2 3" xfId="2582"/>
    <cellStyle name="Note 8 4 2 4" xfId="4226"/>
    <cellStyle name="Note 8 4 3" xfId="1892"/>
    <cellStyle name="Note 8 4 3 2" xfId="3536"/>
    <cellStyle name="Note 8 4 3 3" xfId="5180"/>
    <cellStyle name="Note 8 4 4" xfId="2266"/>
    <cellStyle name="Note 8 4 5" xfId="3910"/>
    <cellStyle name="Note 8 5" xfId="738"/>
    <cellStyle name="Note 8 5 2" xfId="1894"/>
    <cellStyle name="Note 8 5 2 2" xfId="3538"/>
    <cellStyle name="Note 8 5 2 3" xfId="5182"/>
    <cellStyle name="Note 8 5 3" xfId="2389"/>
    <cellStyle name="Note 8 5 4" xfId="4033"/>
    <cellStyle name="Note 8 6" xfId="1031"/>
    <cellStyle name="Note 8 6 2" xfId="1895"/>
    <cellStyle name="Note 8 6 2 2" xfId="3539"/>
    <cellStyle name="Note 8 6 2 3" xfId="5183"/>
    <cellStyle name="Note 8 6 3" xfId="2681"/>
    <cellStyle name="Note 8 6 4" xfId="4325"/>
    <cellStyle name="Note 8 7" xfId="1880"/>
    <cellStyle name="Note 8 7 2" xfId="3524"/>
    <cellStyle name="Note 8 7 3" xfId="5168"/>
    <cellStyle name="Note 8 8" xfId="2073"/>
    <cellStyle name="Note 8 9" xfId="3717"/>
    <cellStyle name="Note 9" xfId="415"/>
    <cellStyle name="Note 9 2" xfId="467"/>
    <cellStyle name="Note 9 2 2" xfId="563"/>
    <cellStyle name="Note 9 2 2 2" xfId="885"/>
    <cellStyle name="Note 9 2 2 2 2" xfId="1899"/>
    <cellStyle name="Note 9 2 2 2 2 2" xfId="3543"/>
    <cellStyle name="Note 9 2 2 2 2 3" xfId="5187"/>
    <cellStyle name="Note 9 2 2 2 3" xfId="2536"/>
    <cellStyle name="Note 9 2 2 2 4" xfId="4180"/>
    <cellStyle name="Note 9 2 2 3" xfId="1179"/>
    <cellStyle name="Note 9 2 2 3 2" xfId="1900"/>
    <cellStyle name="Note 9 2 2 3 2 2" xfId="3544"/>
    <cellStyle name="Note 9 2 2 3 2 3" xfId="5188"/>
    <cellStyle name="Note 9 2 2 3 3" xfId="2829"/>
    <cellStyle name="Note 9 2 2 3 4" xfId="4473"/>
    <cellStyle name="Note 9 2 2 4" xfId="1898"/>
    <cellStyle name="Note 9 2 2 4 2" xfId="3542"/>
    <cellStyle name="Note 9 2 2 4 3" xfId="5186"/>
    <cellStyle name="Note 9 2 2 5" xfId="2220"/>
    <cellStyle name="Note 9 2 2 6" xfId="3864"/>
    <cellStyle name="Note 9 2 3" xfId="660"/>
    <cellStyle name="Note 9 2 3 2" xfId="982"/>
    <cellStyle name="Note 9 2 3 2 2" xfId="1902"/>
    <cellStyle name="Note 9 2 3 2 2 2" xfId="3546"/>
    <cellStyle name="Note 9 2 3 2 2 3" xfId="5190"/>
    <cellStyle name="Note 9 2 3 2 3" xfId="2633"/>
    <cellStyle name="Note 9 2 3 2 4" xfId="4277"/>
    <cellStyle name="Note 9 2 3 3" xfId="1901"/>
    <cellStyle name="Note 9 2 3 3 2" xfId="3545"/>
    <cellStyle name="Note 9 2 3 3 3" xfId="5189"/>
    <cellStyle name="Note 9 2 3 4" xfId="2317"/>
    <cellStyle name="Note 9 2 3 5" xfId="3961"/>
    <cellStyle name="Note 9 2 4" xfId="789"/>
    <cellStyle name="Note 9 2 4 2" xfId="1903"/>
    <cellStyle name="Note 9 2 4 2 2" xfId="3547"/>
    <cellStyle name="Note 9 2 4 2 3" xfId="5191"/>
    <cellStyle name="Note 9 2 4 3" xfId="2440"/>
    <cellStyle name="Note 9 2 4 4" xfId="4084"/>
    <cellStyle name="Note 9 2 5" xfId="1082"/>
    <cellStyle name="Note 9 2 5 2" xfId="1904"/>
    <cellStyle name="Note 9 2 5 2 2" xfId="3548"/>
    <cellStyle name="Note 9 2 5 2 3" xfId="5192"/>
    <cellStyle name="Note 9 2 5 3" xfId="2732"/>
    <cellStyle name="Note 9 2 5 4" xfId="4376"/>
    <cellStyle name="Note 9 2 6" xfId="1897"/>
    <cellStyle name="Note 9 2 6 2" xfId="3541"/>
    <cellStyle name="Note 9 2 6 3" xfId="5185"/>
    <cellStyle name="Note 9 2 7" xfId="2124"/>
    <cellStyle name="Note 9 2 8" xfId="3768"/>
    <cellStyle name="Note 9 3" xfId="515"/>
    <cellStyle name="Note 9 3 2" xfId="837"/>
    <cellStyle name="Note 9 3 2 2" xfId="1906"/>
    <cellStyle name="Note 9 3 2 2 2" xfId="3550"/>
    <cellStyle name="Note 9 3 2 2 3" xfId="5194"/>
    <cellStyle name="Note 9 3 2 3" xfId="2488"/>
    <cellStyle name="Note 9 3 2 4" xfId="4132"/>
    <cellStyle name="Note 9 3 3" xfId="1131"/>
    <cellStyle name="Note 9 3 3 2" xfId="1907"/>
    <cellStyle name="Note 9 3 3 2 2" xfId="3551"/>
    <cellStyle name="Note 9 3 3 2 3" xfId="5195"/>
    <cellStyle name="Note 9 3 3 3" xfId="2781"/>
    <cellStyle name="Note 9 3 3 4" xfId="4425"/>
    <cellStyle name="Note 9 3 4" xfId="1905"/>
    <cellStyle name="Note 9 3 4 2" xfId="3549"/>
    <cellStyle name="Note 9 3 4 3" xfId="5193"/>
    <cellStyle name="Note 9 3 5" xfId="2172"/>
    <cellStyle name="Note 9 3 6" xfId="3816"/>
    <cellStyle name="Note 9 4" xfId="612"/>
    <cellStyle name="Note 9 4 2" xfId="934"/>
    <cellStyle name="Note 9 4 2 2" xfId="1909"/>
    <cellStyle name="Note 9 4 2 2 2" xfId="3553"/>
    <cellStyle name="Note 9 4 2 2 3" xfId="5197"/>
    <cellStyle name="Note 9 4 2 3" xfId="2585"/>
    <cellStyle name="Note 9 4 2 4" xfId="4229"/>
    <cellStyle name="Note 9 4 3" xfId="1908"/>
    <cellStyle name="Note 9 4 3 2" xfId="3552"/>
    <cellStyle name="Note 9 4 3 3" xfId="5196"/>
    <cellStyle name="Note 9 4 4" xfId="2269"/>
    <cellStyle name="Note 9 4 5" xfId="3913"/>
    <cellStyle name="Note 9 5" xfId="741"/>
    <cellStyle name="Note 9 5 2" xfId="1910"/>
    <cellStyle name="Note 9 5 2 2" xfId="3554"/>
    <cellStyle name="Note 9 5 2 3" xfId="5198"/>
    <cellStyle name="Note 9 5 3" xfId="2392"/>
    <cellStyle name="Note 9 5 4" xfId="4036"/>
    <cellStyle name="Note 9 6" xfId="1034"/>
    <cellStyle name="Note 9 6 2" xfId="1911"/>
    <cellStyle name="Note 9 6 2 2" xfId="3555"/>
    <cellStyle name="Note 9 6 2 3" xfId="5199"/>
    <cellStyle name="Note 9 6 3" xfId="2684"/>
    <cellStyle name="Note 9 6 4" xfId="4328"/>
    <cellStyle name="Note 9 7" xfId="1896"/>
    <cellStyle name="Note 9 7 2" xfId="3540"/>
    <cellStyle name="Note 9 7 3" xfId="5184"/>
    <cellStyle name="Note 9 8" xfId="2076"/>
    <cellStyle name="Note 9 9" xfId="3720"/>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2 2 2" xfId="3557"/>
    <cellStyle name="Percent 2 10 2 2 3" xfId="5201"/>
    <cellStyle name="Percent 2 10 2 3" xfId="2371"/>
    <cellStyle name="Percent 2 10 2 4" xfId="4015"/>
    <cellStyle name="Percent 2 10 3" xfId="1098"/>
    <cellStyle name="Percent 2 10 3 2" xfId="1914"/>
    <cellStyle name="Percent 2 10 3 2 2" xfId="3558"/>
    <cellStyle name="Percent 2 10 3 2 3" xfId="5202"/>
    <cellStyle name="Percent 2 10 3 3" xfId="2748"/>
    <cellStyle name="Percent 2 10 3 4" xfId="4392"/>
    <cellStyle name="Percent 2 10 4" xfId="1912"/>
    <cellStyle name="Percent 2 10 4 2" xfId="3556"/>
    <cellStyle name="Percent 2 10 4 3" xfId="5200"/>
    <cellStyle name="Percent 2 10 5" xfId="2055"/>
    <cellStyle name="Percent 2 10 6" xfId="3699"/>
    <cellStyle name="Percent 2 11" xfId="482"/>
    <cellStyle name="Percent 2 11 2" xfId="804"/>
    <cellStyle name="Percent 2 11 2 2" xfId="1916"/>
    <cellStyle name="Percent 2 11 2 2 2" xfId="3560"/>
    <cellStyle name="Percent 2 11 2 2 3" xfId="5204"/>
    <cellStyle name="Percent 2 11 2 3" xfId="2455"/>
    <cellStyle name="Percent 2 11 2 4" xfId="4099"/>
    <cellStyle name="Percent 2 11 3" xfId="1915"/>
    <cellStyle name="Percent 2 11 3 2" xfId="3559"/>
    <cellStyle name="Percent 2 11 3 3" xfId="5203"/>
    <cellStyle name="Percent 2 11 4" xfId="2139"/>
    <cellStyle name="Percent 2 11 5" xfId="3783"/>
    <cellStyle name="Percent 2 12" xfId="579"/>
    <cellStyle name="Percent 2 12 2" xfId="901"/>
    <cellStyle name="Percent 2 12 2 2" xfId="1918"/>
    <cellStyle name="Percent 2 12 2 2 2" xfId="3562"/>
    <cellStyle name="Percent 2 12 2 2 3" xfId="5206"/>
    <cellStyle name="Percent 2 12 2 3" xfId="2552"/>
    <cellStyle name="Percent 2 12 2 4" xfId="4196"/>
    <cellStyle name="Percent 2 12 3" xfId="1917"/>
    <cellStyle name="Percent 2 12 3 2" xfId="3561"/>
    <cellStyle name="Percent 2 12 3 3" xfId="5205"/>
    <cellStyle name="Percent 2 12 4" xfId="2236"/>
    <cellStyle name="Percent 2 12 5" xfId="3880"/>
    <cellStyle name="Percent 2 13" xfId="1001"/>
    <cellStyle name="Percent 2 13 2" xfId="1919"/>
    <cellStyle name="Percent 2 13 2 2" xfId="3563"/>
    <cellStyle name="Percent 2 13 2 3" xfId="5207"/>
    <cellStyle name="Percent 2 13 3" xfId="2651"/>
    <cellStyle name="Percent 2 13 4" xfId="4295"/>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2 2 2" xfId="3567"/>
    <cellStyle name="Percent 2 5 2 2 2 2 3" xfId="5211"/>
    <cellStyle name="Percent 2 5 2 2 2 3" xfId="2527"/>
    <cellStyle name="Percent 2 5 2 2 2 4" xfId="4171"/>
    <cellStyle name="Percent 2 5 2 2 3" xfId="1170"/>
    <cellStyle name="Percent 2 5 2 2 3 2" xfId="1924"/>
    <cellStyle name="Percent 2 5 2 2 3 2 2" xfId="3568"/>
    <cellStyle name="Percent 2 5 2 2 3 2 3" xfId="5212"/>
    <cellStyle name="Percent 2 5 2 2 3 3" xfId="2820"/>
    <cellStyle name="Percent 2 5 2 2 3 4" xfId="4464"/>
    <cellStyle name="Percent 2 5 2 2 4" xfId="1922"/>
    <cellStyle name="Percent 2 5 2 2 4 2" xfId="3566"/>
    <cellStyle name="Percent 2 5 2 2 4 3" xfId="5210"/>
    <cellStyle name="Percent 2 5 2 2 5" xfId="2211"/>
    <cellStyle name="Percent 2 5 2 2 6" xfId="3855"/>
    <cellStyle name="Percent 2 5 2 3" xfId="651"/>
    <cellStyle name="Percent 2 5 2 3 2" xfId="973"/>
    <cellStyle name="Percent 2 5 2 3 2 2" xfId="1926"/>
    <cellStyle name="Percent 2 5 2 3 2 2 2" xfId="3570"/>
    <cellStyle name="Percent 2 5 2 3 2 2 3" xfId="5214"/>
    <cellStyle name="Percent 2 5 2 3 2 3" xfId="2624"/>
    <cellStyle name="Percent 2 5 2 3 2 4" xfId="4268"/>
    <cellStyle name="Percent 2 5 2 3 3" xfId="1925"/>
    <cellStyle name="Percent 2 5 2 3 3 2" xfId="3569"/>
    <cellStyle name="Percent 2 5 2 3 3 3" xfId="5213"/>
    <cellStyle name="Percent 2 5 2 3 4" xfId="2308"/>
    <cellStyle name="Percent 2 5 2 3 5" xfId="3952"/>
    <cellStyle name="Percent 2 5 2 4" xfId="780"/>
    <cellStyle name="Percent 2 5 2 4 2" xfId="1927"/>
    <cellStyle name="Percent 2 5 2 4 2 2" xfId="3571"/>
    <cellStyle name="Percent 2 5 2 4 2 3" xfId="5215"/>
    <cellStyle name="Percent 2 5 2 4 3" xfId="2431"/>
    <cellStyle name="Percent 2 5 2 4 4" xfId="4075"/>
    <cellStyle name="Percent 2 5 2 5" xfId="1073"/>
    <cellStyle name="Percent 2 5 2 5 2" xfId="1928"/>
    <cellStyle name="Percent 2 5 2 5 2 2" xfId="3572"/>
    <cellStyle name="Percent 2 5 2 5 2 3" xfId="5216"/>
    <cellStyle name="Percent 2 5 2 5 3" xfId="2723"/>
    <cellStyle name="Percent 2 5 2 5 4" xfId="4367"/>
    <cellStyle name="Percent 2 5 2 6" xfId="1921"/>
    <cellStyle name="Percent 2 5 2 6 2" xfId="3565"/>
    <cellStyle name="Percent 2 5 2 6 3" xfId="5209"/>
    <cellStyle name="Percent 2 5 2 7" xfId="2115"/>
    <cellStyle name="Percent 2 5 2 8" xfId="3759"/>
    <cellStyle name="Percent 2 5 3" xfId="494"/>
    <cellStyle name="Percent 2 5 3 2" xfId="816"/>
    <cellStyle name="Percent 2 5 3 2 2" xfId="1930"/>
    <cellStyle name="Percent 2 5 3 2 2 2" xfId="3574"/>
    <cellStyle name="Percent 2 5 3 2 2 3" xfId="5218"/>
    <cellStyle name="Percent 2 5 3 2 3" xfId="2467"/>
    <cellStyle name="Percent 2 5 3 2 4" xfId="4111"/>
    <cellStyle name="Percent 2 5 3 3" xfId="1110"/>
    <cellStyle name="Percent 2 5 3 3 2" xfId="1931"/>
    <cellStyle name="Percent 2 5 3 3 2 2" xfId="3575"/>
    <cellStyle name="Percent 2 5 3 3 2 3" xfId="5219"/>
    <cellStyle name="Percent 2 5 3 3 3" xfId="2760"/>
    <cellStyle name="Percent 2 5 3 3 4" xfId="4404"/>
    <cellStyle name="Percent 2 5 3 4" xfId="1929"/>
    <cellStyle name="Percent 2 5 3 4 2" xfId="3573"/>
    <cellStyle name="Percent 2 5 3 4 3" xfId="5217"/>
    <cellStyle name="Percent 2 5 3 5" xfId="2151"/>
    <cellStyle name="Percent 2 5 3 6" xfId="3795"/>
    <cellStyle name="Percent 2 5 4" xfId="591"/>
    <cellStyle name="Percent 2 5 4 2" xfId="913"/>
    <cellStyle name="Percent 2 5 4 2 2" xfId="1933"/>
    <cellStyle name="Percent 2 5 4 2 2 2" xfId="3577"/>
    <cellStyle name="Percent 2 5 4 2 2 3" xfId="5221"/>
    <cellStyle name="Percent 2 5 4 2 3" xfId="2564"/>
    <cellStyle name="Percent 2 5 4 2 4" xfId="4208"/>
    <cellStyle name="Percent 2 5 4 3" xfId="1932"/>
    <cellStyle name="Percent 2 5 4 3 2" xfId="3576"/>
    <cellStyle name="Percent 2 5 4 3 3" xfId="5220"/>
    <cellStyle name="Percent 2 5 4 4" xfId="2248"/>
    <cellStyle name="Percent 2 5 4 5" xfId="3892"/>
    <cellStyle name="Percent 2 5 5" xfId="732"/>
    <cellStyle name="Percent 2 5 5 2" xfId="1934"/>
    <cellStyle name="Percent 2 5 5 2 2" xfId="3578"/>
    <cellStyle name="Percent 2 5 5 2 3" xfId="5222"/>
    <cellStyle name="Percent 2 5 5 3" xfId="2383"/>
    <cellStyle name="Percent 2 5 5 4" xfId="4027"/>
    <cellStyle name="Percent 2 5 6" xfId="1013"/>
    <cellStyle name="Percent 2 5 6 2" xfId="1935"/>
    <cellStyle name="Percent 2 5 6 2 2" xfId="3579"/>
    <cellStyle name="Percent 2 5 6 2 3" xfId="5223"/>
    <cellStyle name="Percent 2 5 6 3" xfId="2663"/>
    <cellStyle name="Percent 2 5 6 4" xfId="4307"/>
    <cellStyle name="Percent 2 5 7" xfId="1920"/>
    <cellStyle name="Percent 2 5 7 2" xfId="3564"/>
    <cellStyle name="Percent 2 5 7 3" xfId="5208"/>
    <cellStyle name="Percent 2 5 8" xfId="2067"/>
    <cellStyle name="Percent 2 5 9" xfId="3711"/>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2 2 2" xfId="3582"/>
    <cellStyle name="Percent 2 9 2 2 2 3" xfId="5226"/>
    <cellStyle name="Percent 2 9 2 2 3" xfId="2515"/>
    <cellStyle name="Percent 2 9 2 2 4" xfId="4159"/>
    <cellStyle name="Percent 2 9 2 3" xfId="1158"/>
    <cellStyle name="Percent 2 9 2 3 2" xfId="1939"/>
    <cellStyle name="Percent 2 9 2 3 2 2" xfId="3583"/>
    <cellStyle name="Percent 2 9 2 3 2 3" xfId="5227"/>
    <cellStyle name="Percent 2 9 2 3 3" xfId="2808"/>
    <cellStyle name="Percent 2 9 2 3 4" xfId="4452"/>
    <cellStyle name="Percent 2 9 2 4" xfId="1937"/>
    <cellStyle name="Percent 2 9 2 4 2" xfId="3581"/>
    <cellStyle name="Percent 2 9 2 4 3" xfId="5225"/>
    <cellStyle name="Percent 2 9 2 5" xfId="2199"/>
    <cellStyle name="Percent 2 9 2 6" xfId="3843"/>
    <cellStyle name="Percent 2 9 3" xfId="639"/>
    <cellStyle name="Percent 2 9 3 2" xfId="961"/>
    <cellStyle name="Percent 2 9 3 2 2" xfId="1941"/>
    <cellStyle name="Percent 2 9 3 2 2 2" xfId="3585"/>
    <cellStyle name="Percent 2 9 3 2 2 3" xfId="5229"/>
    <cellStyle name="Percent 2 9 3 2 3" xfId="2612"/>
    <cellStyle name="Percent 2 9 3 2 4" xfId="4256"/>
    <cellStyle name="Percent 2 9 3 3" xfId="1940"/>
    <cellStyle name="Percent 2 9 3 3 2" xfId="3584"/>
    <cellStyle name="Percent 2 9 3 3 3" xfId="5228"/>
    <cellStyle name="Percent 2 9 3 4" xfId="2296"/>
    <cellStyle name="Percent 2 9 3 5" xfId="3940"/>
    <cellStyle name="Percent 2 9 4" xfId="768"/>
    <cellStyle name="Percent 2 9 4 2" xfId="1942"/>
    <cellStyle name="Percent 2 9 4 2 2" xfId="3586"/>
    <cellStyle name="Percent 2 9 4 2 3" xfId="5230"/>
    <cellStyle name="Percent 2 9 4 3" xfId="2419"/>
    <cellStyle name="Percent 2 9 4 4" xfId="4063"/>
    <cellStyle name="Percent 2 9 5" xfId="1061"/>
    <cellStyle name="Percent 2 9 5 2" xfId="1943"/>
    <cellStyle name="Percent 2 9 5 2 2" xfId="3587"/>
    <cellStyle name="Percent 2 9 5 2 3" xfId="5231"/>
    <cellStyle name="Percent 2 9 5 3" xfId="2711"/>
    <cellStyle name="Percent 2 9 5 4" xfId="4355"/>
    <cellStyle name="Percent 2 9 6" xfId="1936"/>
    <cellStyle name="Percent 2 9 6 2" xfId="3580"/>
    <cellStyle name="Percent 2 9 6 3" xfId="5224"/>
    <cellStyle name="Percent 2 9 7" xfId="2103"/>
    <cellStyle name="Percent 2 9 8" xfId="3747"/>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2 2 2" xfId="3591"/>
    <cellStyle name="Percent 3 3 2 2 2 2 3" xfId="5235"/>
    <cellStyle name="Percent 3 3 2 2 2 3" xfId="2529"/>
    <cellStyle name="Percent 3 3 2 2 2 4" xfId="4173"/>
    <cellStyle name="Percent 3 3 2 2 3" xfId="1172"/>
    <cellStyle name="Percent 3 3 2 2 3 2" xfId="1948"/>
    <cellStyle name="Percent 3 3 2 2 3 2 2" xfId="3592"/>
    <cellStyle name="Percent 3 3 2 2 3 2 3" xfId="5236"/>
    <cellStyle name="Percent 3 3 2 2 3 3" xfId="2822"/>
    <cellStyle name="Percent 3 3 2 2 3 4" xfId="4466"/>
    <cellStyle name="Percent 3 3 2 2 4" xfId="1946"/>
    <cellStyle name="Percent 3 3 2 2 4 2" xfId="3590"/>
    <cellStyle name="Percent 3 3 2 2 4 3" xfId="5234"/>
    <cellStyle name="Percent 3 3 2 2 5" xfId="2213"/>
    <cellStyle name="Percent 3 3 2 2 6" xfId="3857"/>
    <cellStyle name="Percent 3 3 2 3" xfId="653"/>
    <cellStyle name="Percent 3 3 2 3 2" xfId="975"/>
    <cellStyle name="Percent 3 3 2 3 2 2" xfId="1950"/>
    <cellStyle name="Percent 3 3 2 3 2 2 2" xfId="3594"/>
    <cellStyle name="Percent 3 3 2 3 2 2 3" xfId="5238"/>
    <cellStyle name="Percent 3 3 2 3 2 3" xfId="2626"/>
    <cellStyle name="Percent 3 3 2 3 2 4" xfId="4270"/>
    <cellStyle name="Percent 3 3 2 3 3" xfId="1949"/>
    <cellStyle name="Percent 3 3 2 3 3 2" xfId="3593"/>
    <cellStyle name="Percent 3 3 2 3 3 3" xfId="5237"/>
    <cellStyle name="Percent 3 3 2 3 4" xfId="2310"/>
    <cellStyle name="Percent 3 3 2 3 5" xfId="3954"/>
    <cellStyle name="Percent 3 3 2 4" xfId="782"/>
    <cellStyle name="Percent 3 3 2 4 2" xfId="1951"/>
    <cellStyle name="Percent 3 3 2 4 2 2" xfId="3595"/>
    <cellStyle name="Percent 3 3 2 4 2 3" xfId="5239"/>
    <cellStyle name="Percent 3 3 2 4 3" xfId="2433"/>
    <cellStyle name="Percent 3 3 2 4 4" xfId="4077"/>
    <cellStyle name="Percent 3 3 2 5" xfId="1075"/>
    <cellStyle name="Percent 3 3 2 5 2" xfId="1952"/>
    <cellStyle name="Percent 3 3 2 5 2 2" xfId="3596"/>
    <cellStyle name="Percent 3 3 2 5 2 3" xfId="5240"/>
    <cellStyle name="Percent 3 3 2 5 3" xfId="2725"/>
    <cellStyle name="Percent 3 3 2 5 4" xfId="4369"/>
    <cellStyle name="Percent 3 3 2 6" xfId="1945"/>
    <cellStyle name="Percent 3 3 2 6 2" xfId="3589"/>
    <cellStyle name="Percent 3 3 2 6 3" xfId="5233"/>
    <cellStyle name="Percent 3 3 2 7" xfId="2117"/>
    <cellStyle name="Percent 3 3 2 8" xfId="3761"/>
    <cellStyle name="Percent 3 3 3" xfId="496"/>
    <cellStyle name="Percent 3 3 3 2" xfId="818"/>
    <cellStyle name="Percent 3 3 3 2 2" xfId="1954"/>
    <cellStyle name="Percent 3 3 3 2 2 2" xfId="3598"/>
    <cellStyle name="Percent 3 3 3 2 2 3" xfId="5242"/>
    <cellStyle name="Percent 3 3 3 2 3" xfId="2469"/>
    <cellStyle name="Percent 3 3 3 2 4" xfId="4113"/>
    <cellStyle name="Percent 3 3 3 3" xfId="1112"/>
    <cellStyle name="Percent 3 3 3 3 2" xfId="1955"/>
    <cellStyle name="Percent 3 3 3 3 2 2" xfId="3599"/>
    <cellStyle name="Percent 3 3 3 3 2 3" xfId="5243"/>
    <cellStyle name="Percent 3 3 3 3 3" xfId="2762"/>
    <cellStyle name="Percent 3 3 3 3 4" xfId="4406"/>
    <cellStyle name="Percent 3 3 3 4" xfId="1953"/>
    <cellStyle name="Percent 3 3 3 4 2" xfId="3597"/>
    <cellStyle name="Percent 3 3 3 4 3" xfId="5241"/>
    <cellStyle name="Percent 3 3 3 5" xfId="2153"/>
    <cellStyle name="Percent 3 3 3 6" xfId="3797"/>
    <cellStyle name="Percent 3 3 4" xfId="593"/>
    <cellStyle name="Percent 3 3 4 2" xfId="915"/>
    <cellStyle name="Percent 3 3 4 2 2" xfId="1957"/>
    <cellStyle name="Percent 3 3 4 2 2 2" xfId="3601"/>
    <cellStyle name="Percent 3 3 4 2 2 3" xfId="5245"/>
    <cellStyle name="Percent 3 3 4 2 3" xfId="2566"/>
    <cellStyle name="Percent 3 3 4 2 4" xfId="4210"/>
    <cellStyle name="Percent 3 3 4 3" xfId="1956"/>
    <cellStyle name="Percent 3 3 4 3 2" xfId="3600"/>
    <cellStyle name="Percent 3 3 4 3 3" xfId="5244"/>
    <cellStyle name="Percent 3 3 4 4" xfId="2250"/>
    <cellStyle name="Percent 3 3 4 5" xfId="3894"/>
    <cellStyle name="Percent 3 3 5" xfId="734"/>
    <cellStyle name="Percent 3 3 5 2" xfId="1958"/>
    <cellStyle name="Percent 3 3 5 2 2" xfId="3602"/>
    <cellStyle name="Percent 3 3 5 2 3" xfId="5246"/>
    <cellStyle name="Percent 3 3 5 3" xfId="2385"/>
    <cellStyle name="Percent 3 3 5 4" xfId="4029"/>
    <cellStyle name="Percent 3 3 6" xfId="1015"/>
    <cellStyle name="Percent 3 3 6 2" xfId="1959"/>
    <cellStyle name="Percent 3 3 6 2 2" xfId="3603"/>
    <cellStyle name="Percent 3 3 6 2 3" xfId="5247"/>
    <cellStyle name="Percent 3 3 6 3" xfId="2665"/>
    <cellStyle name="Percent 3 3 6 4" xfId="4309"/>
    <cellStyle name="Percent 3 3 7" xfId="1944"/>
    <cellStyle name="Percent 3 3 7 2" xfId="3588"/>
    <cellStyle name="Percent 3 3 7 3" xfId="5232"/>
    <cellStyle name="Percent 3 3 8" xfId="2069"/>
    <cellStyle name="Percent 3 3 9" xfId="3713"/>
    <cellStyle name="Percent 3 4" xfId="458"/>
    <cellStyle name="Percent 3 4 2" xfId="555"/>
    <cellStyle name="Percent 3 4 2 2" xfId="877"/>
    <cellStyle name="Percent 3 4 2 2 2" xfId="1962"/>
    <cellStyle name="Percent 3 4 2 2 2 2" xfId="3606"/>
    <cellStyle name="Percent 3 4 2 2 2 3" xfId="5250"/>
    <cellStyle name="Percent 3 4 2 2 3" xfId="2528"/>
    <cellStyle name="Percent 3 4 2 2 4" xfId="4172"/>
    <cellStyle name="Percent 3 4 2 3" xfId="1171"/>
    <cellStyle name="Percent 3 4 2 3 2" xfId="1963"/>
    <cellStyle name="Percent 3 4 2 3 2 2" xfId="3607"/>
    <cellStyle name="Percent 3 4 2 3 2 3" xfId="5251"/>
    <cellStyle name="Percent 3 4 2 3 3" xfId="2821"/>
    <cellStyle name="Percent 3 4 2 3 4" xfId="4465"/>
    <cellStyle name="Percent 3 4 2 4" xfId="1961"/>
    <cellStyle name="Percent 3 4 2 4 2" xfId="3605"/>
    <cellStyle name="Percent 3 4 2 4 3" xfId="5249"/>
    <cellStyle name="Percent 3 4 2 5" xfId="2212"/>
    <cellStyle name="Percent 3 4 2 6" xfId="3856"/>
    <cellStyle name="Percent 3 4 3" xfId="652"/>
    <cellStyle name="Percent 3 4 3 2" xfId="974"/>
    <cellStyle name="Percent 3 4 3 2 2" xfId="1965"/>
    <cellStyle name="Percent 3 4 3 2 2 2" xfId="3609"/>
    <cellStyle name="Percent 3 4 3 2 2 3" xfId="5253"/>
    <cellStyle name="Percent 3 4 3 2 3" xfId="2625"/>
    <cellStyle name="Percent 3 4 3 2 4" xfId="4269"/>
    <cellStyle name="Percent 3 4 3 3" xfId="1964"/>
    <cellStyle name="Percent 3 4 3 3 2" xfId="3608"/>
    <cellStyle name="Percent 3 4 3 3 3" xfId="5252"/>
    <cellStyle name="Percent 3 4 3 4" xfId="2309"/>
    <cellStyle name="Percent 3 4 3 5" xfId="3953"/>
    <cellStyle name="Percent 3 4 4" xfId="781"/>
    <cellStyle name="Percent 3 4 4 2" xfId="1966"/>
    <cellStyle name="Percent 3 4 4 2 2" xfId="3610"/>
    <cellStyle name="Percent 3 4 4 2 3" xfId="5254"/>
    <cellStyle name="Percent 3 4 4 3" xfId="2432"/>
    <cellStyle name="Percent 3 4 4 4" xfId="4076"/>
    <cellStyle name="Percent 3 4 5" xfId="1074"/>
    <cellStyle name="Percent 3 4 5 2" xfId="1967"/>
    <cellStyle name="Percent 3 4 5 2 2" xfId="3611"/>
    <cellStyle name="Percent 3 4 5 2 3" xfId="5255"/>
    <cellStyle name="Percent 3 4 5 3" xfId="2724"/>
    <cellStyle name="Percent 3 4 5 4" xfId="4368"/>
    <cellStyle name="Percent 3 4 6" xfId="1960"/>
    <cellStyle name="Percent 3 4 6 2" xfId="3604"/>
    <cellStyle name="Percent 3 4 6 3" xfId="5248"/>
    <cellStyle name="Percent 3 4 7" xfId="2116"/>
    <cellStyle name="Percent 3 4 8" xfId="3760"/>
    <cellStyle name="Percent 3 5" xfId="369"/>
    <cellStyle name="Percent 3 5 2" xfId="733"/>
    <cellStyle name="Percent 3 5 2 2" xfId="1969"/>
    <cellStyle name="Percent 3 5 2 2 2" xfId="3613"/>
    <cellStyle name="Percent 3 5 2 2 3" xfId="5257"/>
    <cellStyle name="Percent 3 5 2 3" xfId="2384"/>
    <cellStyle name="Percent 3 5 2 4" xfId="4028"/>
    <cellStyle name="Percent 3 5 3" xfId="1111"/>
    <cellStyle name="Percent 3 5 3 2" xfId="1970"/>
    <cellStyle name="Percent 3 5 3 2 2" xfId="3614"/>
    <cellStyle name="Percent 3 5 3 2 3" xfId="5258"/>
    <cellStyle name="Percent 3 5 3 3" xfId="2761"/>
    <cellStyle name="Percent 3 5 3 4" xfId="4405"/>
    <cellStyle name="Percent 3 5 4" xfId="1968"/>
    <cellStyle name="Percent 3 5 4 2" xfId="3612"/>
    <cellStyle name="Percent 3 5 4 3" xfId="5256"/>
    <cellStyle name="Percent 3 5 5" xfId="2068"/>
    <cellStyle name="Percent 3 5 6" xfId="3712"/>
    <cellStyle name="Percent 3 6" xfId="495"/>
    <cellStyle name="Percent 3 6 2" xfId="817"/>
    <cellStyle name="Percent 3 6 2 2" xfId="1972"/>
    <cellStyle name="Percent 3 6 2 2 2" xfId="3616"/>
    <cellStyle name="Percent 3 6 2 2 3" xfId="5260"/>
    <cellStyle name="Percent 3 6 2 3" xfId="2468"/>
    <cellStyle name="Percent 3 6 2 4" xfId="4112"/>
    <cellStyle name="Percent 3 6 3" xfId="1971"/>
    <cellStyle name="Percent 3 6 3 2" xfId="3615"/>
    <cellStyle name="Percent 3 6 3 3" xfId="5259"/>
    <cellStyle name="Percent 3 6 4" xfId="2152"/>
    <cellStyle name="Percent 3 6 5" xfId="3796"/>
    <cellStyle name="Percent 3 7" xfId="592"/>
    <cellStyle name="Percent 3 7 2" xfId="914"/>
    <cellStyle name="Percent 3 7 2 2" xfId="1974"/>
    <cellStyle name="Percent 3 7 2 2 2" xfId="3618"/>
    <cellStyle name="Percent 3 7 2 2 3" xfId="5262"/>
    <cellStyle name="Percent 3 7 2 3" xfId="2565"/>
    <cellStyle name="Percent 3 7 2 4" xfId="4209"/>
    <cellStyle name="Percent 3 7 3" xfId="1973"/>
    <cellStyle name="Percent 3 7 3 2" xfId="3617"/>
    <cellStyle name="Percent 3 7 3 3" xfId="5261"/>
    <cellStyle name="Percent 3 7 4" xfId="2249"/>
    <cellStyle name="Percent 3 7 5" xfId="3893"/>
    <cellStyle name="Percent 3 8" xfId="1014"/>
    <cellStyle name="Percent 3 8 2" xfId="1975"/>
    <cellStyle name="Percent 3 8 2 2" xfId="3619"/>
    <cellStyle name="Percent 3 8 2 3" xfId="5263"/>
    <cellStyle name="Percent 3 8 3" xfId="2664"/>
    <cellStyle name="Percent 3 8 4" xfId="4308"/>
    <cellStyle name="Percent 4" xfId="36"/>
    <cellStyle name="Percent 4 10" xfId="3672"/>
    <cellStyle name="Percent 4 2" xfId="40"/>
    <cellStyle name="Percent 4 2 2" xfId="374"/>
    <cellStyle name="Percent 4 2 3" xfId="686"/>
    <cellStyle name="Percent 4 2 3 2" xfId="1978"/>
    <cellStyle name="Percent 4 2 3 2 2" xfId="3622"/>
    <cellStyle name="Percent 4 2 3 2 3" xfId="5266"/>
    <cellStyle name="Percent 4 2 3 3" xfId="2339"/>
    <cellStyle name="Percent 4 2 3 4" xfId="3983"/>
    <cellStyle name="Percent 4 2 4" xfId="1977"/>
    <cellStyle name="Percent 4 2 4 2" xfId="3621"/>
    <cellStyle name="Percent 4 2 4 3" xfId="5265"/>
    <cellStyle name="Percent 4 2 5" xfId="2031"/>
    <cellStyle name="Percent 4 2 6" xfId="3675"/>
    <cellStyle name="Percent 4 3" xfId="43"/>
    <cellStyle name="Percent 4 3 2" xfId="375"/>
    <cellStyle name="Percent 4 3 3" xfId="699"/>
    <cellStyle name="Percent 4 3 3 2" xfId="1980"/>
    <cellStyle name="Percent 4 3 3 2 2" xfId="3624"/>
    <cellStyle name="Percent 4 3 3 2 3" xfId="5268"/>
    <cellStyle name="Percent 4 3 3 3" xfId="2351"/>
    <cellStyle name="Percent 4 3 3 4" xfId="3995"/>
    <cellStyle name="Percent 4 3 4" xfId="1979"/>
    <cellStyle name="Percent 4 3 4 2" xfId="3623"/>
    <cellStyle name="Percent 4 3 4 3" xfId="5267"/>
    <cellStyle name="Percent 4 3 5" xfId="2034"/>
    <cellStyle name="Percent 4 3 6" xfId="3678"/>
    <cellStyle name="Percent 4 4" xfId="46"/>
    <cellStyle name="Percent 4 4 2" xfId="702"/>
    <cellStyle name="Percent 4 4 2 2" xfId="1982"/>
    <cellStyle name="Percent 4 4 2 2 2" xfId="3626"/>
    <cellStyle name="Percent 4 4 2 2 3" xfId="5270"/>
    <cellStyle name="Percent 4 4 2 3" xfId="2354"/>
    <cellStyle name="Percent 4 4 2 4" xfId="3998"/>
    <cellStyle name="Percent 4 4 3" xfId="1981"/>
    <cellStyle name="Percent 4 4 3 2" xfId="3625"/>
    <cellStyle name="Percent 4 4 3 3" xfId="5269"/>
    <cellStyle name="Percent 4 4 4" xfId="2037"/>
    <cellStyle name="Percent 4 4 5" xfId="3681"/>
    <cellStyle name="Percent 4 5" xfId="50"/>
    <cellStyle name="Percent 4 5 2" xfId="706"/>
    <cellStyle name="Percent 4 5 2 2" xfId="1984"/>
    <cellStyle name="Percent 4 5 2 2 2" xfId="3628"/>
    <cellStyle name="Percent 4 5 2 2 3" xfId="5272"/>
    <cellStyle name="Percent 4 5 2 3" xfId="2357"/>
    <cellStyle name="Percent 4 5 2 4" xfId="4001"/>
    <cellStyle name="Percent 4 5 3" xfId="1983"/>
    <cellStyle name="Percent 4 5 3 2" xfId="3627"/>
    <cellStyle name="Percent 4 5 3 3" xfId="5271"/>
    <cellStyle name="Percent 4 5 4" xfId="2040"/>
    <cellStyle name="Percent 4 5 5" xfId="3684"/>
    <cellStyle name="Percent 4 6" xfId="373"/>
    <cellStyle name="Percent 4 7" xfId="678"/>
    <cellStyle name="Percent 4 7 2" xfId="1985"/>
    <cellStyle name="Percent 4 7 2 2" xfId="3629"/>
    <cellStyle name="Percent 4 7 2 3" xfId="5273"/>
    <cellStyle name="Percent 4 7 3" xfId="2334"/>
    <cellStyle name="Percent 4 7 4" xfId="3978"/>
    <cellStyle name="Percent 4 8" xfId="1976"/>
    <cellStyle name="Percent 4 8 2" xfId="3620"/>
    <cellStyle name="Percent 4 8 3" xfId="5264"/>
    <cellStyle name="Percent 4 9" xfId="202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2 2 2" xfId="3633"/>
    <cellStyle name="Percent 8 2 2 2 2 3" xfId="5277"/>
    <cellStyle name="Percent 8 2 2 2 3" xfId="2532"/>
    <cellStyle name="Percent 8 2 2 2 4" xfId="4176"/>
    <cellStyle name="Percent 8 2 2 3" xfId="1175"/>
    <cellStyle name="Percent 8 2 2 3 2" xfId="1990"/>
    <cellStyle name="Percent 8 2 2 3 2 2" xfId="3634"/>
    <cellStyle name="Percent 8 2 2 3 2 3" xfId="5278"/>
    <cellStyle name="Percent 8 2 2 3 3" xfId="2825"/>
    <cellStyle name="Percent 8 2 2 3 4" xfId="4469"/>
    <cellStyle name="Percent 8 2 2 4" xfId="1988"/>
    <cellStyle name="Percent 8 2 2 4 2" xfId="3632"/>
    <cellStyle name="Percent 8 2 2 4 3" xfId="5276"/>
    <cellStyle name="Percent 8 2 2 5" xfId="2216"/>
    <cellStyle name="Percent 8 2 2 6" xfId="3860"/>
    <cellStyle name="Percent 8 2 3" xfId="656"/>
    <cellStyle name="Percent 8 2 3 2" xfId="978"/>
    <cellStyle name="Percent 8 2 3 2 2" xfId="1992"/>
    <cellStyle name="Percent 8 2 3 2 2 2" xfId="3636"/>
    <cellStyle name="Percent 8 2 3 2 2 3" xfId="5280"/>
    <cellStyle name="Percent 8 2 3 2 3" xfId="2629"/>
    <cellStyle name="Percent 8 2 3 2 4" xfId="4273"/>
    <cellStyle name="Percent 8 2 3 3" xfId="1991"/>
    <cellStyle name="Percent 8 2 3 3 2" xfId="3635"/>
    <cellStyle name="Percent 8 2 3 3 3" xfId="5279"/>
    <cellStyle name="Percent 8 2 3 4" xfId="2313"/>
    <cellStyle name="Percent 8 2 3 5" xfId="3957"/>
    <cellStyle name="Percent 8 2 4" xfId="785"/>
    <cellStyle name="Percent 8 2 4 2" xfId="1993"/>
    <cellStyle name="Percent 8 2 4 2 2" xfId="3637"/>
    <cellStyle name="Percent 8 2 4 2 3" xfId="5281"/>
    <cellStyle name="Percent 8 2 4 3" xfId="2436"/>
    <cellStyle name="Percent 8 2 4 4" xfId="4080"/>
    <cellStyle name="Percent 8 2 5" xfId="1078"/>
    <cellStyle name="Percent 8 2 5 2" xfId="1994"/>
    <cellStyle name="Percent 8 2 5 2 2" xfId="3638"/>
    <cellStyle name="Percent 8 2 5 2 3" xfId="5282"/>
    <cellStyle name="Percent 8 2 5 3" xfId="2728"/>
    <cellStyle name="Percent 8 2 5 4" xfId="4372"/>
    <cellStyle name="Percent 8 2 6" xfId="1987"/>
    <cellStyle name="Percent 8 2 6 2" xfId="3631"/>
    <cellStyle name="Percent 8 2 6 3" xfId="5275"/>
    <cellStyle name="Percent 8 2 7" xfId="2120"/>
    <cellStyle name="Percent 8 2 8" xfId="3764"/>
    <cellStyle name="Percent 8 3" xfId="511"/>
    <cellStyle name="Percent 8 3 2" xfId="833"/>
    <cellStyle name="Percent 8 3 2 2" xfId="1996"/>
    <cellStyle name="Percent 8 3 2 2 2" xfId="3640"/>
    <cellStyle name="Percent 8 3 2 2 3" xfId="5284"/>
    <cellStyle name="Percent 8 3 2 3" xfId="2484"/>
    <cellStyle name="Percent 8 3 2 4" xfId="4128"/>
    <cellStyle name="Percent 8 3 3" xfId="1127"/>
    <cellStyle name="Percent 8 3 3 2" xfId="1997"/>
    <cellStyle name="Percent 8 3 3 2 2" xfId="3641"/>
    <cellStyle name="Percent 8 3 3 2 3" xfId="5285"/>
    <cellStyle name="Percent 8 3 3 3" xfId="2777"/>
    <cellStyle name="Percent 8 3 3 4" xfId="4421"/>
    <cellStyle name="Percent 8 3 4" xfId="1995"/>
    <cellStyle name="Percent 8 3 4 2" xfId="3639"/>
    <cellStyle name="Percent 8 3 4 3" xfId="5283"/>
    <cellStyle name="Percent 8 3 5" xfId="2168"/>
    <cellStyle name="Percent 8 3 6" xfId="3812"/>
    <cellStyle name="Percent 8 4" xfId="608"/>
    <cellStyle name="Percent 8 4 2" xfId="930"/>
    <cellStyle name="Percent 8 4 2 2" xfId="1999"/>
    <cellStyle name="Percent 8 4 2 2 2" xfId="3643"/>
    <cellStyle name="Percent 8 4 2 2 3" xfId="5287"/>
    <cellStyle name="Percent 8 4 2 3" xfId="2581"/>
    <cellStyle name="Percent 8 4 2 4" xfId="4225"/>
    <cellStyle name="Percent 8 4 3" xfId="1998"/>
    <cellStyle name="Percent 8 4 3 2" xfId="3642"/>
    <cellStyle name="Percent 8 4 3 3" xfId="5286"/>
    <cellStyle name="Percent 8 4 4" xfId="2265"/>
    <cellStyle name="Percent 8 4 5" xfId="3909"/>
    <cellStyle name="Percent 8 5" xfId="737"/>
    <cellStyle name="Percent 8 5 2" xfId="2000"/>
    <cellStyle name="Percent 8 5 2 2" xfId="3644"/>
    <cellStyle name="Percent 8 5 2 3" xfId="5288"/>
    <cellStyle name="Percent 8 5 3" xfId="2388"/>
    <cellStyle name="Percent 8 5 4" xfId="4032"/>
    <cellStyle name="Percent 8 6" xfId="1030"/>
    <cellStyle name="Percent 8 6 2" xfId="2001"/>
    <cellStyle name="Percent 8 6 2 2" xfId="3645"/>
    <cellStyle name="Percent 8 6 2 3" xfId="5289"/>
    <cellStyle name="Percent 8 6 3" xfId="2680"/>
    <cellStyle name="Percent 8 6 4" xfId="4324"/>
    <cellStyle name="Percent 8 7" xfId="1986"/>
    <cellStyle name="Percent 8 7 2" xfId="3630"/>
    <cellStyle name="Percent 8 7 3" xfId="5274"/>
    <cellStyle name="Percent 8 8" xfId="2072"/>
    <cellStyle name="Percent 8 9" xfId="3716"/>
    <cellStyle name="Percent 9" xfId="414"/>
    <cellStyle name="Percent 9 2" xfId="466"/>
    <cellStyle name="Percent 9 2 2" xfId="562"/>
    <cellStyle name="Percent 9 2 2 2" xfId="884"/>
    <cellStyle name="Percent 9 2 2 2 2" xfId="2005"/>
    <cellStyle name="Percent 9 2 2 2 2 2" xfId="3649"/>
    <cellStyle name="Percent 9 2 2 2 2 3" xfId="5293"/>
    <cellStyle name="Percent 9 2 2 2 3" xfId="2535"/>
    <cellStyle name="Percent 9 2 2 2 4" xfId="4179"/>
    <cellStyle name="Percent 9 2 2 3" xfId="1178"/>
    <cellStyle name="Percent 9 2 2 3 2" xfId="2006"/>
    <cellStyle name="Percent 9 2 2 3 2 2" xfId="3650"/>
    <cellStyle name="Percent 9 2 2 3 2 3" xfId="5294"/>
    <cellStyle name="Percent 9 2 2 3 3" xfId="2828"/>
    <cellStyle name="Percent 9 2 2 3 4" xfId="4472"/>
    <cellStyle name="Percent 9 2 2 4" xfId="2004"/>
    <cellStyle name="Percent 9 2 2 4 2" xfId="3648"/>
    <cellStyle name="Percent 9 2 2 4 3" xfId="5292"/>
    <cellStyle name="Percent 9 2 2 5" xfId="2219"/>
    <cellStyle name="Percent 9 2 2 6" xfId="3863"/>
    <cellStyle name="Percent 9 2 3" xfId="659"/>
    <cellStyle name="Percent 9 2 3 2" xfId="981"/>
    <cellStyle name="Percent 9 2 3 2 2" xfId="2008"/>
    <cellStyle name="Percent 9 2 3 2 2 2" xfId="3652"/>
    <cellStyle name="Percent 9 2 3 2 2 3" xfId="5296"/>
    <cellStyle name="Percent 9 2 3 2 3" xfId="2632"/>
    <cellStyle name="Percent 9 2 3 2 4" xfId="4276"/>
    <cellStyle name="Percent 9 2 3 3" xfId="2007"/>
    <cellStyle name="Percent 9 2 3 3 2" xfId="3651"/>
    <cellStyle name="Percent 9 2 3 3 3" xfId="5295"/>
    <cellStyle name="Percent 9 2 3 4" xfId="2316"/>
    <cellStyle name="Percent 9 2 3 5" xfId="3960"/>
    <cellStyle name="Percent 9 2 4" xfId="788"/>
    <cellStyle name="Percent 9 2 4 2" xfId="2009"/>
    <cellStyle name="Percent 9 2 4 2 2" xfId="3653"/>
    <cellStyle name="Percent 9 2 4 2 3" xfId="5297"/>
    <cellStyle name="Percent 9 2 4 3" xfId="2439"/>
    <cellStyle name="Percent 9 2 4 4" xfId="4083"/>
    <cellStyle name="Percent 9 2 5" xfId="1081"/>
    <cellStyle name="Percent 9 2 5 2" xfId="2010"/>
    <cellStyle name="Percent 9 2 5 2 2" xfId="3654"/>
    <cellStyle name="Percent 9 2 5 2 3" xfId="5298"/>
    <cellStyle name="Percent 9 2 5 3" xfId="2731"/>
    <cellStyle name="Percent 9 2 5 4" xfId="4375"/>
    <cellStyle name="Percent 9 2 6" xfId="2003"/>
    <cellStyle name="Percent 9 2 6 2" xfId="3647"/>
    <cellStyle name="Percent 9 2 6 3" xfId="5291"/>
    <cellStyle name="Percent 9 2 7" xfId="2123"/>
    <cellStyle name="Percent 9 2 8" xfId="3767"/>
    <cellStyle name="Percent 9 3" xfId="514"/>
    <cellStyle name="Percent 9 3 2" xfId="836"/>
    <cellStyle name="Percent 9 3 2 2" xfId="2012"/>
    <cellStyle name="Percent 9 3 2 2 2" xfId="3656"/>
    <cellStyle name="Percent 9 3 2 2 3" xfId="5300"/>
    <cellStyle name="Percent 9 3 2 3" xfId="2487"/>
    <cellStyle name="Percent 9 3 2 4" xfId="4131"/>
    <cellStyle name="Percent 9 3 3" xfId="1130"/>
    <cellStyle name="Percent 9 3 3 2" xfId="2013"/>
    <cellStyle name="Percent 9 3 3 2 2" xfId="3657"/>
    <cellStyle name="Percent 9 3 3 2 3" xfId="5301"/>
    <cellStyle name="Percent 9 3 3 3" xfId="2780"/>
    <cellStyle name="Percent 9 3 3 4" xfId="4424"/>
    <cellStyle name="Percent 9 3 4" xfId="2011"/>
    <cellStyle name="Percent 9 3 4 2" xfId="3655"/>
    <cellStyle name="Percent 9 3 4 3" xfId="5299"/>
    <cellStyle name="Percent 9 3 5" xfId="2171"/>
    <cellStyle name="Percent 9 3 6" xfId="3815"/>
    <cellStyle name="Percent 9 4" xfId="611"/>
    <cellStyle name="Percent 9 4 2" xfId="933"/>
    <cellStyle name="Percent 9 4 2 2" xfId="2015"/>
    <cellStyle name="Percent 9 4 2 2 2" xfId="3659"/>
    <cellStyle name="Percent 9 4 2 2 3" xfId="5303"/>
    <cellStyle name="Percent 9 4 2 3" xfId="2584"/>
    <cellStyle name="Percent 9 4 2 4" xfId="4228"/>
    <cellStyle name="Percent 9 4 3" xfId="2014"/>
    <cellStyle name="Percent 9 4 3 2" xfId="3658"/>
    <cellStyle name="Percent 9 4 3 3" xfId="5302"/>
    <cellStyle name="Percent 9 4 4" xfId="2268"/>
    <cellStyle name="Percent 9 4 5" xfId="3912"/>
    <cellStyle name="Percent 9 5" xfId="740"/>
    <cellStyle name="Percent 9 5 2" xfId="2016"/>
    <cellStyle name="Percent 9 5 2 2" xfId="3660"/>
    <cellStyle name="Percent 9 5 2 3" xfId="5304"/>
    <cellStyle name="Percent 9 5 3" xfId="2391"/>
    <cellStyle name="Percent 9 5 4" xfId="4035"/>
    <cellStyle name="Percent 9 6" xfId="1033"/>
    <cellStyle name="Percent 9 6 2" xfId="2017"/>
    <cellStyle name="Percent 9 6 2 2" xfId="3661"/>
    <cellStyle name="Percent 9 6 2 3" xfId="5305"/>
    <cellStyle name="Percent 9 6 3" xfId="2683"/>
    <cellStyle name="Percent 9 6 4" xfId="4327"/>
    <cellStyle name="Percent 9 7" xfId="2002"/>
    <cellStyle name="Percent 9 7 2" xfId="3646"/>
    <cellStyle name="Percent 9 7 3" xfId="5290"/>
    <cellStyle name="Percent 9 8" xfId="2075"/>
    <cellStyle name="Percent 9 9" xfId="3719"/>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91C0"/>
      <color rgb="FF5BD4FF"/>
      <color rgb="FF225EA8"/>
      <color rgb="FF253494"/>
      <color rgb="FFEDF8B1"/>
      <color rgb="FFC7E9B4"/>
      <color rgb="FFAADCB8"/>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18</xdr:row>
      <xdr:rowOff>133350</xdr:rowOff>
    </xdr:from>
    <xdr:ext cx="184731" cy="264560"/>
    <xdr:sp macro="" textlink="">
      <xdr:nvSpPr>
        <xdr:cNvPr id="2" name="TextBox 1"/>
        <xdr:cNvSpPr txBox="1"/>
      </xdr:nvSpPr>
      <xdr:spPr>
        <a:xfrm>
          <a:off x="87820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0</xdr:colOff>
      <xdr:row>23</xdr:row>
      <xdr:rowOff>60960</xdr:rowOff>
    </xdr:from>
    <xdr:to>
      <xdr:col>7</xdr:col>
      <xdr:colOff>76200</xdr:colOff>
      <xdr:row>34</xdr:row>
      <xdr:rowOff>91440</xdr:rowOff>
    </xdr:to>
    <xdr:sp macro="" textlink="">
      <xdr:nvSpPr>
        <xdr:cNvPr id="3" name="TextBox 2"/>
        <xdr:cNvSpPr txBox="1"/>
      </xdr:nvSpPr>
      <xdr:spPr>
        <a:xfrm>
          <a:off x="182880" y="6347460"/>
          <a:ext cx="9509760" cy="1866900"/>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Budget Management publications</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Data from RHI applications also feeds into the following degression budget management publications, which are updated monthly.  </a:t>
          </a: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1) Degression is a means of controlling the budget of the scheme (see the Glossary and Degression announcements tabs for more information).  </a:t>
          </a: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2) BEIS also publishes monthly updates on the estimate of committed spend against the RHI budget cap.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Both of these publications can be found on the web pages below.</a:t>
          </a:r>
        </a:p>
        <a:p>
          <a:pPr algn="l"/>
          <a:endParaRPr lang="en-GB" sz="100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Non-domestic Degression</a:t>
          </a:r>
          <a:r>
            <a:rPr lang="en-GB" sz="1000" b="0" baseline="0">
              <a:latin typeface="Arial" panose="020B0604020202020204" pitchFamily="34" charset="0"/>
              <a:cs typeface="Arial" panose="020B0604020202020204" pitchFamily="34" charset="0"/>
            </a:rPr>
            <a:t>: </a:t>
          </a:r>
          <a:r>
            <a:rPr lang="en-GB" sz="1000" b="1" baseline="0">
              <a:solidFill>
                <a:schemeClr val="accent5"/>
              </a:solidFill>
              <a:latin typeface="Arial" panose="020B0604020202020204" pitchFamily="34" charset="0"/>
              <a:cs typeface="Arial" panose="020B0604020202020204" pitchFamily="34" charset="0"/>
            </a:rPr>
            <a:t> https://www.gov.uk/government/publications/rhi-mechanism-for-budget-management-estimated-commitments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Domestic Degression: </a:t>
          </a:r>
          <a:r>
            <a:rPr lang="en-GB" sz="1000" b="1" baseline="0">
              <a:solidFill>
                <a:schemeClr val="accent5"/>
              </a:solidFill>
              <a:latin typeface="Arial" panose="020B0604020202020204" pitchFamily="34" charset="0"/>
              <a:cs typeface="Arial" panose="020B0604020202020204" pitchFamily="34" charset="0"/>
            </a:rPr>
            <a:t>https://www.gov.uk/government/publications/domestic-rhi-mechanism-for-budget-management-estimated-commitments</a:t>
          </a:r>
        </a:p>
        <a:p>
          <a:pPr algn="l"/>
          <a:endParaRPr lang="en-GB" sz="1000" b="0" baseline="0">
            <a:latin typeface="Arial" panose="020B0604020202020204" pitchFamily="34" charset="0"/>
            <a:cs typeface="Arial" panose="020B0604020202020204" pitchFamily="34" charset="0"/>
          </a:endParaRPr>
        </a:p>
      </xdr:txBody>
    </xdr:sp>
    <xdr:clientData/>
  </xdr:twoCellAnchor>
  <xdr:twoCellAnchor>
    <xdr:from>
      <xdr:col>1</xdr:col>
      <xdr:colOff>0</xdr:colOff>
      <xdr:row>9</xdr:row>
      <xdr:rowOff>198120</xdr:rowOff>
    </xdr:from>
    <xdr:to>
      <xdr:col>7</xdr:col>
      <xdr:colOff>68580</xdr:colOff>
      <xdr:row>22</xdr:row>
      <xdr:rowOff>7620</xdr:rowOff>
    </xdr:to>
    <xdr:sp macro="" textlink="">
      <xdr:nvSpPr>
        <xdr:cNvPr id="4" name="TextBox 3"/>
        <xdr:cNvSpPr txBox="1"/>
      </xdr:nvSpPr>
      <xdr:spPr>
        <a:xfrm>
          <a:off x="182880" y="2971800"/>
          <a:ext cx="9502140" cy="3154680"/>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Statistical Commentary: Six Years of the Non-Domestic RHI</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Arial" panose="020B0604020202020204" pitchFamily="34" charset="0"/>
              <a:ea typeface="+mn-ea"/>
              <a:cs typeface="Arial" panose="020B0604020202020204" pitchFamily="34" charset="0"/>
            </a:rPr>
            <a:t>The Non-Domestic RHI has now been accepting applications for six years (Nov 2011 - Nov 2017).  Headline statistics from this time include:</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 19,190 full applications to the scheme of which 17.851 have been accreditted.  Over 80% of applications were from Small or Medium Biomass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 Small Biomass (under 200 KW capacity) was by far the most prevalent technology applying to the scheme until mid-2015.  Since this time, there has been a tendency towards larger installations, especially larger biomass as well as biogas and CHP</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 Almost 3,816 MW of capacity has been accreditted to the scheme.  Approximatley 90% of this is from Biomass (Small, Medium or Large)</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 Over 18 TWh of heat has been generated (per meter readings submitted to Ofgem).  Biomass accounts for 74% of this heat, with biomethane injected to the grid (from a relatively small number of installations) accounting for a further 22%.  Note that this data is not completely timely as there is a time lag between heat generation and receipt of the meter readings by Ofgem.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 Over half of accreditations come from two industries (as defined by SIC codes): 'Accomodation' (SIC 55) and 'Crop and animal production, hunting and related service activities' (SIC 1)</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 Although there are far fewer non-domestic installations than domestic installations, non-domestic installations are generally much larger and produce more heat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sheetData sheetId="2"/>
      <sheetData sheetId="3"/>
      <sheetData sheetId="4"/>
      <sheetData sheetId="5"/>
      <sheetData sheetId="6"/>
      <sheetData sheetId="7"/>
      <sheetData sheetId="8"/>
      <sheetData sheetId="9"/>
      <sheetData sheetId="10">
        <row r="9">
          <cell r="FO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nnouncements?utf8=%E2%9C%93&amp;organisations%5B%5D=department-for-business-energy-and-industrial-strategy" TargetMode="External"/><Relationship Id="rId1" Type="http://schemas.openxmlformats.org/officeDocument/2006/relationships/hyperlink" Target="mailto:James.White@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xoserve.com/wp-content/uploads/Off-Gas-Postcodes.xlsx"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30.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1"/>
  <sheetViews>
    <sheetView showGridLines="0" topLeftCell="A10" zoomScaleNormal="100" workbookViewId="0">
      <selection activeCell="F18" sqref="F18"/>
    </sheetView>
  </sheetViews>
  <sheetFormatPr defaultColWidth="9.109375" defaultRowHeight="14.4" x14ac:dyDescent="0.3"/>
  <cols>
    <col min="1" max="5" width="9.109375" style="409"/>
    <col min="6" max="6" width="31" style="409" bestFit="1" customWidth="1"/>
    <col min="7" max="16384" width="9.109375" style="409"/>
  </cols>
  <sheetData>
    <row r="13" spans="6:6" ht="44.4" x14ac:dyDescent="0.7">
      <c r="F13" s="411" t="s">
        <v>1321</v>
      </c>
    </row>
    <row r="14" spans="6:6" ht="44.4" x14ac:dyDescent="0.7">
      <c r="F14" s="411" t="s">
        <v>1303</v>
      </c>
    </row>
    <row r="15" spans="6:6" ht="44.4" x14ac:dyDescent="0.7">
      <c r="F15" s="410" t="s">
        <v>1460</v>
      </c>
    </row>
    <row r="17" spans="1:1" x14ac:dyDescent="0.3">
      <c r="A17" s="34"/>
    </row>
    <row r="18" spans="1:1" x14ac:dyDescent="0.3">
      <c r="A18" s="311"/>
    </row>
    <row r="19" spans="1:1" x14ac:dyDescent="0.3">
      <c r="A19" s="387"/>
    </row>
    <row r="20" spans="1:1" x14ac:dyDescent="0.3">
      <c r="A20" s="311"/>
    </row>
    <row r="21" spans="1:1" x14ac:dyDescent="0.3">
      <c r="A21" s="33"/>
    </row>
    <row r="22" spans="1:1" x14ac:dyDescent="0.3">
      <c r="A22" s="34" t="s">
        <v>949</v>
      </c>
    </row>
    <row r="23" spans="1:1" x14ac:dyDescent="0.3">
      <c r="A23" s="35" t="s">
        <v>1428</v>
      </c>
    </row>
    <row r="24" spans="1:1" x14ac:dyDescent="0.3">
      <c r="A24" s="388" t="s">
        <v>1429</v>
      </c>
    </row>
    <row r="25" spans="1:1" x14ac:dyDescent="0.3">
      <c r="A25" s="172" t="s">
        <v>1430</v>
      </c>
    </row>
    <row r="27" spans="1:1" x14ac:dyDescent="0.3">
      <c r="A27" s="413" t="s">
        <v>1461</v>
      </c>
    </row>
    <row r="28" spans="1:1" x14ac:dyDescent="0.3">
      <c r="A28" s="458" t="s">
        <v>1462</v>
      </c>
    </row>
    <row r="29" spans="1:1" x14ac:dyDescent="0.3">
      <c r="A29" s="458"/>
    </row>
    <row r="31" spans="1:1" x14ac:dyDescent="0.3">
      <c r="A31" s="471" t="s">
        <v>1377</v>
      </c>
    </row>
  </sheetData>
  <hyperlinks>
    <hyperlink ref="A24" r:id="rId1" display="James.White@decc.gsi.gov.uk"/>
    <hyperlink ref="A31" r:id="rId2" display="https://www.gov.uk/government/statistics/announcements?utf8=%E2%9C%93&amp;organisations%5B%5D=department-for-business-energy-and-industrial-strategy"/>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35"/>
  <sheetViews>
    <sheetView showGridLines="0" topLeftCell="A100" zoomScaleNormal="100" workbookViewId="0">
      <selection activeCell="C123" sqref="C123"/>
    </sheetView>
  </sheetViews>
  <sheetFormatPr defaultColWidth="0" defaultRowHeight="13.2" x14ac:dyDescent="0.25"/>
  <cols>
    <col min="1" max="1" width="12.88671875" style="427" customWidth="1"/>
    <col min="2" max="2" width="13.44140625" style="427" customWidth="1"/>
    <col min="3" max="8" width="17.44140625" style="17" customWidth="1"/>
    <col min="9" max="9" width="16.88671875" style="427" customWidth="1"/>
    <col min="10" max="17" width="16.88671875" style="427" hidden="1" customWidth="1"/>
    <col min="18" max="18" width="14.6640625" style="427" hidden="1" customWidth="1"/>
    <col min="19" max="19" width="0" style="427" hidden="1" customWidth="1"/>
    <col min="20" max="16384" width="9.109375" style="427" hidden="1"/>
  </cols>
  <sheetData>
    <row r="1" spans="1:9" s="428" customFormat="1" x14ac:dyDescent="0.25">
      <c r="A1" s="38" t="s">
        <v>948</v>
      </c>
      <c r="C1" s="289"/>
      <c r="D1" s="289"/>
      <c r="E1" s="289"/>
      <c r="F1" s="289"/>
      <c r="G1" s="289"/>
      <c r="H1" s="289"/>
    </row>
    <row r="2" spans="1:9" s="428" customFormat="1" x14ac:dyDescent="0.25">
      <c r="C2" s="289"/>
      <c r="D2" s="289"/>
      <c r="E2" s="289"/>
      <c r="F2" s="289"/>
      <c r="G2" s="289"/>
      <c r="H2" s="289"/>
    </row>
    <row r="3" spans="1:9" x14ac:dyDescent="0.25">
      <c r="A3" s="178" t="s">
        <v>1490</v>
      </c>
      <c r="B3" s="289"/>
    </row>
    <row r="4" spans="1:9" ht="13.8" thickBot="1" x14ac:dyDescent="0.3">
      <c r="A4" s="302"/>
      <c r="B4" s="76"/>
      <c r="C4" s="281"/>
      <c r="D4" s="281"/>
      <c r="E4" s="281"/>
      <c r="F4" s="281"/>
      <c r="G4" s="281"/>
      <c r="H4" s="281"/>
    </row>
    <row r="5" spans="1:9" ht="3" customHeight="1" x14ac:dyDescent="0.25">
      <c r="A5" s="282"/>
      <c r="B5" s="289"/>
    </row>
    <row r="6" spans="1:9" s="428" customFormat="1" ht="68.400000000000006" customHeight="1" x14ac:dyDescent="0.25">
      <c r="A6" s="282"/>
      <c r="B6" s="336"/>
      <c r="C6" s="344" t="s">
        <v>946</v>
      </c>
      <c r="D6" s="344" t="s">
        <v>943</v>
      </c>
      <c r="E6" s="345" t="s">
        <v>945</v>
      </c>
      <c r="F6" s="346" t="s">
        <v>944</v>
      </c>
      <c r="G6" s="347" t="s">
        <v>1359</v>
      </c>
      <c r="H6" s="347" t="s">
        <v>947</v>
      </c>
      <c r="I6" s="348"/>
    </row>
    <row r="7" spans="1:9" s="428" customFormat="1" ht="3" customHeight="1" x14ac:dyDescent="0.25">
      <c r="A7" s="338"/>
      <c r="B7" s="339"/>
      <c r="C7" s="349"/>
      <c r="D7" s="349"/>
      <c r="E7" s="350"/>
      <c r="F7" s="351"/>
      <c r="G7" s="352"/>
      <c r="H7" s="352"/>
      <c r="I7" s="348"/>
    </row>
    <row r="8" spans="1:9" s="428" customFormat="1" ht="3" customHeight="1" x14ac:dyDescent="0.25">
      <c r="A8" s="282"/>
      <c r="B8" s="336"/>
      <c r="C8" s="199"/>
      <c r="D8" s="199"/>
      <c r="E8" s="200"/>
      <c r="F8" s="457"/>
      <c r="G8" s="353"/>
      <c r="H8" s="353"/>
      <c r="I8" s="348"/>
    </row>
    <row r="9" spans="1:9" s="428" customFormat="1" x14ac:dyDescent="0.25">
      <c r="A9" s="282">
        <v>2011</v>
      </c>
      <c r="B9" s="342" t="s">
        <v>924</v>
      </c>
      <c r="C9" s="591">
        <v>7</v>
      </c>
      <c r="D9" s="591">
        <v>7</v>
      </c>
      <c r="E9" s="591">
        <v>0</v>
      </c>
      <c r="F9" s="591">
        <v>0</v>
      </c>
      <c r="G9" s="590">
        <v>0</v>
      </c>
      <c r="H9" s="590">
        <v>0</v>
      </c>
      <c r="I9" s="355"/>
    </row>
    <row r="10" spans="1:9" s="428" customFormat="1" x14ac:dyDescent="0.25">
      <c r="A10" s="282"/>
      <c r="B10" s="342" t="s">
        <v>925</v>
      </c>
      <c r="C10" s="591">
        <v>40</v>
      </c>
      <c r="D10" s="591">
        <v>47</v>
      </c>
      <c r="E10" s="591">
        <v>2</v>
      </c>
      <c r="F10" s="591">
        <v>2</v>
      </c>
      <c r="G10" s="590">
        <v>0</v>
      </c>
      <c r="H10" s="590">
        <v>0</v>
      </c>
      <c r="I10" s="355"/>
    </row>
    <row r="11" spans="1:9" s="428" customFormat="1" x14ac:dyDescent="0.25">
      <c r="A11" s="282"/>
      <c r="B11" s="342"/>
      <c r="C11" s="591"/>
      <c r="D11" s="591"/>
      <c r="E11" s="591"/>
      <c r="F11" s="591"/>
      <c r="G11" s="590"/>
      <c r="H11" s="590"/>
      <c r="I11" s="355"/>
    </row>
    <row r="12" spans="1:9" s="428" customFormat="1" x14ac:dyDescent="0.25">
      <c r="A12" s="282">
        <v>2012</v>
      </c>
      <c r="B12" s="342" t="s">
        <v>926</v>
      </c>
      <c r="C12" s="591">
        <v>65</v>
      </c>
      <c r="D12" s="591">
        <v>112</v>
      </c>
      <c r="E12" s="591">
        <v>3</v>
      </c>
      <c r="F12" s="591">
        <v>5</v>
      </c>
      <c r="G12" s="590">
        <v>0.4</v>
      </c>
      <c r="H12" s="590">
        <v>0.5</v>
      </c>
      <c r="I12" s="355"/>
    </row>
    <row r="13" spans="1:9" s="428" customFormat="1" x14ac:dyDescent="0.25">
      <c r="A13" s="282"/>
      <c r="B13" s="342" t="s">
        <v>927</v>
      </c>
      <c r="C13" s="591">
        <v>89</v>
      </c>
      <c r="D13" s="591">
        <v>201</v>
      </c>
      <c r="E13" s="591">
        <v>2</v>
      </c>
      <c r="F13" s="591">
        <v>7</v>
      </c>
      <c r="G13" s="590">
        <v>0.1</v>
      </c>
      <c r="H13" s="590">
        <v>0.6</v>
      </c>
      <c r="I13" s="355"/>
    </row>
    <row r="14" spans="1:9" s="428" customFormat="1" x14ac:dyDescent="0.25">
      <c r="A14" s="282"/>
      <c r="B14" s="342" t="s">
        <v>928</v>
      </c>
      <c r="C14" s="591">
        <v>87</v>
      </c>
      <c r="D14" s="591">
        <v>288</v>
      </c>
      <c r="E14" s="591">
        <v>11</v>
      </c>
      <c r="F14" s="591">
        <v>18</v>
      </c>
      <c r="G14" s="590">
        <v>1.8</v>
      </c>
      <c r="H14" s="590">
        <v>2.4</v>
      </c>
      <c r="I14" s="355"/>
    </row>
    <row r="15" spans="1:9" s="428" customFormat="1" x14ac:dyDescent="0.25">
      <c r="A15" s="282"/>
      <c r="B15" s="342" t="s">
        <v>929</v>
      </c>
      <c r="C15" s="591">
        <v>74</v>
      </c>
      <c r="D15" s="591">
        <v>362</v>
      </c>
      <c r="E15" s="591">
        <v>16</v>
      </c>
      <c r="F15" s="591">
        <v>34</v>
      </c>
      <c r="G15" s="590">
        <v>3.9</v>
      </c>
      <c r="H15" s="590">
        <v>6.3</v>
      </c>
      <c r="I15" s="355"/>
    </row>
    <row r="16" spans="1:9" s="428" customFormat="1" x14ac:dyDescent="0.25">
      <c r="A16" s="282"/>
      <c r="B16" s="342" t="s">
        <v>930</v>
      </c>
      <c r="C16" s="591">
        <v>72</v>
      </c>
      <c r="D16" s="591">
        <v>434</v>
      </c>
      <c r="E16" s="591">
        <v>47</v>
      </c>
      <c r="F16" s="591">
        <v>81</v>
      </c>
      <c r="G16" s="590">
        <v>26.5</v>
      </c>
      <c r="H16" s="590">
        <v>32.799999999999997</v>
      </c>
      <c r="I16" s="355"/>
    </row>
    <row r="17" spans="1:9" s="428" customFormat="1" x14ac:dyDescent="0.25">
      <c r="A17" s="282"/>
      <c r="B17" s="342" t="s">
        <v>931</v>
      </c>
      <c r="C17" s="591">
        <v>70</v>
      </c>
      <c r="D17" s="591">
        <v>504</v>
      </c>
      <c r="E17" s="591">
        <v>28</v>
      </c>
      <c r="F17" s="591">
        <v>109</v>
      </c>
      <c r="G17" s="590">
        <v>4.7</v>
      </c>
      <c r="H17" s="590">
        <v>37.4</v>
      </c>
      <c r="I17" s="355"/>
    </row>
    <row r="18" spans="1:9" x14ac:dyDescent="0.25">
      <c r="A18" s="282"/>
      <c r="B18" s="342" t="s">
        <v>932</v>
      </c>
      <c r="C18" s="591">
        <v>90</v>
      </c>
      <c r="D18" s="591">
        <v>594</v>
      </c>
      <c r="E18" s="591">
        <v>47</v>
      </c>
      <c r="F18" s="591">
        <v>156</v>
      </c>
      <c r="G18" s="590">
        <v>11.8</v>
      </c>
      <c r="H18" s="590">
        <v>49.3</v>
      </c>
      <c r="I18" s="355"/>
    </row>
    <row r="19" spans="1:9" x14ac:dyDescent="0.25">
      <c r="A19" s="282"/>
      <c r="B19" s="342" t="s">
        <v>933</v>
      </c>
      <c r="C19" s="591">
        <v>115</v>
      </c>
      <c r="D19" s="591">
        <v>709</v>
      </c>
      <c r="E19" s="591">
        <v>58</v>
      </c>
      <c r="F19" s="591">
        <v>214</v>
      </c>
      <c r="G19" s="590">
        <v>7.5</v>
      </c>
      <c r="H19" s="590">
        <v>56.7</v>
      </c>
      <c r="I19" s="355"/>
    </row>
    <row r="20" spans="1:9" x14ac:dyDescent="0.25">
      <c r="A20" s="282"/>
      <c r="B20" s="342" t="s">
        <v>934</v>
      </c>
      <c r="C20" s="591">
        <v>86</v>
      </c>
      <c r="D20" s="591">
        <v>795</v>
      </c>
      <c r="E20" s="591">
        <v>104</v>
      </c>
      <c r="F20" s="591">
        <v>318</v>
      </c>
      <c r="G20" s="590">
        <v>17.7</v>
      </c>
      <c r="H20" s="590">
        <v>74.5</v>
      </c>
      <c r="I20" s="355"/>
    </row>
    <row r="21" spans="1:9" x14ac:dyDescent="0.25">
      <c r="A21" s="282"/>
      <c r="B21" s="342" t="s">
        <v>935</v>
      </c>
      <c r="C21" s="591">
        <v>111</v>
      </c>
      <c r="D21" s="591">
        <v>906</v>
      </c>
      <c r="E21" s="591">
        <v>115</v>
      </c>
      <c r="F21" s="591">
        <v>433</v>
      </c>
      <c r="G21" s="590">
        <v>22.1</v>
      </c>
      <c r="H21" s="590">
        <v>96.6</v>
      </c>
      <c r="I21" s="355"/>
    </row>
    <row r="22" spans="1:9" x14ac:dyDescent="0.25">
      <c r="A22" s="282"/>
      <c r="B22" s="342" t="s">
        <v>924</v>
      </c>
      <c r="C22" s="591">
        <v>148</v>
      </c>
      <c r="D22" s="591">
        <v>1054</v>
      </c>
      <c r="E22" s="591">
        <v>140</v>
      </c>
      <c r="F22" s="591">
        <v>573</v>
      </c>
      <c r="G22" s="590">
        <v>24</v>
      </c>
      <c r="H22" s="590">
        <v>120.6</v>
      </c>
      <c r="I22" s="355"/>
    </row>
    <row r="23" spans="1:9" x14ac:dyDescent="0.25">
      <c r="A23" s="282"/>
      <c r="B23" s="342" t="s">
        <v>925</v>
      </c>
      <c r="C23" s="591">
        <v>123</v>
      </c>
      <c r="D23" s="591">
        <v>1177</v>
      </c>
      <c r="E23" s="591">
        <v>134</v>
      </c>
      <c r="F23" s="591">
        <v>707</v>
      </c>
      <c r="G23" s="590">
        <v>20.3</v>
      </c>
      <c r="H23" s="590">
        <v>140.9</v>
      </c>
      <c r="I23" s="355"/>
    </row>
    <row r="24" spans="1:9" x14ac:dyDescent="0.25">
      <c r="A24" s="282"/>
      <c r="B24" s="342"/>
      <c r="C24" s="591"/>
      <c r="D24" s="591"/>
      <c r="E24" s="591"/>
      <c r="F24" s="591"/>
      <c r="G24" s="590"/>
      <c r="H24" s="590"/>
      <c r="I24" s="355"/>
    </row>
    <row r="25" spans="1:9" x14ac:dyDescent="0.25">
      <c r="A25" s="282">
        <v>2013</v>
      </c>
      <c r="B25" s="342" t="s">
        <v>926</v>
      </c>
      <c r="C25" s="591">
        <v>196</v>
      </c>
      <c r="D25" s="591">
        <v>1373</v>
      </c>
      <c r="E25" s="591">
        <v>143</v>
      </c>
      <c r="F25" s="591">
        <v>850</v>
      </c>
      <c r="G25" s="590">
        <v>27.3</v>
      </c>
      <c r="H25" s="590">
        <v>168.2</v>
      </c>
      <c r="I25" s="355"/>
    </row>
    <row r="26" spans="1:9" x14ac:dyDescent="0.25">
      <c r="A26" s="282"/>
      <c r="B26" s="343" t="s">
        <v>927</v>
      </c>
      <c r="C26" s="591">
        <v>172</v>
      </c>
      <c r="D26" s="591">
        <v>1545</v>
      </c>
      <c r="E26" s="591">
        <v>141</v>
      </c>
      <c r="F26" s="591">
        <v>991</v>
      </c>
      <c r="G26" s="590">
        <v>36.799999999999997</v>
      </c>
      <c r="H26" s="590">
        <v>205</v>
      </c>
      <c r="I26" s="355"/>
    </row>
    <row r="27" spans="1:9" x14ac:dyDescent="0.25">
      <c r="A27" s="282"/>
      <c r="B27" s="342" t="s">
        <v>928</v>
      </c>
      <c r="C27" s="591">
        <v>169</v>
      </c>
      <c r="D27" s="591">
        <v>1714</v>
      </c>
      <c r="E27" s="591">
        <v>183</v>
      </c>
      <c r="F27" s="591">
        <v>1174</v>
      </c>
      <c r="G27" s="590">
        <v>34.5</v>
      </c>
      <c r="H27" s="590">
        <v>239.6</v>
      </c>
      <c r="I27" s="355"/>
    </row>
    <row r="28" spans="1:9" x14ac:dyDescent="0.25">
      <c r="A28" s="282"/>
      <c r="B28" s="342" t="s">
        <v>929</v>
      </c>
      <c r="C28" s="591">
        <v>178</v>
      </c>
      <c r="D28" s="591">
        <v>1892</v>
      </c>
      <c r="E28" s="591">
        <v>159</v>
      </c>
      <c r="F28" s="591">
        <v>1333</v>
      </c>
      <c r="G28" s="590">
        <v>28.9</v>
      </c>
      <c r="H28" s="590">
        <v>268.39999999999998</v>
      </c>
      <c r="I28" s="355"/>
    </row>
    <row r="29" spans="1:9" x14ac:dyDescent="0.25">
      <c r="A29" s="282"/>
      <c r="B29" s="342" t="s">
        <v>930</v>
      </c>
      <c r="C29" s="591">
        <v>179</v>
      </c>
      <c r="D29" s="591">
        <v>2071</v>
      </c>
      <c r="E29" s="591">
        <v>164</v>
      </c>
      <c r="F29" s="591">
        <v>1497</v>
      </c>
      <c r="G29" s="590">
        <v>26</v>
      </c>
      <c r="H29" s="590">
        <v>294.39999999999998</v>
      </c>
      <c r="I29" s="355"/>
    </row>
    <row r="30" spans="1:9" x14ac:dyDescent="0.25">
      <c r="A30" s="282"/>
      <c r="B30" s="342" t="s">
        <v>931</v>
      </c>
      <c r="C30" s="591">
        <v>203</v>
      </c>
      <c r="D30" s="591">
        <v>2274</v>
      </c>
      <c r="E30" s="591">
        <v>205</v>
      </c>
      <c r="F30" s="591">
        <v>1702</v>
      </c>
      <c r="G30" s="590">
        <v>52.6</v>
      </c>
      <c r="H30" s="590">
        <v>347</v>
      </c>
      <c r="I30" s="355"/>
    </row>
    <row r="31" spans="1:9" x14ac:dyDescent="0.25">
      <c r="A31" s="282"/>
      <c r="B31" s="342" t="s">
        <v>932</v>
      </c>
      <c r="C31" s="591">
        <v>192</v>
      </c>
      <c r="D31" s="591">
        <v>2466</v>
      </c>
      <c r="E31" s="591">
        <v>181</v>
      </c>
      <c r="F31" s="591">
        <v>1883</v>
      </c>
      <c r="G31" s="590">
        <v>49.3</v>
      </c>
      <c r="H31" s="590">
        <v>396.3</v>
      </c>
      <c r="I31" s="355"/>
    </row>
    <row r="32" spans="1:9" x14ac:dyDescent="0.25">
      <c r="A32" s="282"/>
      <c r="B32" s="342" t="s">
        <v>933</v>
      </c>
      <c r="C32" s="591">
        <v>201</v>
      </c>
      <c r="D32" s="591">
        <v>2667</v>
      </c>
      <c r="E32" s="591">
        <v>221</v>
      </c>
      <c r="F32" s="591">
        <v>2104</v>
      </c>
      <c r="G32" s="590">
        <v>47.9</v>
      </c>
      <c r="H32" s="590">
        <v>444.2</v>
      </c>
      <c r="I32" s="355"/>
    </row>
    <row r="33" spans="1:10" x14ac:dyDescent="0.25">
      <c r="A33" s="282"/>
      <c r="B33" s="342" t="s">
        <v>934</v>
      </c>
      <c r="C33" s="591">
        <v>430</v>
      </c>
      <c r="D33" s="591">
        <v>3097</v>
      </c>
      <c r="E33" s="591">
        <v>226</v>
      </c>
      <c r="F33" s="591">
        <v>2330</v>
      </c>
      <c r="G33" s="590">
        <v>39.200000000000003</v>
      </c>
      <c r="H33" s="590">
        <v>483.4</v>
      </c>
      <c r="I33" s="355"/>
    </row>
    <row r="34" spans="1:10" x14ac:dyDescent="0.25">
      <c r="A34" s="282"/>
      <c r="B34" s="342" t="s">
        <v>935</v>
      </c>
      <c r="C34" s="591">
        <v>215</v>
      </c>
      <c r="D34" s="591">
        <v>3312</v>
      </c>
      <c r="E34" s="591">
        <v>258</v>
      </c>
      <c r="F34" s="591">
        <v>2588</v>
      </c>
      <c r="G34" s="590">
        <v>42.4</v>
      </c>
      <c r="H34" s="590">
        <v>525.79999999999995</v>
      </c>
      <c r="I34" s="355"/>
    </row>
    <row r="35" spans="1:10" x14ac:dyDescent="0.25">
      <c r="A35" s="282"/>
      <c r="B35" s="342" t="s">
        <v>924</v>
      </c>
      <c r="C35" s="591">
        <v>252</v>
      </c>
      <c r="D35" s="591">
        <v>3564</v>
      </c>
      <c r="E35" s="591">
        <v>145</v>
      </c>
      <c r="F35" s="591">
        <v>2733</v>
      </c>
      <c r="G35" s="590">
        <v>30.3</v>
      </c>
      <c r="H35" s="590">
        <v>556.1</v>
      </c>
      <c r="I35" s="355"/>
    </row>
    <row r="36" spans="1:10" x14ac:dyDescent="0.25">
      <c r="A36" s="282"/>
      <c r="B36" s="342" t="s">
        <v>925</v>
      </c>
      <c r="C36" s="591">
        <v>284</v>
      </c>
      <c r="D36" s="591">
        <v>3848</v>
      </c>
      <c r="E36" s="591">
        <v>111</v>
      </c>
      <c r="F36" s="591">
        <v>2844</v>
      </c>
      <c r="G36" s="590">
        <v>16.600000000000001</v>
      </c>
      <c r="H36" s="590">
        <v>572.70000000000005</v>
      </c>
      <c r="I36" s="355"/>
    </row>
    <row r="37" spans="1:10" x14ac:dyDescent="0.25">
      <c r="A37" s="282"/>
      <c r="B37" s="342"/>
      <c r="C37" s="587"/>
      <c r="D37" s="587"/>
      <c r="E37" s="587"/>
      <c r="F37" s="587"/>
      <c r="G37" s="602"/>
      <c r="H37" s="590"/>
      <c r="I37" s="355"/>
    </row>
    <row r="38" spans="1:10" x14ac:dyDescent="0.25">
      <c r="A38" s="282">
        <v>2014</v>
      </c>
      <c r="B38" s="342" t="s">
        <v>926</v>
      </c>
      <c r="C38" s="591">
        <v>309</v>
      </c>
      <c r="D38" s="591">
        <v>4157</v>
      </c>
      <c r="E38" s="591">
        <v>207</v>
      </c>
      <c r="F38" s="591">
        <v>3051</v>
      </c>
      <c r="G38" s="590">
        <v>25.9</v>
      </c>
      <c r="H38" s="590">
        <v>598.6</v>
      </c>
      <c r="I38" s="355"/>
    </row>
    <row r="39" spans="1:10" x14ac:dyDescent="0.25">
      <c r="A39" s="282"/>
      <c r="B39" s="342" t="s">
        <v>927</v>
      </c>
      <c r="C39" s="591">
        <v>324</v>
      </c>
      <c r="D39" s="591">
        <v>4481</v>
      </c>
      <c r="E39" s="591">
        <v>284</v>
      </c>
      <c r="F39" s="591">
        <v>3335</v>
      </c>
      <c r="G39" s="590">
        <v>32.9</v>
      </c>
      <c r="H39" s="590">
        <v>631.5</v>
      </c>
      <c r="I39" s="355"/>
    </row>
    <row r="40" spans="1:10" x14ac:dyDescent="0.25">
      <c r="A40" s="282"/>
      <c r="B40" s="342" t="s">
        <v>928</v>
      </c>
      <c r="C40" s="591">
        <v>439</v>
      </c>
      <c r="D40" s="591">
        <v>4920</v>
      </c>
      <c r="E40" s="591">
        <v>357</v>
      </c>
      <c r="F40" s="591">
        <v>3692</v>
      </c>
      <c r="G40" s="590">
        <v>53.2</v>
      </c>
      <c r="H40" s="590">
        <v>684.7</v>
      </c>
      <c r="I40" s="355"/>
      <c r="J40" s="220"/>
    </row>
    <row r="41" spans="1:10" x14ac:dyDescent="0.25">
      <c r="A41" s="282"/>
      <c r="B41" s="342" t="s">
        <v>929</v>
      </c>
      <c r="C41" s="591">
        <v>358</v>
      </c>
      <c r="D41" s="591">
        <v>5278</v>
      </c>
      <c r="E41" s="591">
        <v>356</v>
      </c>
      <c r="F41" s="591">
        <v>4048</v>
      </c>
      <c r="G41" s="590">
        <v>46.4</v>
      </c>
      <c r="H41" s="590">
        <v>731.1</v>
      </c>
      <c r="I41" s="355"/>
    </row>
    <row r="42" spans="1:10" x14ac:dyDescent="0.25">
      <c r="A42" s="282"/>
      <c r="B42" s="342" t="s">
        <v>930</v>
      </c>
      <c r="C42" s="591">
        <v>329</v>
      </c>
      <c r="D42" s="591">
        <v>5607</v>
      </c>
      <c r="E42" s="591">
        <v>346</v>
      </c>
      <c r="F42" s="591">
        <v>4394</v>
      </c>
      <c r="G42" s="590">
        <v>54.8</v>
      </c>
      <c r="H42" s="590">
        <v>785.9</v>
      </c>
      <c r="I42" s="355"/>
    </row>
    <row r="43" spans="1:10" x14ac:dyDescent="0.25">
      <c r="A43" s="282"/>
      <c r="B43" s="342" t="s">
        <v>931</v>
      </c>
      <c r="C43" s="591">
        <v>1099</v>
      </c>
      <c r="D43" s="591">
        <v>6706</v>
      </c>
      <c r="E43" s="591">
        <v>364</v>
      </c>
      <c r="F43" s="591">
        <v>4758</v>
      </c>
      <c r="G43" s="590">
        <v>59.7</v>
      </c>
      <c r="H43" s="590">
        <v>845.5</v>
      </c>
      <c r="I43" s="355"/>
    </row>
    <row r="44" spans="1:10" x14ac:dyDescent="0.25">
      <c r="A44" s="282"/>
      <c r="B44" s="342" t="s">
        <v>957</v>
      </c>
      <c r="C44" s="591">
        <v>167</v>
      </c>
      <c r="D44" s="591">
        <v>6873</v>
      </c>
      <c r="E44" s="591">
        <v>405</v>
      </c>
      <c r="F44" s="591">
        <v>5163</v>
      </c>
      <c r="G44" s="590">
        <v>56.7</v>
      </c>
      <c r="H44" s="590">
        <v>902.3</v>
      </c>
      <c r="I44" s="355"/>
    </row>
    <row r="45" spans="1:10" x14ac:dyDescent="0.25">
      <c r="A45" s="282"/>
      <c r="B45" s="342" t="s">
        <v>953</v>
      </c>
      <c r="C45" s="591">
        <v>220</v>
      </c>
      <c r="D45" s="591">
        <v>7093</v>
      </c>
      <c r="E45" s="591">
        <v>441</v>
      </c>
      <c r="F45" s="591">
        <v>5604</v>
      </c>
      <c r="G45" s="590">
        <v>79.599999999999994</v>
      </c>
      <c r="H45" s="590">
        <v>981.9</v>
      </c>
      <c r="I45" s="355"/>
    </row>
    <row r="46" spans="1:10" x14ac:dyDescent="0.25">
      <c r="A46" s="282"/>
      <c r="B46" s="342" t="s">
        <v>954</v>
      </c>
      <c r="C46" s="591">
        <v>1601</v>
      </c>
      <c r="D46" s="591">
        <v>8694</v>
      </c>
      <c r="E46" s="591">
        <v>379</v>
      </c>
      <c r="F46" s="591">
        <v>5983</v>
      </c>
      <c r="G46" s="590">
        <v>58.5</v>
      </c>
      <c r="H46" s="590">
        <v>1040.4000000000001</v>
      </c>
      <c r="I46" s="355"/>
    </row>
    <row r="47" spans="1:10" x14ac:dyDescent="0.25">
      <c r="A47" s="282"/>
      <c r="B47" s="342" t="s">
        <v>955</v>
      </c>
      <c r="C47" s="591">
        <v>103</v>
      </c>
      <c r="D47" s="591">
        <v>8797</v>
      </c>
      <c r="E47" s="591">
        <v>373</v>
      </c>
      <c r="F47" s="591">
        <v>6356</v>
      </c>
      <c r="G47" s="590">
        <v>61.5</v>
      </c>
      <c r="H47" s="590">
        <v>1101.9000000000001</v>
      </c>
      <c r="I47" s="355"/>
    </row>
    <row r="48" spans="1:10" x14ac:dyDescent="0.25">
      <c r="A48" s="282"/>
      <c r="B48" s="342" t="s">
        <v>956</v>
      </c>
      <c r="C48" s="591">
        <v>237</v>
      </c>
      <c r="D48" s="591">
        <v>9034</v>
      </c>
      <c r="E48" s="591">
        <v>456</v>
      </c>
      <c r="F48" s="591">
        <v>6812</v>
      </c>
      <c r="G48" s="590">
        <v>64.099999999999994</v>
      </c>
      <c r="H48" s="590">
        <v>1166</v>
      </c>
      <c r="I48" s="355"/>
    </row>
    <row r="49" spans="1:9" x14ac:dyDescent="0.25">
      <c r="A49" s="282"/>
      <c r="B49" s="342" t="s">
        <v>958</v>
      </c>
      <c r="C49" s="591">
        <v>2131</v>
      </c>
      <c r="D49" s="591">
        <v>11165</v>
      </c>
      <c r="E49" s="591">
        <v>362</v>
      </c>
      <c r="F49" s="591">
        <v>7174</v>
      </c>
      <c r="G49" s="590">
        <v>51</v>
      </c>
      <c r="H49" s="590">
        <v>1217</v>
      </c>
      <c r="I49" s="355"/>
    </row>
    <row r="50" spans="1:9" x14ac:dyDescent="0.25">
      <c r="A50" s="282"/>
      <c r="B50" s="342"/>
      <c r="C50" s="591"/>
      <c r="D50" s="591"/>
      <c r="E50" s="591"/>
      <c r="F50" s="591"/>
      <c r="G50" s="590"/>
      <c r="H50" s="590"/>
      <c r="I50" s="355"/>
    </row>
    <row r="51" spans="1:9" x14ac:dyDescent="0.25">
      <c r="A51" s="282">
        <v>2015</v>
      </c>
      <c r="B51" s="342" t="s">
        <v>926</v>
      </c>
      <c r="C51" s="591">
        <v>82</v>
      </c>
      <c r="D51" s="591">
        <v>11247</v>
      </c>
      <c r="E51" s="591">
        <v>422</v>
      </c>
      <c r="F51" s="591">
        <v>7596</v>
      </c>
      <c r="G51" s="590">
        <v>58.7</v>
      </c>
      <c r="H51" s="590">
        <v>1275.7</v>
      </c>
      <c r="I51" s="355"/>
    </row>
    <row r="52" spans="1:9" x14ac:dyDescent="0.25">
      <c r="A52" s="282"/>
      <c r="B52" s="342" t="s">
        <v>1033</v>
      </c>
      <c r="C52" s="591">
        <v>118</v>
      </c>
      <c r="D52" s="591">
        <v>11365</v>
      </c>
      <c r="E52" s="591">
        <v>588</v>
      </c>
      <c r="F52" s="591">
        <v>8184</v>
      </c>
      <c r="G52" s="590">
        <v>113</v>
      </c>
      <c r="H52" s="590">
        <v>1388.7</v>
      </c>
      <c r="I52" s="355"/>
    </row>
    <row r="53" spans="1:9" x14ac:dyDescent="0.25">
      <c r="A53" s="282"/>
      <c r="B53" s="342" t="s">
        <v>1092</v>
      </c>
      <c r="C53" s="591">
        <v>1269</v>
      </c>
      <c r="D53" s="591">
        <v>12634</v>
      </c>
      <c r="E53" s="591">
        <v>651</v>
      </c>
      <c r="F53" s="591">
        <v>8835</v>
      </c>
      <c r="G53" s="590">
        <v>93.8</v>
      </c>
      <c r="H53" s="590">
        <v>1482.5</v>
      </c>
      <c r="I53" s="355"/>
    </row>
    <row r="54" spans="1:9" x14ac:dyDescent="0.25">
      <c r="A54" s="282"/>
      <c r="B54" s="342" t="s">
        <v>1102</v>
      </c>
      <c r="C54" s="591">
        <v>82</v>
      </c>
      <c r="D54" s="591">
        <v>12716</v>
      </c>
      <c r="E54" s="591">
        <v>595</v>
      </c>
      <c r="F54" s="591">
        <v>9430</v>
      </c>
      <c r="G54" s="590">
        <v>83.5</v>
      </c>
      <c r="H54" s="590">
        <v>1566</v>
      </c>
      <c r="I54" s="355"/>
    </row>
    <row r="55" spans="1:9" x14ac:dyDescent="0.25">
      <c r="A55" s="282"/>
      <c r="B55" s="342" t="s">
        <v>1108</v>
      </c>
      <c r="C55" s="591">
        <v>77</v>
      </c>
      <c r="D55" s="591">
        <v>12793</v>
      </c>
      <c r="E55" s="591">
        <v>695</v>
      </c>
      <c r="F55" s="591">
        <v>10125</v>
      </c>
      <c r="G55" s="590">
        <v>92.5</v>
      </c>
      <c r="H55" s="590">
        <v>1658.5</v>
      </c>
      <c r="I55" s="355"/>
    </row>
    <row r="56" spans="1:9" x14ac:dyDescent="0.25">
      <c r="A56" s="282"/>
      <c r="B56" s="342" t="s">
        <v>1109</v>
      </c>
      <c r="C56" s="591">
        <v>747</v>
      </c>
      <c r="D56" s="591">
        <v>13540</v>
      </c>
      <c r="E56" s="591">
        <v>680</v>
      </c>
      <c r="F56" s="591">
        <v>10805</v>
      </c>
      <c r="G56" s="590">
        <v>91.3</v>
      </c>
      <c r="H56" s="590">
        <v>1749.8</v>
      </c>
      <c r="I56" s="355"/>
    </row>
    <row r="57" spans="1:9" x14ac:dyDescent="0.25">
      <c r="A57" s="282"/>
      <c r="B57" s="342" t="s">
        <v>957</v>
      </c>
      <c r="C57" s="591">
        <v>94</v>
      </c>
      <c r="D57" s="591">
        <v>13634</v>
      </c>
      <c r="E57" s="591">
        <v>797</v>
      </c>
      <c r="F57" s="591">
        <v>11602</v>
      </c>
      <c r="G57" s="590">
        <v>116.7</v>
      </c>
      <c r="H57" s="590">
        <v>1866.5</v>
      </c>
      <c r="I57" s="355"/>
    </row>
    <row r="58" spans="1:9" x14ac:dyDescent="0.25">
      <c r="A58" s="282"/>
      <c r="B58" s="342" t="s">
        <v>953</v>
      </c>
      <c r="C58" s="591">
        <v>84</v>
      </c>
      <c r="D58" s="591">
        <v>13718</v>
      </c>
      <c r="E58" s="591">
        <v>568</v>
      </c>
      <c r="F58" s="591">
        <v>12170</v>
      </c>
      <c r="G58" s="590">
        <v>96.8</v>
      </c>
      <c r="H58" s="590">
        <v>1963.3</v>
      </c>
      <c r="I58" s="355"/>
    </row>
    <row r="59" spans="1:9" x14ac:dyDescent="0.25">
      <c r="A59" s="282"/>
      <c r="B59" s="342" t="s">
        <v>954</v>
      </c>
      <c r="C59" s="591">
        <v>341</v>
      </c>
      <c r="D59" s="591">
        <v>14059</v>
      </c>
      <c r="E59" s="591">
        <v>316</v>
      </c>
      <c r="F59" s="591">
        <v>12486</v>
      </c>
      <c r="G59" s="590">
        <v>53.7</v>
      </c>
      <c r="H59" s="590">
        <v>2017</v>
      </c>
      <c r="I59" s="355"/>
    </row>
    <row r="60" spans="1:9" x14ac:dyDescent="0.25">
      <c r="A60" s="282"/>
      <c r="B60" s="342" t="s">
        <v>955</v>
      </c>
      <c r="C60" s="591">
        <v>165</v>
      </c>
      <c r="D60" s="591">
        <v>14224</v>
      </c>
      <c r="E60" s="591">
        <v>348</v>
      </c>
      <c r="F60" s="591">
        <v>12834</v>
      </c>
      <c r="G60" s="590">
        <v>56</v>
      </c>
      <c r="H60" s="590">
        <v>2073</v>
      </c>
      <c r="I60" s="355"/>
    </row>
    <row r="61" spans="1:9" x14ac:dyDescent="0.25">
      <c r="A61" s="282"/>
      <c r="B61" s="342" t="s">
        <v>956</v>
      </c>
      <c r="C61" s="591">
        <v>168</v>
      </c>
      <c r="D61" s="591">
        <v>14392</v>
      </c>
      <c r="E61" s="591">
        <v>378</v>
      </c>
      <c r="F61" s="591">
        <v>13212</v>
      </c>
      <c r="G61" s="590">
        <v>65.900000000000006</v>
      </c>
      <c r="H61" s="590">
        <v>2138.9</v>
      </c>
      <c r="I61" s="355"/>
    </row>
    <row r="62" spans="1:9" x14ac:dyDescent="0.25">
      <c r="A62" s="282"/>
      <c r="B62" s="342" t="s">
        <v>958</v>
      </c>
      <c r="C62" s="591">
        <v>381</v>
      </c>
      <c r="D62" s="591">
        <v>14773</v>
      </c>
      <c r="E62" s="591">
        <v>250</v>
      </c>
      <c r="F62" s="591">
        <v>13462</v>
      </c>
      <c r="G62" s="590">
        <v>64.900000000000006</v>
      </c>
      <c r="H62" s="590">
        <v>2203.8000000000002</v>
      </c>
      <c r="I62" s="355"/>
    </row>
    <row r="63" spans="1:9" x14ac:dyDescent="0.25">
      <c r="A63" s="282"/>
      <c r="B63" s="342"/>
      <c r="C63" s="591"/>
      <c r="D63" s="591"/>
      <c r="E63" s="591"/>
      <c r="F63" s="591"/>
      <c r="G63" s="590"/>
      <c r="H63" s="590"/>
      <c r="I63" s="355"/>
    </row>
    <row r="64" spans="1:9" x14ac:dyDescent="0.25">
      <c r="A64" s="282">
        <v>2016</v>
      </c>
      <c r="B64" s="342" t="s">
        <v>1026</v>
      </c>
      <c r="C64" s="591">
        <v>130</v>
      </c>
      <c r="D64" s="591">
        <v>14903</v>
      </c>
      <c r="E64" s="591">
        <v>274</v>
      </c>
      <c r="F64" s="591">
        <v>13736</v>
      </c>
      <c r="G64" s="590">
        <v>60</v>
      </c>
      <c r="H64" s="590">
        <v>2264.1</v>
      </c>
      <c r="I64" s="355"/>
    </row>
    <row r="65" spans="1:9" x14ac:dyDescent="0.25">
      <c r="A65" s="282"/>
      <c r="B65" s="342" t="s">
        <v>1033</v>
      </c>
      <c r="C65" s="591">
        <v>138</v>
      </c>
      <c r="D65" s="591">
        <v>15041</v>
      </c>
      <c r="E65" s="591">
        <v>213</v>
      </c>
      <c r="F65" s="591">
        <v>13949</v>
      </c>
      <c r="G65" s="590">
        <v>56</v>
      </c>
      <c r="H65" s="590">
        <v>2320.5</v>
      </c>
      <c r="I65" s="355"/>
    </row>
    <row r="66" spans="1:9" x14ac:dyDescent="0.25">
      <c r="A66" s="282"/>
      <c r="B66" s="342" t="s">
        <v>1092</v>
      </c>
      <c r="C66" s="591">
        <v>482</v>
      </c>
      <c r="D66" s="591">
        <v>15523</v>
      </c>
      <c r="E66" s="591">
        <v>245</v>
      </c>
      <c r="F66" s="591">
        <v>14194</v>
      </c>
      <c r="G66" s="590">
        <v>71</v>
      </c>
      <c r="H66" s="590">
        <v>2391.1</v>
      </c>
      <c r="I66" s="355"/>
    </row>
    <row r="67" spans="1:9" x14ac:dyDescent="0.25">
      <c r="A67" s="282"/>
      <c r="B67" s="342" t="s">
        <v>1102</v>
      </c>
      <c r="C67" s="591">
        <v>141</v>
      </c>
      <c r="D67" s="591">
        <v>15664</v>
      </c>
      <c r="E67" s="591">
        <v>199</v>
      </c>
      <c r="F67" s="591">
        <v>14393</v>
      </c>
      <c r="G67" s="590">
        <v>56</v>
      </c>
      <c r="H67" s="590">
        <v>2446.8000000000002</v>
      </c>
      <c r="I67" s="355"/>
    </row>
    <row r="68" spans="1:9" x14ac:dyDescent="0.25">
      <c r="A68" s="282"/>
      <c r="B68" s="342" t="s">
        <v>1108</v>
      </c>
      <c r="C68" s="600">
        <v>129</v>
      </c>
      <c r="D68" s="591">
        <v>15793</v>
      </c>
      <c r="E68" s="600">
        <v>200</v>
      </c>
      <c r="F68" s="591">
        <v>14593</v>
      </c>
      <c r="G68" s="601">
        <v>69</v>
      </c>
      <c r="H68" s="590">
        <v>2516.3000000000002</v>
      </c>
      <c r="I68" s="355"/>
    </row>
    <row r="69" spans="1:9" x14ac:dyDescent="0.25">
      <c r="A69" s="282"/>
      <c r="B69" s="342" t="s">
        <v>1109</v>
      </c>
      <c r="C69" s="600">
        <v>370</v>
      </c>
      <c r="D69" s="591">
        <v>16163</v>
      </c>
      <c r="E69" s="600">
        <v>226</v>
      </c>
      <c r="F69" s="591">
        <v>14819</v>
      </c>
      <c r="G69" s="601">
        <v>89</v>
      </c>
      <c r="H69" s="590">
        <v>2604.9</v>
      </c>
      <c r="I69" s="355"/>
    </row>
    <row r="70" spans="1:9" x14ac:dyDescent="0.25">
      <c r="A70" s="282"/>
      <c r="B70" s="342" t="s">
        <v>957</v>
      </c>
      <c r="C70" s="600">
        <v>131</v>
      </c>
      <c r="D70" s="591">
        <v>16294</v>
      </c>
      <c r="E70" s="600">
        <v>180</v>
      </c>
      <c r="F70" s="591">
        <v>14999</v>
      </c>
      <c r="G70" s="601">
        <v>66</v>
      </c>
      <c r="H70" s="590">
        <v>2670.5</v>
      </c>
      <c r="I70" s="355"/>
    </row>
    <row r="71" spans="1:9" x14ac:dyDescent="0.25">
      <c r="A71" s="282"/>
      <c r="B71" s="342" t="s">
        <v>953</v>
      </c>
      <c r="C71" s="600">
        <v>114</v>
      </c>
      <c r="D71" s="591">
        <v>16408</v>
      </c>
      <c r="E71" s="600">
        <v>254</v>
      </c>
      <c r="F71" s="591">
        <v>15253</v>
      </c>
      <c r="G71" s="601">
        <v>76</v>
      </c>
      <c r="H71" s="590">
        <v>2746</v>
      </c>
      <c r="I71" s="355"/>
    </row>
    <row r="72" spans="1:9" x14ac:dyDescent="0.25">
      <c r="A72" s="282"/>
      <c r="B72" s="342" t="s">
        <v>954</v>
      </c>
      <c r="C72" s="600">
        <v>302</v>
      </c>
      <c r="D72" s="591">
        <v>16710</v>
      </c>
      <c r="E72" s="600">
        <v>233</v>
      </c>
      <c r="F72" s="591">
        <v>15486</v>
      </c>
      <c r="G72" s="601">
        <v>62</v>
      </c>
      <c r="H72" s="590">
        <v>2807.7</v>
      </c>
      <c r="I72" s="355"/>
    </row>
    <row r="73" spans="1:9" x14ac:dyDescent="0.25">
      <c r="A73" s="282"/>
      <c r="B73" s="342" t="s">
        <v>955</v>
      </c>
      <c r="C73" s="600">
        <v>108</v>
      </c>
      <c r="D73" s="591">
        <v>16818</v>
      </c>
      <c r="E73" s="600">
        <v>163</v>
      </c>
      <c r="F73" s="591">
        <v>15649</v>
      </c>
      <c r="G73" s="601">
        <v>47</v>
      </c>
      <c r="H73" s="590">
        <v>2855.1</v>
      </c>
      <c r="I73" s="355"/>
    </row>
    <row r="74" spans="1:9" x14ac:dyDescent="0.25">
      <c r="A74" s="282"/>
      <c r="B74" s="342" t="s">
        <v>956</v>
      </c>
      <c r="C74" s="600">
        <v>131</v>
      </c>
      <c r="D74" s="591">
        <v>16949</v>
      </c>
      <c r="E74" s="600">
        <v>218</v>
      </c>
      <c r="F74" s="591">
        <v>15867</v>
      </c>
      <c r="G74" s="601">
        <v>55</v>
      </c>
      <c r="H74" s="590">
        <v>2910.3</v>
      </c>
      <c r="I74" s="355"/>
    </row>
    <row r="75" spans="1:9" x14ac:dyDescent="0.25">
      <c r="A75" s="282"/>
      <c r="B75" s="342" t="s">
        <v>958</v>
      </c>
      <c r="C75" s="600">
        <v>226</v>
      </c>
      <c r="D75" s="591">
        <v>17175</v>
      </c>
      <c r="E75" s="600">
        <v>198</v>
      </c>
      <c r="F75" s="591">
        <v>16065</v>
      </c>
      <c r="G75" s="601">
        <v>50</v>
      </c>
      <c r="H75" s="590">
        <v>2960.3</v>
      </c>
      <c r="I75" s="355"/>
    </row>
    <row r="76" spans="1:9" x14ac:dyDescent="0.25">
      <c r="A76" s="282"/>
      <c r="B76" s="342"/>
      <c r="C76" s="600"/>
      <c r="D76" s="591"/>
      <c r="E76" s="600"/>
      <c r="F76" s="591"/>
      <c r="G76" s="601"/>
      <c r="H76" s="590"/>
      <c r="I76" s="355"/>
    </row>
    <row r="77" spans="1:9" x14ac:dyDescent="0.25">
      <c r="A77" s="282">
        <v>2017</v>
      </c>
      <c r="B77" s="342" t="s">
        <v>1026</v>
      </c>
      <c r="C77" s="600">
        <v>103</v>
      </c>
      <c r="D77" s="591">
        <v>17278</v>
      </c>
      <c r="E77" s="600">
        <v>182</v>
      </c>
      <c r="F77" s="591">
        <v>16247</v>
      </c>
      <c r="G77" s="601">
        <v>100</v>
      </c>
      <c r="H77" s="590">
        <v>3060.3</v>
      </c>
      <c r="I77" s="355"/>
    </row>
    <row r="78" spans="1:9" x14ac:dyDescent="0.25">
      <c r="A78" s="282"/>
      <c r="B78" s="342" t="s">
        <v>1033</v>
      </c>
      <c r="C78" s="600">
        <v>156</v>
      </c>
      <c r="D78" s="591">
        <v>17434</v>
      </c>
      <c r="E78" s="600">
        <v>165</v>
      </c>
      <c r="F78" s="591">
        <v>16412</v>
      </c>
      <c r="G78" s="601">
        <v>52</v>
      </c>
      <c r="H78" s="590">
        <v>3112.1</v>
      </c>
      <c r="I78" s="355"/>
    </row>
    <row r="79" spans="1:9" x14ac:dyDescent="0.25">
      <c r="A79" s="282"/>
      <c r="B79" s="427" t="s">
        <v>1092</v>
      </c>
      <c r="C79" s="600">
        <v>421</v>
      </c>
      <c r="D79" s="591">
        <v>17855</v>
      </c>
      <c r="E79" s="600">
        <v>212</v>
      </c>
      <c r="F79" s="591">
        <v>16624</v>
      </c>
      <c r="G79" s="601">
        <v>94</v>
      </c>
      <c r="H79" s="590">
        <v>3205.7</v>
      </c>
      <c r="I79" s="355"/>
    </row>
    <row r="80" spans="1:9" x14ac:dyDescent="0.25">
      <c r="A80" s="282"/>
      <c r="B80" s="427" t="s">
        <v>1102</v>
      </c>
      <c r="C80" s="600">
        <v>195</v>
      </c>
      <c r="D80" s="591">
        <v>18050</v>
      </c>
      <c r="E80" s="600">
        <v>187</v>
      </c>
      <c r="F80" s="591">
        <v>16811</v>
      </c>
      <c r="G80" s="601">
        <v>86</v>
      </c>
      <c r="H80" s="590">
        <v>3291.5</v>
      </c>
      <c r="I80" s="355"/>
    </row>
    <row r="81" spans="1:9" x14ac:dyDescent="0.25">
      <c r="A81" s="282"/>
      <c r="B81" s="427" t="s">
        <v>1108</v>
      </c>
      <c r="C81" s="600">
        <v>177</v>
      </c>
      <c r="D81" s="591">
        <v>18227</v>
      </c>
      <c r="E81" s="600">
        <v>208</v>
      </c>
      <c r="F81" s="591">
        <v>17019</v>
      </c>
      <c r="G81" s="601">
        <v>84</v>
      </c>
      <c r="H81" s="590">
        <v>3375.7260000000001</v>
      </c>
      <c r="I81" s="355"/>
    </row>
    <row r="82" spans="1:9" x14ac:dyDescent="0.25">
      <c r="A82" s="282"/>
      <c r="B82" s="427" t="s">
        <v>1109</v>
      </c>
      <c r="C82" s="600">
        <v>510</v>
      </c>
      <c r="D82" s="591">
        <v>18737</v>
      </c>
      <c r="E82" s="600">
        <v>169</v>
      </c>
      <c r="F82" s="591">
        <v>17188</v>
      </c>
      <c r="G82" s="601">
        <v>72</v>
      </c>
      <c r="H82" s="590">
        <v>3448.1350000000002</v>
      </c>
      <c r="I82" s="355"/>
    </row>
    <row r="83" spans="1:9" x14ac:dyDescent="0.25">
      <c r="A83" s="282"/>
      <c r="B83" s="427" t="s">
        <v>957</v>
      </c>
      <c r="C83" s="600">
        <v>50</v>
      </c>
      <c r="D83" s="591">
        <v>18787</v>
      </c>
      <c r="E83" s="600">
        <v>182</v>
      </c>
      <c r="F83" s="591">
        <v>17370</v>
      </c>
      <c r="G83" s="601">
        <v>91</v>
      </c>
      <c r="H83" s="590">
        <v>3539.1</v>
      </c>
      <c r="I83" s="355"/>
    </row>
    <row r="84" spans="1:9" x14ac:dyDescent="0.25">
      <c r="A84" s="282"/>
      <c r="B84" s="427" t="s">
        <v>953</v>
      </c>
      <c r="C84" s="600">
        <v>55</v>
      </c>
      <c r="D84" s="591">
        <v>18842</v>
      </c>
      <c r="E84" s="600">
        <v>136</v>
      </c>
      <c r="F84" s="591">
        <v>17506</v>
      </c>
      <c r="G84" s="601">
        <v>78</v>
      </c>
      <c r="H84" s="590">
        <v>3616.7779999999998</v>
      </c>
      <c r="I84" s="355"/>
    </row>
    <row r="85" spans="1:9" x14ac:dyDescent="0.25">
      <c r="A85" s="282"/>
      <c r="B85" s="427" t="s">
        <v>954</v>
      </c>
      <c r="C85" s="600">
        <v>197</v>
      </c>
      <c r="D85" s="591">
        <v>19039</v>
      </c>
      <c r="E85" s="600">
        <v>122</v>
      </c>
      <c r="F85" s="591">
        <v>17628</v>
      </c>
      <c r="G85" s="601">
        <v>80</v>
      </c>
      <c r="H85" s="590">
        <v>3696.6729999999998</v>
      </c>
      <c r="I85" s="355"/>
    </row>
    <row r="86" spans="1:9" x14ac:dyDescent="0.25">
      <c r="A86" s="282"/>
      <c r="B86" s="427" t="s">
        <v>955</v>
      </c>
      <c r="C86" s="600">
        <v>75</v>
      </c>
      <c r="D86" s="591">
        <v>19114</v>
      </c>
      <c r="E86" s="600">
        <v>98</v>
      </c>
      <c r="F86" s="591">
        <v>17726</v>
      </c>
      <c r="G86" s="601">
        <v>57</v>
      </c>
      <c r="H86" s="590">
        <v>3753.91</v>
      </c>
      <c r="I86" s="355"/>
    </row>
    <row r="87" spans="1:9" x14ac:dyDescent="0.25">
      <c r="A87" s="282"/>
      <c r="B87" s="427" t="s">
        <v>956</v>
      </c>
      <c r="C87" s="600">
        <v>76</v>
      </c>
      <c r="D87" s="591">
        <v>19190</v>
      </c>
      <c r="E87" s="600">
        <v>125</v>
      </c>
      <c r="F87" s="591">
        <v>17851</v>
      </c>
      <c r="G87" s="601">
        <v>62</v>
      </c>
      <c r="H87" s="590">
        <v>3815.68</v>
      </c>
      <c r="I87" s="355"/>
    </row>
    <row r="88" spans="1:9" ht="6" customHeight="1" x14ac:dyDescent="0.25">
      <c r="A88" s="338"/>
      <c r="B88" s="354"/>
      <c r="C88" s="603"/>
      <c r="D88" s="603"/>
      <c r="E88" s="603"/>
      <c r="F88" s="603"/>
      <c r="G88" s="604"/>
      <c r="H88" s="604"/>
      <c r="I88" s="355"/>
    </row>
    <row r="89" spans="1:9" s="428" customFormat="1" ht="6" customHeight="1" x14ac:dyDescent="0.25">
      <c r="A89" s="282"/>
      <c r="B89" s="342"/>
      <c r="C89" s="605"/>
      <c r="D89" s="605"/>
      <c r="E89" s="605"/>
      <c r="F89" s="605"/>
      <c r="G89" s="606"/>
      <c r="H89" s="606"/>
      <c r="I89" s="355"/>
    </row>
    <row r="90" spans="1:9" s="428" customFormat="1" x14ac:dyDescent="0.25">
      <c r="A90" s="282">
        <v>2011</v>
      </c>
      <c r="B90" s="342" t="s">
        <v>939</v>
      </c>
      <c r="C90" s="605">
        <v>47</v>
      </c>
      <c r="D90" s="605">
        <v>47</v>
      </c>
      <c r="E90" s="605">
        <v>2</v>
      </c>
      <c r="F90" s="605">
        <v>2</v>
      </c>
      <c r="G90" s="606">
        <v>0</v>
      </c>
      <c r="H90" s="606">
        <v>0</v>
      </c>
      <c r="I90" s="355"/>
    </row>
    <row r="91" spans="1:9" s="428" customFormat="1" x14ac:dyDescent="0.25">
      <c r="A91" s="282"/>
      <c r="B91" s="342"/>
      <c r="C91" s="591"/>
      <c r="D91" s="591"/>
      <c r="E91" s="591"/>
      <c r="F91" s="591"/>
      <c r="G91" s="590"/>
      <c r="H91" s="590"/>
      <c r="I91" s="355"/>
    </row>
    <row r="92" spans="1:9" x14ac:dyDescent="0.25">
      <c r="A92" s="282">
        <v>2012</v>
      </c>
      <c r="B92" s="342" t="s">
        <v>936</v>
      </c>
      <c r="C92" s="591">
        <v>241</v>
      </c>
      <c r="D92" s="591">
        <v>288</v>
      </c>
      <c r="E92" s="591">
        <v>16</v>
      </c>
      <c r="F92" s="591">
        <v>18</v>
      </c>
      <c r="G92" s="590">
        <v>2</v>
      </c>
      <c r="H92" s="590">
        <v>2.4</v>
      </c>
      <c r="I92" s="355"/>
    </row>
    <row r="93" spans="1:9" x14ac:dyDescent="0.25">
      <c r="A93" s="282"/>
      <c r="B93" s="342" t="s">
        <v>937</v>
      </c>
      <c r="C93" s="591">
        <v>216</v>
      </c>
      <c r="D93" s="591">
        <v>504</v>
      </c>
      <c r="E93" s="591">
        <v>91</v>
      </c>
      <c r="F93" s="591">
        <v>109</v>
      </c>
      <c r="G93" s="590">
        <v>35</v>
      </c>
      <c r="H93" s="590">
        <v>37.4</v>
      </c>
      <c r="I93" s="355"/>
    </row>
    <row r="94" spans="1:9" x14ac:dyDescent="0.25">
      <c r="A94" s="282"/>
      <c r="B94" s="342" t="s">
        <v>938</v>
      </c>
      <c r="C94" s="591">
        <v>291</v>
      </c>
      <c r="D94" s="591">
        <v>795</v>
      </c>
      <c r="E94" s="591">
        <v>209</v>
      </c>
      <c r="F94" s="591">
        <v>318</v>
      </c>
      <c r="G94" s="590">
        <v>37</v>
      </c>
      <c r="H94" s="590">
        <v>74.5</v>
      </c>
      <c r="I94" s="355"/>
    </row>
    <row r="95" spans="1:9" x14ac:dyDescent="0.25">
      <c r="A95" s="282"/>
      <c r="B95" s="342" t="s">
        <v>939</v>
      </c>
      <c r="C95" s="591">
        <v>382</v>
      </c>
      <c r="D95" s="591">
        <v>1177</v>
      </c>
      <c r="E95" s="591">
        <v>389</v>
      </c>
      <c r="F95" s="591">
        <v>707</v>
      </c>
      <c r="G95" s="590">
        <v>66</v>
      </c>
      <c r="H95" s="590">
        <v>140.9</v>
      </c>
      <c r="I95" s="355"/>
    </row>
    <row r="96" spans="1:9" x14ac:dyDescent="0.25">
      <c r="A96" s="282"/>
      <c r="B96" s="342"/>
      <c r="C96" s="591"/>
      <c r="D96" s="591"/>
      <c r="E96" s="591"/>
      <c r="F96" s="591"/>
      <c r="G96" s="590"/>
      <c r="H96" s="590"/>
      <c r="I96" s="355"/>
    </row>
    <row r="97" spans="1:9" x14ac:dyDescent="0.25">
      <c r="A97" s="282">
        <v>2013</v>
      </c>
      <c r="B97" s="342" t="s">
        <v>936</v>
      </c>
      <c r="C97" s="591">
        <v>537</v>
      </c>
      <c r="D97" s="591">
        <v>1714</v>
      </c>
      <c r="E97" s="591">
        <v>467</v>
      </c>
      <c r="F97" s="591">
        <v>1174</v>
      </c>
      <c r="G97" s="590">
        <v>99</v>
      </c>
      <c r="H97" s="590">
        <v>239.6</v>
      </c>
      <c r="I97" s="355"/>
    </row>
    <row r="98" spans="1:9" x14ac:dyDescent="0.25">
      <c r="A98" s="282"/>
      <c r="B98" s="342" t="s">
        <v>937</v>
      </c>
      <c r="C98" s="591">
        <v>560</v>
      </c>
      <c r="D98" s="591">
        <v>2274</v>
      </c>
      <c r="E98" s="591">
        <v>528</v>
      </c>
      <c r="F98" s="591">
        <v>1702</v>
      </c>
      <c r="G98" s="590">
        <v>107</v>
      </c>
      <c r="H98" s="607">
        <v>347</v>
      </c>
      <c r="I98" s="355"/>
    </row>
    <row r="99" spans="1:9" x14ac:dyDescent="0.25">
      <c r="A99" s="282"/>
      <c r="B99" s="342" t="s">
        <v>938</v>
      </c>
      <c r="C99" s="591">
        <v>823</v>
      </c>
      <c r="D99" s="591">
        <v>3097</v>
      </c>
      <c r="E99" s="591">
        <v>628</v>
      </c>
      <c r="F99" s="591">
        <v>2330</v>
      </c>
      <c r="G99" s="590">
        <v>136</v>
      </c>
      <c r="H99" s="590">
        <v>483.4</v>
      </c>
      <c r="I99" s="355"/>
    </row>
    <row r="100" spans="1:9" x14ac:dyDescent="0.25">
      <c r="A100" s="282"/>
      <c r="B100" s="342" t="s">
        <v>939</v>
      </c>
      <c r="C100" s="591">
        <v>751</v>
      </c>
      <c r="D100" s="591">
        <v>3848</v>
      </c>
      <c r="E100" s="591">
        <v>514</v>
      </c>
      <c r="F100" s="591">
        <v>2844</v>
      </c>
      <c r="G100" s="590">
        <v>89</v>
      </c>
      <c r="H100" s="590">
        <v>572.70000000000005</v>
      </c>
      <c r="I100" s="355"/>
    </row>
    <row r="101" spans="1:9" x14ac:dyDescent="0.25">
      <c r="A101" s="282"/>
      <c r="B101" s="342"/>
      <c r="C101" s="591"/>
      <c r="D101" s="591"/>
      <c r="E101" s="591"/>
      <c r="F101" s="591"/>
      <c r="G101" s="590"/>
      <c r="H101" s="590"/>
      <c r="I101" s="355"/>
    </row>
    <row r="102" spans="1:9" x14ac:dyDescent="0.25">
      <c r="A102" s="282">
        <v>2014</v>
      </c>
      <c r="B102" s="342" t="s">
        <v>936</v>
      </c>
      <c r="C102" s="591">
        <v>1072</v>
      </c>
      <c r="D102" s="591">
        <v>4920</v>
      </c>
      <c r="E102" s="591">
        <v>848</v>
      </c>
      <c r="F102" s="591">
        <v>3692</v>
      </c>
      <c r="G102" s="590">
        <v>112</v>
      </c>
      <c r="H102" s="590">
        <v>684.7</v>
      </c>
      <c r="I102" s="355"/>
    </row>
    <row r="103" spans="1:9" x14ac:dyDescent="0.25">
      <c r="A103" s="282"/>
      <c r="B103" s="342" t="s">
        <v>937</v>
      </c>
      <c r="C103" s="591">
        <v>1786</v>
      </c>
      <c r="D103" s="591">
        <v>6706</v>
      </c>
      <c r="E103" s="591">
        <v>1066</v>
      </c>
      <c r="F103" s="591">
        <v>4758</v>
      </c>
      <c r="G103" s="590">
        <v>161</v>
      </c>
      <c r="H103" s="607">
        <v>845.5</v>
      </c>
      <c r="I103" s="355"/>
    </row>
    <row r="104" spans="1:9" x14ac:dyDescent="0.25">
      <c r="A104" s="282"/>
      <c r="B104" s="342" t="s">
        <v>1007</v>
      </c>
      <c r="C104" s="591">
        <v>1988</v>
      </c>
      <c r="D104" s="591">
        <v>8694</v>
      </c>
      <c r="E104" s="591">
        <v>1225</v>
      </c>
      <c r="F104" s="591">
        <v>5983</v>
      </c>
      <c r="G104" s="590">
        <v>195</v>
      </c>
      <c r="H104" s="590">
        <v>1040.4000000000001</v>
      </c>
      <c r="I104" s="355"/>
    </row>
    <row r="105" spans="1:9" x14ac:dyDescent="0.25">
      <c r="A105" s="282"/>
      <c r="B105" s="342" t="s">
        <v>1019</v>
      </c>
      <c r="C105" s="591">
        <v>2471</v>
      </c>
      <c r="D105" s="591">
        <v>11165</v>
      </c>
      <c r="E105" s="591">
        <v>1191</v>
      </c>
      <c r="F105" s="591">
        <v>7174</v>
      </c>
      <c r="G105" s="590">
        <v>177</v>
      </c>
      <c r="H105" s="590">
        <v>1217</v>
      </c>
      <c r="I105" s="355"/>
    </row>
    <row r="106" spans="1:9" x14ac:dyDescent="0.25">
      <c r="A106" s="282"/>
      <c r="B106" s="342"/>
      <c r="C106" s="591"/>
      <c r="D106" s="591"/>
      <c r="E106" s="591"/>
      <c r="F106" s="591"/>
      <c r="G106" s="590"/>
      <c r="H106" s="590"/>
      <c r="I106" s="355"/>
    </row>
    <row r="107" spans="1:9" x14ac:dyDescent="0.25">
      <c r="A107" s="282">
        <v>2015</v>
      </c>
      <c r="B107" s="342" t="s">
        <v>936</v>
      </c>
      <c r="C107" s="591">
        <v>1469</v>
      </c>
      <c r="D107" s="591">
        <v>12634</v>
      </c>
      <c r="E107" s="591">
        <v>1661</v>
      </c>
      <c r="F107" s="591">
        <v>8835</v>
      </c>
      <c r="G107" s="590">
        <v>266</v>
      </c>
      <c r="H107" s="590">
        <v>1482.5</v>
      </c>
      <c r="I107" s="355"/>
    </row>
    <row r="108" spans="1:9" x14ac:dyDescent="0.25">
      <c r="A108" s="282"/>
      <c r="B108" s="342" t="s">
        <v>1103</v>
      </c>
      <c r="C108" s="591">
        <v>906</v>
      </c>
      <c r="D108" s="591">
        <v>13540</v>
      </c>
      <c r="E108" s="591">
        <v>1970</v>
      </c>
      <c r="F108" s="591">
        <v>10805</v>
      </c>
      <c r="G108" s="590">
        <v>267</v>
      </c>
      <c r="H108" s="590">
        <v>1749.8</v>
      </c>
      <c r="I108" s="355"/>
    </row>
    <row r="109" spans="1:9" x14ac:dyDescent="0.25">
      <c r="A109" s="282"/>
      <c r="B109" s="342" t="s">
        <v>1007</v>
      </c>
      <c r="C109" s="591">
        <v>519</v>
      </c>
      <c r="D109" s="591">
        <v>14059</v>
      </c>
      <c r="E109" s="591">
        <v>1681</v>
      </c>
      <c r="F109" s="591">
        <v>12486</v>
      </c>
      <c r="G109" s="590">
        <v>267</v>
      </c>
      <c r="H109" s="590">
        <v>2017</v>
      </c>
      <c r="I109" s="355"/>
    </row>
    <row r="110" spans="1:9" x14ac:dyDescent="0.25">
      <c r="A110" s="282"/>
      <c r="B110" s="342" t="s">
        <v>1019</v>
      </c>
      <c r="C110" s="591">
        <v>714</v>
      </c>
      <c r="D110" s="591">
        <v>14773</v>
      </c>
      <c r="E110" s="591">
        <v>976</v>
      </c>
      <c r="F110" s="591">
        <v>13462</v>
      </c>
      <c r="G110" s="590">
        <v>187</v>
      </c>
      <c r="H110" s="590">
        <v>2203.8000000000002</v>
      </c>
      <c r="I110" s="355"/>
    </row>
    <row r="111" spans="1:9" x14ac:dyDescent="0.25">
      <c r="A111" s="282"/>
      <c r="B111" s="342"/>
      <c r="C111" s="591"/>
      <c r="D111" s="591"/>
      <c r="E111" s="591"/>
      <c r="F111" s="591"/>
      <c r="G111" s="590"/>
      <c r="H111" s="590"/>
      <c r="I111" s="355"/>
    </row>
    <row r="112" spans="1:9" x14ac:dyDescent="0.25">
      <c r="A112" s="282">
        <v>2016</v>
      </c>
      <c r="B112" s="342" t="s">
        <v>1098</v>
      </c>
      <c r="C112" s="591">
        <v>750</v>
      </c>
      <c r="D112" s="591">
        <v>15523</v>
      </c>
      <c r="E112" s="591">
        <v>732</v>
      </c>
      <c r="F112" s="591">
        <v>14194</v>
      </c>
      <c r="G112" s="590">
        <v>187</v>
      </c>
      <c r="H112" s="590">
        <v>2391.1</v>
      </c>
      <c r="I112" s="355"/>
    </row>
    <row r="113" spans="1:9" x14ac:dyDescent="0.25">
      <c r="A113" s="282"/>
      <c r="B113" s="342" t="s">
        <v>1103</v>
      </c>
      <c r="C113" s="591">
        <v>640</v>
      </c>
      <c r="D113" s="591">
        <v>16163</v>
      </c>
      <c r="E113" s="591">
        <v>625</v>
      </c>
      <c r="F113" s="591">
        <v>14819</v>
      </c>
      <c r="G113" s="590">
        <v>214</v>
      </c>
      <c r="H113" s="590">
        <v>2604.9</v>
      </c>
      <c r="I113" s="355"/>
    </row>
    <row r="114" spans="1:9" x14ac:dyDescent="0.25">
      <c r="A114" s="282"/>
      <c r="B114" s="342" t="s">
        <v>1007</v>
      </c>
      <c r="C114" s="591">
        <v>547</v>
      </c>
      <c r="D114" s="591">
        <v>16710</v>
      </c>
      <c r="E114" s="591">
        <v>667</v>
      </c>
      <c r="F114" s="591">
        <v>15486</v>
      </c>
      <c r="G114" s="590">
        <v>203</v>
      </c>
      <c r="H114" s="590">
        <v>2807.7</v>
      </c>
      <c r="I114" s="355"/>
    </row>
    <row r="115" spans="1:9" x14ac:dyDescent="0.25">
      <c r="A115" s="282"/>
      <c r="B115" s="342" t="s">
        <v>1019</v>
      </c>
      <c r="C115" s="591">
        <v>465</v>
      </c>
      <c r="D115" s="591">
        <v>17175</v>
      </c>
      <c r="E115" s="591">
        <v>579</v>
      </c>
      <c r="F115" s="591">
        <v>16065</v>
      </c>
      <c r="G115" s="590">
        <v>153</v>
      </c>
      <c r="H115" s="590">
        <v>2960</v>
      </c>
      <c r="I115" s="355"/>
    </row>
    <row r="116" spans="1:9" x14ac:dyDescent="0.25">
      <c r="A116" s="282"/>
      <c r="B116" s="342"/>
      <c r="C116" s="591"/>
      <c r="D116" s="591"/>
      <c r="E116" s="591"/>
      <c r="F116" s="591"/>
      <c r="G116" s="590"/>
      <c r="H116" s="590"/>
      <c r="I116" s="355"/>
    </row>
    <row r="117" spans="1:9" x14ac:dyDescent="0.25">
      <c r="A117" s="311">
        <v>2017</v>
      </c>
      <c r="B117" s="342" t="s">
        <v>1098</v>
      </c>
      <c r="C117" s="591">
        <v>680</v>
      </c>
      <c r="D117" s="591">
        <v>17855</v>
      </c>
      <c r="E117" s="591">
        <v>559</v>
      </c>
      <c r="F117" s="591">
        <v>16624</v>
      </c>
      <c r="G117" s="590">
        <v>245</v>
      </c>
      <c r="H117" s="590">
        <v>3206</v>
      </c>
      <c r="I117" s="355"/>
    </row>
    <row r="118" spans="1:9" x14ac:dyDescent="0.25">
      <c r="A118" s="311"/>
      <c r="B118" s="342" t="s">
        <v>1103</v>
      </c>
      <c r="C118" s="591">
        <v>882</v>
      </c>
      <c r="D118" s="591">
        <v>18737</v>
      </c>
      <c r="E118" s="591">
        <v>564</v>
      </c>
      <c r="F118" s="591">
        <v>17188</v>
      </c>
      <c r="G118" s="590">
        <v>242</v>
      </c>
      <c r="H118" s="590">
        <v>3448</v>
      </c>
      <c r="I118" s="355"/>
    </row>
    <row r="119" spans="1:9" x14ac:dyDescent="0.25">
      <c r="A119" s="311"/>
      <c r="B119" s="342" t="s">
        <v>1007</v>
      </c>
      <c r="C119" s="591">
        <v>302</v>
      </c>
      <c r="D119" s="591">
        <v>18842</v>
      </c>
      <c r="E119" s="591">
        <v>440</v>
      </c>
      <c r="F119" s="591">
        <v>17506</v>
      </c>
      <c r="G119" s="590">
        <v>249</v>
      </c>
      <c r="H119" s="590">
        <v>3617</v>
      </c>
      <c r="I119" s="355"/>
    </row>
    <row r="120" spans="1:9" x14ac:dyDescent="0.25">
      <c r="A120" s="311"/>
      <c r="B120" s="342" t="s">
        <v>1019</v>
      </c>
      <c r="C120" s="591">
        <v>151</v>
      </c>
      <c r="D120" s="591">
        <v>19190</v>
      </c>
      <c r="E120" s="591">
        <v>223</v>
      </c>
      <c r="F120" s="591">
        <v>17851</v>
      </c>
      <c r="G120" s="590">
        <v>119</v>
      </c>
      <c r="H120" s="590">
        <v>3816</v>
      </c>
      <c r="I120" s="355"/>
    </row>
    <row r="121" spans="1:9" ht="6" customHeight="1" x14ac:dyDescent="0.25">
      <c r="A121" s="338"/>
      <c r="B121" s="354"/>
      <c r="C121" s="603"/>
      <c r="D121" s="603"/>
      <c r="E121" s="603"/>
      <c r="F121" s="603"/>
      <c r="G121" s="604"/>
      <c r="H121" s="608"/>
      <c r="I121" s="355"/>
    </row>
    <row r="122" spans="1:9" ht="6" customHeight="1" x14ac:dyDescent="0.25">
      <c r="A122" s="282"/>
      <c r="B122" s="342"/>
      <c r="C122" s="593"/>
      <c r="D122" s="593"/>
      <c r="E122" s="593"/>
      <c r="F122" s="593"/>
      <c r="G122" s="609"/>
      <c r="H122" s="609"/>
      <c r="I122" s="355"/>
    </row>
    <row r="123" spans="1:9" s="428" customFormat="1" x14ac:dyDescent="0.25">
      <c r="A123" s="282" t="s">
        <v>16</v>
      </c>
      <c r="B123" s="289"/>
      <c r="C123" s="593">
        <v>19190</v>
      </c>
      <c r="D123" s="593"/>
      <c r="E123" s="593">
        <v>17851</v>
      </c>
      <c r="F123" s="593"/>
      <c r="G123" s="609">
        <v>3815.7</v>
      </c>
      <c r="H123" s="609"/>
      <c r="I123" s="355"/>
    </row>
    <row r="124" spans="1:9" ht="3" customHeight="1" thickBot="1" x14ac:dyDescent="0.3">
      <c r="A124" s="94"/>
      <c r="B124" s="356"/>
      <c r="C124" s="357"/>
      <c r="D124" s="357"/>
      <c r="E124" s="358"/>
      <c r="F124" s="357"/>
      <c r="G124" s="359"/>
      <c r="H124" s="360"/>
      <c r="I124" s="355">
        <f t="shared" ref="I124" si="0">ROUND(H124,1)</f>
        <v>0</v>
      </c>
    </row>
    <row r="125" spans="1:9" x14ac:dyDescent="0.25">
      <c r="C125" s="427"/>
      <c r="D125" s="427"/>
      <c r="E125" s="427"/>
      <c r="F125" s="427"/>
      <c r="G125" s="427"/>
      <c r="H125" s="427"/>
    </row>
    <row r="126" spans="1:9" x14ac:dyDescent="0.25">
      <c r="A126" s="108" t="s">
        <v>905</v>
      </c>
      <c r="C126" s="386"/>
      <c r="D126" s="386"/>
      <c r="E126" s="386"/>
      <c r="F126" s="386"/>
      <c r="G126" s="386"/>
      <c r="H126" s="386"/>
    </row>
    <row r="127" spans="1:9" x14ac:dyDescent="0.25">
      <c r="A127" s="312" t="s">
        <v>983</v>
      </c>
      <c r="C127" s="386"/>
      <c r="D127" s="386"/>
      <c r="E127" s="386"/>
      <c r="F127" s="386"/>
      <c r="G127" s="386"/>
      <c r="H127" s="386"/>
    </row>
    <row r="128" spans="1:9" x14ac:dyDescent="0.25">
      <c r="A128" s="282"/>
    </row>
    <row r="129" spans="1:7" x14ac:dyDescent="0.25">
      <c r="A129" s="108" t="s">
        <v>906</v>
      </c>
    </row>
    <row r="130" spans="1:7" x14ac:dyDescent="0.25">
      <c r="A130" s="312" t="s">
        <v>907</v>
      </c>
    </row>
    <row r="133" spans="1:7" x14ac:dyDescent="0.25">
      <c r="D133" s="331"/>
    </row>
    <row r="135" spans="1:7" x14ac:dyDescent="0.25">
      <c r="G135" s="331"/>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election activeCell="D12" sqref="D12:D66"/>
    </sheetView>
  </sheetViews>
  <sheetFormatPr defaultColWidth="0" defaultRowHeight="13.2" x14ac:dyDescent="0.25"/>
  <cols>
    <col min="1" max="1" width="9.109375" style="84" customWidth="1"/>
    <col min="2" max="2" width="37.6640625" style="81" customWidth="1"/>
    <col min="3" max="3" width="13.6640625" style="255" customWidth="1"/>
    <col min="4" max="4" width="13.6640625" style="252" customWidth="1"/>
    <col min="5" max="5" width="3.6640625" style="89" customWidth="1"/>
    <col min="6" max="6" width="13.6640625" style="259" customWidth="1"/>
    <col min="7" max="7" width="13.6640625" style="252" customWidth="1"/>
    <col min="8" max="8" width="3.6640625" style="89" customWidth="1"/>
    <col min="9" max="9" width="13.88671875" style="255" customWidth="1"/>
    <col min="10" max="10" width="13.88671875" style="252" customWidth="1"/>
    <col min="11" max="11" width="2.33203125" style="81" customWidth="1"/>
    <col min="12" max="21" width="0" style="81" hidden="1" customWidth="1"/>
    <col min="22" max="16384" width="9.109375" style="81" hidden="1"/>
  </cols>
  <sheetData>
    <row r="1" spans="1:10" x14ac:dyDescent="0.25">
      <c r="A1" s="86" t="s">
        <v>948</v>
      </c>
    </row>
    <row r="2" spans="1:10" s="289" customFormat="1" x14ac:dyDescent="0.25">
      <c r="A2" s="282"/>
      <c r="C2" s="255"/>
      <c r="D2" s="252"/>
      <c r="E2" s="284"/>
      <c r="F2" s="259"/>
      <c r="G2" s="252"/>
      <c r="H2" s="284"/>
      <c r="I2" s="255"/>
      <c r="J2" s="252"/>
    </row>
    <row r="3" spans="1:10" s="289" customFormat="1" ht="31.5" customHeight="1" x14ac:dyDescent="0.25">
      <c r="A3" s="745" t="s">
        <v>1491</v>
      </c>
      <c r="B3" s="745"/>
      <c r="C3" s="745"/>
      <c r="D3" s="745"/>
      <c r="E3" s="745"/>
      <c r="F3" s="745"/>
      <c r="G3" s="745"/>
      <c r="H3" s="745"/>
      <c r="I3" s="745"/>
      <c r="J3" s="745"/>
    </row>
    <row r="4" spans="1:10" s="289" customFormat="1" ht="13.8" thickBot="1" x14ac:dyDescent="0.3">
      <c r="A4" s="94"/>
      <c r="B4" s="76"/>
      <c r="C4" s="254"/>
      <c r="D4" s="251"/>
      <c r="E4" s="291"/>
      <c r="F4" s="258"/>
      <c r="G4" s="251"/>
      <c r="H4" s="291"/>
      <c r="I4" s="254"/>
      <c r="J4" s="251"/>
    </row>
    <row r="5" spans="1:10" s="289" customFormat="1" x14ac:dyDescent="0.25">
      <c r="A5" s="282"/>
      <c r="C5" s="255"/>
      <c r="D5" s="252"/>
      <c r="E5" s="284"/>
      <c r="F5" s="259"/>
      <c r="G5" s="252"/>
      <c r="H5" s="284"/>
      <c r="I5" s="255"/>
      <c r="J5" s="252"/>
    </row>
    <row r="6" spans="1:10" x14ac:dyDescent="0.25">
      <c r="A6" s="746" t="s">
        <v>831</v>
      </c>
      <c r="B6" s="747" t="s">
        <v>860</v>
      </c>
      <c r="C6" s="729" t="s">
        <v>817</v>
      </c>
      <c r="D6" s="729"/>
      <c r="E6" s="367"/>
      <c r="F6" s="732" t="s">
        <v>864</v>
      </c>
      <c r="G6" s="732"/>
      <c r="H6" s="283"/>
      <c r="I6" s="732" t="s">
        <v>987</v>
      </c>
      <c r="J6" s="732"/>
    </row>
    <row r="7" spans="1:10" x14ac:dyDescent="0.25">
      <c r="A7" s="746"/>
      <c r="B7" s="747"/>
      <c r="C7" s="368"/>
      <c r="D7" s="369"/>
      <c r="E7" s="367"/>
      <c r="F7" s="370"/>
      <c r="G7" s="369"/>
      <c r="H7" s="283"/>
      <c r="I7" s="368"/>
      <c r="J7" s="369"/>
    </row>
    <row r="8" spans="1:10" x14ac:dyDescent="0.25">
      <c r="A8" s="746"/>
      <c r="B8" s="747"/>
      <c r="C8" s="253"/>
      <c r="D8" s="371"/>
      <c r="E8" s="367"/>
      <c r="F8" s="257"/>
      <c r="G8" s="371"/>
      <c r="H8" s="283"/>
      <c r="I8" s="253"/>
      <c r="J8" s="371"/>
    </row>
    <row r="9" spans="1:10" x14ac:dyDescent="0.25">
      <c r="A9" s="746"/>
      <c r="B9" s="747"/>
      <c r="C9" s="255" t="s">
        <v>20</v>
      </c>
      <c r="D9" s="372" t="s">
        <v>21</v>
      </c>
      <c r="E9" s="90"/>
      <c r="F9" s="373" t="s">
        <v>875</v>
      </c>
      <c r="G9" s="372" t="s">
        <v>21</v>
      </c>
      <c r="H9" s="90"/>
      <c r="I9" s="255" t="s">
        <v>1094</v>
      </c>
      <c r="J9" s="372" t="s">
        <v>21</v>
      </c>
    </row>
    <row r="10" spans="1:10" x14ac:dyDescent="0.25">
      <c r="A10" s="374"/>
      <c r="B10" s="375"/>
      <c r="C10" s="376"/>
      <c r="D10" s="377"/>
      <c r="E10" s="93"/>
      <c r="F10" s="378"/>
      <c r="G10" s="377"/>
      <c r="H10" s="93"/>
      <c r="I10" s="376"/>
      <c r="J10" s="377"/>
    </row>
    <row r="11" spans="1:10" x14ac:dyDescent="0.25">
      <c r="B11" s="84"/>
      <c r="C11" s="379"/>
      <c r="D11" s="380"/>
      <c r="E11" s="84"/>
      <c r="F11" s="381"/>
      <c r="G11" s="380"/>
      <c r="H11" s="84"/>
      <c r="I11" s="379"/>
      <c r="J11" s="380"/>
    </row>
    <row r="12" spans="1:10" ht="26.4" x14ac:dyDescent="0.25">
      <c r="A12" s="652">
        <v>1</v>
      </c>
      <c r="B12" s="653" t="s">
        <v>1138</v>
      </c>
      <c r="C12" s="654">
        <v>4967</v>
      </c>
      <c r="D12" s="655">
        <v>0.27800000000000002</v>
      </c>
      <c r="E12" s="655"/>
      <c r="F12" s="654">
        <v>1296</v>
      </c>
      <c r="G12" s="655">
        <v>0.34</v>
      </c>
      <c r="H12" s="655"/>
      <c r="I12" s="654">
        <v>5139</v>
      </c>
      <c r="J12" s="655">
        <v>0.27200000000000002</v>
      </c>
    </row>
    <row r="13" spans="1:10" x14ac:dyDescent="0.25">
      <c r="A13" s="656">
        <v>2</v>
      </c>
      <c r="B13" s="657" t="s">
        <v>1143</v>
      </c>
      <c r="C13" s="658">
        <v>771</v>
      </c>
      <c r="D13" s="655">
        <v>4.2999999999999997E-2</v>
      </c>
      <c r="E13" s="659"/>
      <c r="F13" s="658">
        <v>236</v>
      </c>
      <c r="G13" s="655">
        <v>6.2E-2</v>
      </c>
      <c r="H13" s="659"/>
      <c r="I13" s="658">
        <v>818</v>
      </c>
      <c r="J13" s="655">
        <v>4.2999999999999997E-2</v>
      </c>
    </row>
    <row r="14" spans="1:10" x14ac:dyDescent="0.25">
      <c r="A14" s="656">
        <v>3</v>
      </c>
      <c r="B14" s="657" t="s">
        <v>903</v>
      </c>
      <c r="C14" s="658">
        <v>23</v>
      </c>
      <c r="D14" s="660">
        <v>1E-3</v>
      </c>
      <c r="E14" s="660"/>
      <c r="F14" s="658">
        <v>9</v>
      </c>
      <c r="G14" s="660">
        <v>2E-3</v>
      </c>
      <c r="H14" s="660"/>
      <c r="I14" s="658">
        <v>42</v>
      </c>
      <c r="J14" s="660">
        <v>2E-3</v>
      </c>
    </row>
    <row r="15" spans="1:10" x14ac:dyDescent="0.25">
      <c r="A15" s="656">
        <v>8</v>
      </c>
      <c r="B15" s="657" t="s">
        <v>1027</v>
      </c>
      <c r="C15" s="658">
        <v>25</v>
      </c>
      <c r="D15" s="655">
        <v>1E-3</v>
      </c>
      <c r="E15" s="660"/>
      <c r="F15" s="658">
        <v>11</v>
      </c>
      <c r="G15" s="655">
        <v>3.0000000000000001E-3</v>
      </c>
      <c r="H15" s="660"/>
      <c r="I15" s="658">
        <v>18</v>
      </c>
      <c r="J15" s="655">
        <v>1E-3</v>
      </c>
    </row>
    <row r="16" spans="1:10" x14ac:dyDescent="0.25">
      <c r="A16" s="656">
        <v>10</v>
      </c>
      <c r="B16" s="657" t="s">
        <v>832</v>
      </c>
      <c r="C16" s="658">
        <v>230</v>
      </c>
      <c r="D16" s="655">
        <v>1.2999999999999999E-2</v>
      </c>
      <c r="E16" s="660"/>
      <c r="F16" s="658">
        <v>106</v>
      </c>
      <c r="G16" s="655">
        <v>2.8000000000000001E-2</v>
      </c>
      <c r="H16" s="660"/>
      <c r="I16" s="658">
        <v>605</v>
      </c>
      <c r="J16" s="655">
        <v>3.2000000000000001E-2</v>
      </c>
    </row>
    <row r="17" spans="1:10" x14ac:dyDescent="0.25">
      <c r="A17" s="656">
        <v>11</v>
      </c>
      <c r="B17" s="657" t="s">
        <v>837</v>
      </c>
      <c r="C17" s="658">
        <v>32</v>
      </c>
      <c r="D17" s="660">
        <v>2E-3</v>
      </c>
      <c r="E17" s="661"/>
      <c r="F17" s="658">
        <v>48</v>
      </c>
      <c r="G17" s="660">
        <v>1.2999999999999999E-2</v>
      </c>
      <c r="H17" s="661"/>
      <c r="I17" s="658">
        <v>678</v>
      </c>
      <c r="J17" s="660">
        <v>3.5999999999999997E-2</v>
      </c>
    </row>
    <row r="18" spans="1:10" x14ac:dyDescent="0.25">
      <c r="A18" s="656">
        <v>13</v>
      </c>
      <c r="B18" s="657" t="s">
        <v>869</v>
      </c>
      <c r="C18" s="658">
        <v>21</v>
      </c>
      <c r="D18" s="655">
        <v>1E-3</v>
      </c>
      <c r="E18" s="660"/>
      <c r="F18" s="658">
        <v>4</v>
      </c>
      <c r="G18" s="655">
        <v>1E-3</v>
      </c>
      <c r="H18" s="660"/>
      <c r="I18" s="658">
        <v>11</v>
      </c>
      <c r="J18" s="655">
        <v>1E-3</v>
      </c>
    </row>
    <row r="19" spans="1:10" ht="26.4" x14ac:dyDescent="0.25">
      <c r="A19" s="656">
        <v>16</v>
      </c>
      <c r="B19" s="657" t="s">
        <v>1140</v>
      </c>
      <c r="C19" s="658">
        <v>517</v>
      </c>
      <c r="D19" s="655">
        <v>2.9000000000000001E-2</v>
      </c>
      <c r="E19" s="659"/>
      <c r="F19" s="658">
        <v>317</v>
      </c>
      <c r="G19" s="655">
        <v>8.3000000000000004E-2</v>
      </c>
      <c r="H19" s="659"/>
      <c r="I19" s="658">
        <v>1928</v>
      </c>
      <c r="J19" s="655">
        <v>0.10199999999999999</v>
      </c>
    </row>
    <row r="20" spans="1:10" x14ac:dyDescent="0.25">
      <c r="A20" s="656">
        <v>18</v>
      </c>
      <c r="B20" s="657" t="s">
        <v>960</v>
      </c>
      <c r="C20" s="658">
        <v>11</v>
      </c>
      <c r="D20" s="655">
        <v>1E-3</v>
      </c>
      <c r="E20" s="660"/>
      <c r="F20" s="658">
        <v>2</v>
      </c>
      <c r="G20" s="655">
        <v>1E-3</v>
      </c>
      <c r="H20" s="660"/>
      <c r="I20" s="658">
        <v>10</v>
      </c>
      <c r="J20" s="655">
        <v>1E-3</v>
      </c>
    </row>
    <row r="21" spans="1:10" ht="26.4" x14ac:dyDescent="0.25">
      <c r="A21" s="656">
        <v>20</v>
      </c>
      <c r="B21" s="657" t="s">
        <v>1144</v>
      </c>
      <c r="C21" s="658" t="s">
        <v>819</v>
      </c>
      <c r="D21" s="660" t="s">
        <v>819</v>
      </c>
      <c r="E21" s="661"/>
      <c r="F21" s="658" t="s">
        <v>819</v>
      </c>
      <c r="G21" s="660" t="s">
        <v>819</v>
      </c>
      <c r="H21" s="661"/>
      <c r="I21" s="658" t="s">
        <v>819</v>
      </c>
      <c r="J21" s="660" t="s">
        <v>819</v>
      </c>
    </row>
    <row r="22" spans="1:10" x14ac:dyDescent="0.25">
      <c r="A22" s="656">
        <v>22</v>
      </c>
      <c r="B22" s="657" t="s">
        <v>868</v>
      </c>
      <c r="C22" s="658">
        <v>12</v>
      </c>
      <c r="D22" s="655">
        <v>1E-3</v>
      </c>
      <c r="E22" s="660"/>
      <c r="F22" s="658">
        <v>2</v>
      </c>
      <c r="G22" s="655">
        <v>1E-3</v>
      </c>
      <c r="H22" s="660"/>
      <c r="I22" s="658">
        <v>6</v>
      </c>
      <c r="J22" s="655">
        <v>0</v>
      </c>
    </row>
    <row r="23" spans="1:10" ht="26.4" x14ac:dyDescent="0.25">
      <c r="A23" s="656">
        <v>23</v>
      </c>
      <c r="B23" s="657" t="s">
        <v>1021</v>
      </c>
      <c r="C23" s="658">
        <v>18</v>
      </c>
      <c r="D23" s="655">
        <v>1E-3</v>
      </c>
      <c r="E23" s="660"/>
      <c r="F23" s="658">
        <v>6</v>
      </c>
      <c r="G23" s="655">
        <v>2E-3</v>
      </c>
      <c r="H23" s="660"/>
      <c r="I23" s="658">
        <v>19</v>
      </c>
      <c r="J23" s="655">
        <v>1E-3</v>
      </c>
    </row>
    <row r="24" spans="1:10" x14ac:dyDescent="0.25">
      <c r="A24" s="656">
        <v>24</v>
      </c>
      <c r="B24" s="657" t="s">
        <v>1104</v>
      </c>
      <c r="C24" s="658">
        <v>14</v>
      </c>
      <c r="D24" s="655">
        <v>1E-3</v>
      </c>
      <c r="E24" s="660"/>
      <c r="F24" s="658">
        <v>2</v>
      </c>
      <c r="G24" s="655">
        <v>1E-3</v>
      </c>
      <c r="H24" s="660"/>
      <c r="I24" s="658">
        <v>6</v>
      </c>
      <c r="J24" s="655">
        <v>0</v>
      </c>
    </row>
    <row r="25" spans="1:10" ht="26.4" x14ac:dyDescent="0.25">
      <c r="A25" s="656">
        <v>25</v>
      </c>
      <c r="B25" s="657" t="s">
        <v>859</v>
      </c>
      <c r="C25" s="658">
        <v>92</v>
      </c>
      <c r="D25" s="655">
        <v>5.0000000000000001E-3</v>
      </c>
      <c r="E25" s="659"/>
      <c r="F25" s="658">
        <v>15</v>
      </c>
      <c r="G25" s="655">
        <v>4.0000000000000001E-3</v>
      </c>
      <c r="H25" s="659"/>
      <c r="I25" s="658">
        <v>35</v>
      </c>
      <c r="J25" s="655">
        <v>2E-3</v>
      </c>
    </row>
    <row r="26" spans="1:10" ht="26.4" x14ac:dyDescent="0.25">
      <c r="A26" s="656">
        <v>28</v>
      </c>
      <c r="B26" s="657" t="s">
        <v>858</v>
      </c>
      <c r="C26" s="658">
        <v>47</v>
      </c>
      <c r="D26" s="655">
        <v>3.0000000000000001E-3</v>
      </c>
      <c r="E26" s="660"/>
      <c r="F26" s="658">
        <v>9</v>
      </c>
      <c r="G26" s="655">
        <v>2E-3</v>
      </c>
      <c r="H26" s="660"/>
      <c r="I26" s="658">
        <v>16</v>
      </c>
      <c r="J26" s="655">
        <v>1E-3</v>
      </c>
    </row>
    <row r="27" spans="1:10" ht="26.4" x14ac:dyDescent="0.25">
      <c r="A27" s="656">
        <v>29</v>
      </c>
      <c r="B27" s="657" t="s">
        <v>1022</v>
      </c>
      <c r="C27" s="658">
        <v>14</v>
      </c>
      <c r="D27" s="655">
        <v>1E-3</v>
      </c>
      <c r="E27" s="660"/>
      <c r="F27" s="658">
        <v>4</v>
      </c>
      <c r="G27" s="655">
        <v>1E-3</v>
      </c>
      <c r="H27" s="660"/>
      <c r="I27" s="658">
        <v>8</v>
      </c>
      <c r="J27" s="655">
        <v>0</v>
      </c>
    </row>
    <row r="28" spans="1:10" x14ac:dyDescent="0.25">
      <c r="A28" s="656">
        <v>31</v>
      </c>
      <c r="B28" s="657" t="s">
        <v>836</v>
      </c>
      <c r="C28" s="658">
        <v>125</v>
      </c>
      <c r="D28" s="655">
        <v>7.0000000000000001E-3</v>
      </c>
      <c r="E28" s="660"/>
      <c r="F28" s="658">
        <v>47</v>
      </c>
      <c r="G28" s="655">
        <v>1.2E-2</v>
      </c>
      <c r="H28" s="660"/>
      <c r="I28" s="658">
        <v>166</v>
      </c>
      <c r="J28" s="655">
        <v>8.9999999999999993E-3</v>
      </c>
    </row>
    <row r="29" spans="1:10" x14ac:dyDescent="0.25">
      <c r="A29" s="656">
        <v>32</v>
      </c>
      <c r="B29" s="657" t="s">
        <v>840</v>
      </c>
      <c r="C29" s="658">
        <v>228</v>
      </c>
      <c r="D29" s="655">
        <v>1.2999999999999999E-2</v>
      </c>
      <c r="E29" s="660"/>
      <c r="F29" s="658">
        <v>74</v>
      </c>
      <c r="G29" s="655">
        <v>1.9E-2</v>
      </c>
      <c r="H29" s="660"/>
      <c r="I29" s="658">
        <v>237</v>
      </c>
      <c r="J29" s="655">
        <v>1.2999999999999999E-2</v>
      </c>
    </row>
    <row r="30" spans="1:10" ht="26.4" x14ac:dyDescent="0.25">
      <c r="A30" s="656">
        <v>33</v>
      </c>
      <c r="B30" s="657" t="s">
        <v>848</v>
      </c>
      <c r="C30" s="658">
        <v>175</v>
      </c>
      <c r="D30" s="655">
        <v>0.01</v>
      </c>
      <c r="E30" s="660"/>
      <c r="F30" s="658">
        <v>25</v>
      </c>
      <c r="G30" s="655">
        <v>7.0000000000000001E-3</v>
      </c>
      <c r="H30" s="660"/>
      <c r="I30" s="658">
        <v>131</v>
      </c>
      <c r="J30" s="655">
        <v>7.0000000000000001E-3</v>
      </c>
    </row>
    <row r="31" spans="1:10" ht="26.4" x14ac:dyDescent="0.25">
      <c r="A31" s="656">
        <v>35</v>
      </c>
      <c r="B31" s="657" t="s">
        <v>842</v>
      </c>
      <c r="C31" s="658">
        <v>130</v>
      </c>
      <c r="D31" s="660">
        <v>7.0000000000000001E-3</v>
      </c>
      <c r="E31" s="661"/>
      <c r="F31" s="658">
        <v>41</v>
      </c>
      <c r="G31" s="660">
        <v>1.0999999999999999E-2</v>
      </c>
      <c r="H31" s="661"/>
      <c r="I31" s="658">
        <v>3078</v>
      </c>
      <c r="J31" s="660">
        <v>0.16300000000000001</v>
      </c>
    </row>
    <row r="32" spans="1:10" ht="26.4" x14ac:dyDescent="0.25">
      <c r="A32" s="656">
        <v>38</v>
      </c>
      <c r="B32" s="657" t="s">
        <v>833</v>
      </c>
      <c r="C32" s="658">
        <v>153</v>
      </c>
      <c r="D32" s="660">
        <v>8.9999999999999993E-3</v>
      </c>
      <c r="E32" s="661"/>
      <c r="F32" s="658">
        <v>92</v>
      </c>
      <c r="G32" s="660">
        <v>2.4E-2</v>
      </c>
      <c r="H32" s="661"/>
      <c r="I32" s="658">
        <v>663</v>
      </c>
      <c r="J32" s="660">
        <v>3.5000000000000003E-2</v>
      </c>
    </row>
    <row r="33" spans="1:10" ht="26.4" x14ac:dyDescent="0.25">
      <c r="A33" s="656">
        <v>39</v>
      </c>
      <c r="B33" s="657" t="s">
        <v>1046</v>
      </c>
      <c r="C33" s="658">
        <v>9</v>
      </c>
      <c r="D33" s="660">
        <v>1E-3</v>
      </c>
      <c r="E33" s="661"/>
      <c r="F33" s="658">
        <v>9</v>
      </c>
      <c r="G33" s="660">
        <v>2E-3</v>
      </c>
      <c r="H33" s="661"/>
      <c r="I33" s="658">
        <v>122</v>
      </c>
      <c r="J33" s="660">
        <v>6.0000000000000001E-3</v>
      </c>
    </row>
    <row r="34" spans="1:10" x14ac:dyDescent="0.25">
      <c r="A34" s="656">
        <v>41</v>
      </c>
      <c r="B34" s="657" t="s">
        <v>867</v>
      </c>
      <c r="C34" s="658">
        <v>61</v>
      </c>
      <c r="D34" s="655">
        <v>3.0000000000000001E-3</v>
      </c>
      <c r="E34" s="660"/>
      <c r="F34" s="658">
        <v>7</v>
      </c>
      <c r="G34" s="655">
        <v>2E-3</v>
      </c>
      <c r="H34" s="660"/>
      <c r="I34" s="658">
        <v>13</v>
      </c>
      <c r="J34" s="655">
        <v>1E-3</v>
      </c>
    </row>
    <row r="35" spans="1:10" x14ac:dyDescent="0.25">
      <c r="A35" s="656">
        <v>42</v>
      </c>
      <c r="B35" s="657" t="s">
        <v>999</v>
      </c>
      <c r="C35" s="658">
        <v>17</v>
      </c>
      <c r="D35" s="655">
        <v>1E-3</v>
      </c>
      <c r="E35" s="659"/>
      <c r="F35" s="658">
        <v>3</v>
      </c>
      <c r="G35" s="655">
        <v>1E-3</v>
      </c>
      <c r="H35" s="659"/>
      <c r="I35" s="658">
        <v>7</v>
      </c>
      <c r="J35" s="655">
        <v>0</v>
      </c>
    </row>
    <row r="36" spans="1:10" x14ac:dyDescent="0.25">
      <c r="A36" s="656">
        <v>43</v>
      </c>
      <c r="B36" s="657" t="s">
        <v>849</v>
      </c>
      <c r="C36" s="658">
        <v>109</v>
      </c>
      <c r="D36" s="655">
        <v>6.0000000000000001E-3</v>
      </c>
      <c r="E36" s="660"/>
      <c r="F36" s="658">
        <v>18</v>
      </c>
      <c r="G36" s="655">
        <v>5.0000000000000001E-3</v>
      </c>
      <c r="H36" s="660"/>
      <c r="I36" s="658">
        <v>43</v>
      </c>
      <c r="J36" s="655">
        <v>2E-3</v>
      </c>
    </row>
    <row r="37" spans="1:10" ht="26.4" x14ac:dyDescent="0.25">
      <c r="A37" s="656">
        <v>45</v>
      </c>
      <c r="B37" s="657" t="s">
        <v>866</v>
      </c>
      <c r="C37" s="658">
        <v>73</v>
      </c>
      <c r="D37" s="655">
        <v>4.0000000000000001E-3</v>
      </c>
      <c r="E37" s="659"/>
      <c r="F37" s="658">
        <v>9</v>
      </c>
      <c r="G37" s="655">
        <v>2E-3</v>
      </c>
      <c r="H37" s="659"/>
      <c r="I37" s="658">
        <v>23</v>
      </c>
      <c r="J37" s="655">
        <v>1E-3</v>
      </c>
    </row>
    <row r="38" spans="1:10" ht="26.4" x14ac:dyDescent="0.25">
      <c r="A38" s="656">
        <v>46</v>
      </c>
      <c r="B38" s="657" t="s">
        <v>850</v>
      </c>
      <c r="C38" s="658">
        <v>116</v>
      </c>
      <c r="D38" s="655">
        <v>6.0000000000000001E-3</v>
      </c>
      <c r="E38" s="660"/>
      <c r="F38" s="658">
        <v>17</v>
      </c>
      <c r="G38" s="655">
        <v>4.0000000000000001E-3</v>
      </c>
      <c r="H38" s="660"/>
      <c r="I38" s="658">
        <v>51</v>
      </c>
      <c r="J38" s="655">
        <v>3.0000000000000001E-3</v>
      </c>
    </row>
    <row r="39" spans="1:10" ht="26.4" x14ac:dyDescent="0.25">
      <c r="A39" s="656">
        <v>47</v>
      </c>
      <c r="B39" s="657" t="s">
        <v>1142</v>
      </c>
      <c r="C39" s="658">
        <v>404</v>
      </c>
      <c r="D39" s="655">
        <v>2.3E-2</v>
      </c>
      <c r="E39" s="660"/>
      <c r="F39" s="658">
        <v>124</v>
      </c>
      <c r="G39" s="655">
        <v>3.2000000000000001E-2</v>
      </c>
      <c r="H39" s="660"/>
      <c r="I39" s="658">
        <v>564</v>
      </c>
      <c r="J39" s="655">
        <v>0.03</v>
      </c>
    </row>
    <row r="40" spans="1:10" ht="26.4" x14ac:dyDescent="0.25">
      <c r="A40" s="656">
        <v>52</v>
      </c>
      <c r="B40" s="657" t="s">
        <v>852</v>
      </c>
      <c r="C40" s="658">
        <v>92</v>
      </c>
      <c r="D40" s="655">
        <v>5.0000000000000001E-3</v>
      </c>
      <c r="E40" s="660"/>
      <c r="F40" s="658">
        <v>28</v>
      </c>
      <c r="G40" s="655">
        <v>7.0000000000000001E-3</v>
      </c>
      <c r="H40" s="660"/>
      <c r="I40" s="658">
        <v>67</v>
      </c>
      <c r="J40" s="655">
        <v>4.0000000000000001E-3</v>
      </c>
    </row>
    <row r="41" spans="1:10" x14ac:dyDescent="0.25">
      <c r="A41" s="656">
        <v>55</v>
      </c>
      <c r="B41" s="657" t="s">
        <v>1139</v>
      </c>
      <c r="C41" s="658">
        <v>5448</v>
      </c>
      <c r="D41" s="655">
        <v>0.30499999999999999</v>
      </c>
      <c r="E41" s="659"/>
      <c r="F41" s="658">
        <v>629</v>
      </c>
      <c r="G41" s="655">
        <v>0.16500000000000001</v>
      </c>
      <c r="H41" s="659"/>
      <c r="I41" s="658">
        <v>2181</v>
      </c>
      <c r="J41" s="655">
        <v>0.11600000000000001</v>
      </c>
    </row>
    <row r="42" spans="1:10" x14ac:dyDescent="0.25">
      <c r="A42" s="656">
        <v>56</v>
      </c>
      <c r="B42" s="657" t="s">
        <v>846</v>
      </c>
      <c r="C42" s="658">
        <v>230</v>
      </c>
      <c r="D42" s="655">
        <v>1.2999999999999999E-2</v>
      </c>
      <c r="E42" s="660"/>
      <c r="F42" s="658">
        <v>26</v>
      </c>
      <c r="G42" s="655">
        <v>7.0000000000000001E-3</v>
      </c>
      <c r="H42" s="660"/>
      <c r="I42" s="658">
        <v>80</v>
      </c>
      <c r="J42" s="655">
        <v>4.0000000000000001E-3</v>
      </c>
    </row>
    <row r="43" spans="1:10" ht="39.6" x14ac:dyDescent="0.25">
      <c r="A43" s="656">
        <v>59</v>
      </c>
      <c r="B43" s="657" t="s">
        <v>856</v>
      </c>
      <c r="C43" s="658">
        <v>13</v>
      </c>
      <c r="D43" s="655">
        <v>1E-3</v>
      </c>
      <c r="E43" s="660"/>
      <c r="F43" s="658">
        <v>2</v>
      </c>
      <c r="G43" s="655">
        <v>1E-3</v>
      </c>
      <c r="H43" s="660"/>
      <c r="I43" s="658">
        <v>13</v>
      </c>
      <c r="J43" s="655">
        <v>1E-3</v>
      </c>
    </row>
    <row r="44" spans="1:10" x14ac:dyDescent="0.25">
      <c r="A44" s="656">
        <v>68</v>
      </c>
      <c r="B44" s="657" t="s">
        <v>838</v>
      </c>
      <c r="C44" s="658">
        <v>184</v>
      </c>
      <c r="D44" s="655">
        <v>0.01</v>
      </c>
      <c r="E44" s="660"/>
      <c r="F44" s="658">
        <v>23</v>
      </c>
      <c r="G44" s="655">
        <v>6.0000000000000001E-3</v>
      </c>
      <c r="H44" s="660"/>
      <c r="I44" s="658">
        <v>91</v>
      </c>
      <c r="J44" s="655">
        <v>5.0000000000000001E-3</v>
      </c>
    </row>
    <row r="45" spans="1:10" ht="26.4" x14ac:dyDescent="0.25">
      <c r="A45" s="656">
        <v>70</v>
      </c>
      <c r="B45" s="657" t="s">
        <v>855</v>
      </c>
      <c r="C45" s="658">
        <v>69</v>
      </c>
      <c r="D45" s="655">
        <v>4.0000000000000001E-3</v>
      </c>
      <c r="E45" s="660"/>
      <c r="F45" s="658">
        <v>9</v>
      </c>
      <c r="G45" s="655">
        <v>2E-3</v>
      </c>
      <c r="H45" s="660"/>
      <c r="I45" s="658">
        <v>34</v>
      </c>
      <c r="J45" s="655">
        <v>2E-3</v>
      </c>
    </row>
    <row r="46" spans="1:10" x14ac:dyDescent="0.25">
      <c r="A46" s="656">
        <v>72</v>
      </c>
      <c r="B46" s="657" t="s">
        <v>1028</v>
      </c>
      <c r="C46" s="658" t="s">
        <v>819</v>
      </c>
      <c r="D46" s="660" t="s">
        <v>819</v>
      </c>
      <c r="E46" s="661"/>
      <c r="F46" s="658" t="s">
        <v>819</v>
      </c>
      <c r="G46" s="660" t="s">
        <v>819</v>
      </c>
      <c r="H46" s="661"/>
      <c r="I46" s="658" t="s">
        <v>819</v>
      </c>
      <c r="J46" s="660" t="s">
        <v>819</v>
      </c>
    </row>
    <row r="47" spans="1:10" ht="26.4" x14ac:dyDescent="0.25">
      <c r="A47" s="656">
        <v>74</v>
      </c>
      <c r="B47" s="657" t="s">
        <v>894</v>
      </c>
      <c r="C47" s="658">
        <v>43</v>
      </c>
      <c r="D47" s="655">
        <v>2E-3</v>
      </c>
      <c r="E47" s="660"/>
      <c r="F47" s="658">
        <v>4</v>
      </c>
      <c r="G47" s="655">
        <v>1E-3</v>
      </c>
      <c r="H47" s="660"/>
      <c r="I47" s="658">
        <v>10</v>
      </c>
      <c r="J47" s="655">
        <v>1E-3</v>
      </c>
    </row>
    <row r="48" spans="1:10" x14ac:dyDescent="0.25">
      <c r="A48" s="656">
        <v>75</v>
      </c>
      <c r="B48" s="657" t="s">
        <v>871</v>
      </c>
      <c r="C48" s="658">
        <v>46</v>
      </c>
      <c r="D48" s="655">
        <v>3.0000000000000001E-3</v>
      </c>
      <c r="E48" s="660"/>
      <c r="F48" s="658">
        <v>3</v>
      </c>
      <c r="G48" s="655">
        <v>1E-3</v>
      </c>
      <c r="H48" s="660"/>
      <c r="I48" s="658">
        <v>12</v>
      </c>
      <c r="J48" s="655">
        <v>1E-3</v>
      </c>
    </row>
    <row r="49" spans="1:10" x14ac:dyDescent="0.25">
      <c r="A49" s="656">
        <v>77</v>
      </c>
      <c r="B49" s="657" t="s">
        <v>841</v>
      </c>
      <c r="C49" s="658">
        <v>189</v>
      </c>
      <c r="D49" s="655">
        <v>1.0999999999999999E-2</v>
      </c>
      <c r="E49" s="660"/>
      <c r="F49" s="658">
        <v>25</v>
      </c>
      <c r="G49" s="655">
        <v>7.0000000000000001E-3</v>
      </c>
      <c r="H49" s="660"/>
      <c r="I49" s="658">
        <v>70</v>
      </c>
      <c r="J49" s="655">
        <v>4.0000000000000001E-3</v>
      </c>
    </row>
    <row r="50" spans="1:10" x14ac:dyDescent="0.25">
      <c r="A50" s="656">
        <v>78</v>
      </c>
      <c r="B50" s="657" t="s">
        <v>873</v>
      </c>
      <c r="C50" s="658">
        <v>62</v>
      </c>
      <c r="D50" s="655">
        <v>3.0000000000000001E-3</v>
      </c>
      <c r="E50" s="660"/>
      <c r="F50" s="658">
        <v>10</v>
      </c>
      <c r="G50" s="655">
        <v>3.0000000000000001E-3</v>
      </c>
      <c r="H50" s="660"/>
      <c r="I50" s="658">
        <v>34</v>
      </c>
      <c r="J50" s="655">
        <v>2E-3</v>
      </c>
    </row>
    <row r="51" spans="1:10" ht="26.4" x14ac:dyDescent="0.25">
      <c r="A51" s="656">
        <v>79</v>
      </c>
      <c r="B51" s="657" t="s">
        <v>1047</v>
      </c>
      <c r="C51" s="658">
        <v>18</v>
      </c>
      <c r="D51" s="655">
        <v>1E-3</v>
      </c>
      <c r="E51" s="660"/>
      <c r="F51" s="658">
        <v>1</v>
      </c>
      <c r="G51" s="655">
        <v>0</v>
      </c>
      <c r="H51" s="660"/>
      <c r="I51" s="658">
        <v>5</v>
      </c>
      <c r="J51" s="655">
        <v>0</v>
      </c>
    </row>
    <row r="52" spans="1:10" ht="26.4" x14ac:dyDescent="0.25">
      <c r="A52" s="656">
        <v>81</v>
      </c>
      <c r="B52" s="657" t="s">
        <v>844</v>
      </c>
      <c r="C52" s="658">
        <v>82</v>
      </c>
      <c r="D52" s="655">
        <v>5.0000000000000001E-3</v>
      </c>
      <c r="E52" s="659"/>
      <c r="F52" s="658">
        <v>11</v>
      </c>
      <c r="G52" s="655">
        <v>3.0000000000000001E-3</v>
      </c>
      <c r="H52" s="659"/>
      <c r="I52" s="658">
        <v>50</v>
      </c>
      <c r="J52" s="655">
        <v>3.0000000000000001E-3</v>
      </c>
    </row>
    <row r="53" spans="1:10" ht="26.4" x14ac:dyDescent="0.25">
      <c r="A53" s="656">
        <v>82</v>
      </c>
      <c r="B53" s="657" t="s">
        <v>834</v>
      </c>
      <c r="C53" s="658">
        <v>520</v>
      </c>
      <c r="D53" s="655">
        <v>2.9000000000000001E-2</v>
      </c>
      <c r="E53" s="659"/>
      <c r="F53" s="658">
        <v>60</v>
      </c>
      <c r="G53" s="655">
        <v>1.6E-2</v>
      </c>
      <c r="H53" s="659"/>
      <c r="I53" s="658">
        <v>167</v>
      </c>
      <c r="J53" s="655">
        <v>8.9999999999999993E-3</v>
      </c>
    </row>
    <row r="54" spans="1:10" ht="26.4" x14ac:dyDescent="0.25">
      <c r="A54" s="656">
        <v>84</v>
      </c>
      <c r="B54" s="657" t="s">
        <v>870</v>
      </c>
      <c r="C54" s="658">
        <v>37</v>
      </c>
      <c r="D54" s="655">
        <v>2E-3</v>
      </c>
      <c r="E54" s="659"/>
      <c r="F54" s="658">
        <v>10</v>
      </c>
      <c r="G54" s="655">
        <v>3.0000000000000001E-3</v>
      </c>
      <c r="H54" s="659"/>
      <c r="I54" s="658">
        <v>26</v>
      </c>
      <c r="J54" s="655">
        <v>1E-3</v>
      </c>
    </row>
    <row r="55" spans="1:10" x14ac:dyDescent="0.25">
      <c r="A55" s="656">
        <v>85</v>
      </c>
      <c r="B55" s="657" t="s">
        <v>1141</v>
      </c>
      <c r="C55" s="658">
        <v>785</v>
      </c>
      <c r="D55" s="655">
        <v>4.3999999999999997E-2</v>
      </c>
      <c r="E55" s="660"/>
      <c r="F55" s="658">
        <v>197</v>
      </c>
      <c r="G55" s="655">
        <v>5.1999999999999998E-2</v>
      </c>
      <c r="H55" s="660"/>
      <c r="I55" s="658">
        <v>502</v>
      </c>
      <c r="J55" s="655">
        <v>2.7E-2</v>
      </c>
    </row>
    <row r="56" spans="1:10" x14ac:dyDescent="0.25">
      <c r="A56" s="656">
        <v>86</v>
      </c>
      <c r="B56" s="657" t="s">
        <v>843</v>
      </c>
      <c r="C56" s="658">
        <v>134</v>
      </c>
      <c r="D56" s="655">
        <v>8.0000000000000002E-3</v>
      </c>
      <c r="E56" s="659"/>
      <c r="F56" s="658">
        <v>43</v>
      </c>
      <c r="G56" s="655">
        <v>1.0999999999999999E-2</v>
      </c>
      <c r="H56" s="659"/>
      <c r="I56" s="658">
        <v>180</v>
      </c>
      <c r="J56" s="655">
        <v>0.01</v>
      </c>
    </row>
    <row r="57" spans="1:10" x14ac:dyDescent="0.25">
      <c r="A57" s="656">
        <v>87</v>
      </c>
      <c r="B57" s="657" t="s">
        <v>839</v>
      </c>
      <c r="C57" s="658">
        <v>321</v>
      </c>
      <c r="D57" s="655">
        <v>1.7999999999999999E-2</v>
      </c>
      <c r="E57" s="659"/>
      <c r="F57" s="658">
        <v>49</v>
      </c>
      <c r="G57" s="655">
        <v>1.2999999999999999E-2</v>
      </c>
      <c r="H57" s="659"/>
      <c r="I57" s="658">
        <v>195</v>
      </c>
      <c r="J57" s="655">
        <v>0.01</v>
      </c>
    </row>
    <row r="58" spans="1:10" ht="26.4" x14ac:dyDescent="0.25">
      <c r="A58" s="656">
        <v>88</v>
      </c>
      <c r="B58" s="657" t="s">
        <v>872</v>
      </c>
      <c r="C58" s="658">
        <v>36</v>
      </c>
      <c r="D58" s="655">
        <v>2E-3</v>
      </c>
      <c r="E58" s="660"/>
      <c r="F58" s="658">
        <v>3</v>
      </c>
      <c r="G58" s="655">
        <v>1E-3</v>
      </c>
      <c r="H58" s="660"/>
      <c r="I58" s="658">
        <v>11</v>
      </c>
      <c r="J58" s="655">
        <v>1E-3</v>
      </c>
    </row>
    <row r="59" spans="1:10" x14ac:dyDescent="0.25">
      <c r="A59" s="656">
        <v>90</v>
      </c>
      <c r="B59" s="657" t="s">
        <v>854</v>
      </c>
      <c r="C59" s="658">
        <v>93</v>
      </c>
      <c r="D59" s="655">
        <v>5.0000000000000001E-3</v>
      </c>
      <c r="E59" s="660"/>
      <c r="F59" s="658">
        <v>10</v>
      </c>
      <c r="G59" s="655">
        <v>3.0000000000000001E-3</v>
      </c>
      <c r="H59" s="660"/>
      <c r="I59" s="658">
        <v>27</v>
      </c>
      <c r="J59" s="655">
        <v>1E-3</v>
      </c>
    </row>
    <row r="60" spans="1:10" ht="26.4" x14ac:dyDescent="0.25">
      <c r="A60" s="656">
        <v>91</v>
      </c>
      <c r="B60" s="657" t="s">
        <v>847</v>
      </c>
      <c r="C60" s="658">
        <v>105</v>
      </c>
      <c r="D60" s="655">
        <v>6.0000000000000001E-3</v>
      </c>
      <c r="E60" s="660"/>
      <c r="F60" s="658">
        <v>19</v>
      </c>
      <c r="G60" s="655">
        <v>5.0000000000000001E-3</v>
      </c>
      <c r="H60" s="660"/>
      <c r="I60" s="658">
        <v>56</v>
      </c>
      <c r="J60" s="655">
        <v>3.0000000000000001E-3</v>
      </c>
    </row>
    <row r="61" spans="1:10" ht="26.4" x14ac:dyDescent="0.25">
      <c r="A61" s="656">
        <v>93</v>
      </c>
      <c r="B61" s="657" t="s">
        <v>835</v>
      </c>
      <c r="C61" s="658">
        <v>476</v>
      </c>
      <c r="D61" s="655">
        <v>2.7E-2</v>
      </c>
      <c r="E61" s="660"/>
      <c r="F61" s="658">
        <v>65</v>
      </c>
      <c r="G61" s="655">
        <v>1.7000000000000001E-2</v>
      </c>
      <c r="H61" s="660"/>
      <c r="I61" s="658">
        <v>266</v>
      </c>
      <c r="J61" s="655">
        <v>1.4E-2</v>
      </c>
    </row>
    <row r="62" spans="1:10" x14ac:dyDescent="0.25">
      <c r="A62" s="656">
        <v>94</v>
      </c>
      <c r="B62" s="657" t="s">
        <v>851</v>
      </c>
      <c r="C62" s="658">
        <v>65</v>
      </c>
      <c r="D62" s="655">
        <v>4.0000000000000001E-3</v>
      </c>
      <c r="E62" s="660"/>
      <c r="F62" s="658">
        <v>7</v>
      </c>
      <c r="G62" s="655">
        <v>2E-3</v>
      </c>
      <c r="H62" s="660"/>
      <c r="I62" s="658">
        <v>30</v>
      </c>
      <c r="J62" s="655">
        <v>2E-3</v>
      </c>
    </row>
    <row r="63" spans="1:10" x14ac:dyDescent="0.25">
      <c r="A63" s="656">
        <v>96</v>
      </c>
      <c r="B63" s="657" t="s">
        <v>845</v>
      </c>
      <c r="C63" s="658">
        <v>123</v>
      </c>
      <c r="D63" s="655">
        <v>7.0000000000000001E-3</v>
      </c>
      <c r="E63" s="659"/>
      <c r="F63" s="658">
        <v>13</v>
      </c>
      <c r="G63" s="655">
        <v>3.0000000000000001E-3</v>
      </c>
      <c r="H63" s="659"/>
      <c r="I63" s="658">
        <v>48</v>
      </c>
      <c r="J63" s="655">
        <v>3.0000000000000001E-3</v>
      </c>
    </row>
    <row r="64" spans="1:10" ht="26.4" x14ac:dyDescent="0.25">
      <c r="A64" s="656">
        <v>97</v>
      </c>
      <c r="B64" s="657" t="s">
        <v>857</v>
      </c>
      <c r="C64" s="658">
        <v>36</v>
      </c>
      <c r="D64" s="655">
        <v>2E-3</v>
      </c>
      <c r="E64" s="660"/>
      <c r="F64" s="658">
        <v>5</v>
      </c>
      <c r="G64" s="655">
        <v>1E-3</v>
      </c>
      <c r="H64" s="660"/>
      <c r="I64" s="658">
        <v>20</v>
      </c>
      <c r="J64" s="655">
        <v>1E-3</v>
      </c>
    </row>
    <row r="65" spans="1:19" ht="39.6" x14ac:dyDescent="0.25">
      <c r="A65" s="656">
        <v>98</v>
      </c>
      <c r="B65" s="657" t="s">
        <v>853</v>
      </c>
      <c r="C65" s="658">
        <v>81</v>
      </c>
      <c r="D65" s="655">
        <v>5.0000000000000001E-3</v>
      </c>
      <c r="E65" s="660"/>
      <c r="F65" s="658">
        <v>7</v>
      </c>
      <c r="G65" s="655">
        <v>2E-3</v>
      </c>
      <c r="H65" s="660"/>
      <c r="I65" s="658">
        <v>25</v>
      </c>
      <c r="J65" s="655">
        <v>1E-3</v>
      </c>
    </row>
    <row r="66" spans="1:19" x14ac:dyDescent="0.25">
      <c r="A66" s="656"/>
      <c r="B66" s="662" t="s">
        <v>1266</v>
      </c>
      <c r="C66" s="658">
        <v>152</v>
      </c>
      <c r="D66" s="655">
        <v>8.9999999999999993E-3</v>
      </c>
      <c r="E66" s="659"/>
      <c r="F66" s="658">
        <v>20</v>
      </c>
      <c r="G66" s="655">
        <v>5.0000000000000001E-3</v>
      </c>
      <c r="H66" s="659"/>
      <c r="I66" s="658">
        <v>218</v>
      </c>
      <c r="J66" s="655">
        <v>1.2E-2</v>
      </c>
    </row>
    <row r="67" spans="1:19" x14ac:dyDescent="0.25">
      <c r="A67" s="663"/>
      <c r="B67" s="664"/>
      <c r="C67" s="665"/>
      <c r="D67" s="666"/>
      <c r="E67" s="666"/>
      <c r="F67" s="667"/>
      <c r="G67" s="666"/>
      <c r="H67" s="666"/>
      <c r="I67" s="668"/>
      <c r="J67" s="666"/>
    </row>
    <row r="68" spans="1:19" x14ac:dyDescent="0.25">
      <c r="A68" s="382"/>
      <c r="B68" s="383" t="s">
        <v>16</v>
      </c>
      <c r="C68" s="645">
        <v>17851</v>
      </c>
      <c r="D68" s="384"/>
      <c r="E68" s="384"/>
      <c r="F68" s="646">
        <v>3815.7</v>
      </c>
      <c r="G68" s="384"/>
      <c r="H68" s="384"/>
      <c r="I68" s="645">
        <v>18876</v>
      </c>
      <c r="J68" s="82"/>
    </row>
    <row r="69" spans="1:19" ht="13.8" thickBot="1" x14ac:dyDescent="0.3">
      <c r="A69" s="94"/>
      <c r="B69" s="94"/>
      <c r="C69" s="500"/>
      <c r="D69" s="501"/>
      <c r="E69" s="94"/>
      <c r="F69" s="502"/>
      <c r="G69" s="501"/>
      <c r="H69" s="94"/>
      <c r="I69" s="500"/>
      <c r="J69" s="501"/>
    </row>
    <row r="70" spans="1:19" x14ac:dyDescent="0.25">
      <c r="A70" s="282"/>
      <c r="B70" s="87"/>
      <c r="C70" s="253"/>
      <c r="D70" s="91"/>
      <c r="E70" s="91"/>
      <c r="F70" s="257"/>
      <c r="G70" s="91"/>
      <c r="H70" s="91"/>
      <c r="I70" s="253"/>
      <c r="J70" s="91"/>
    </row>
    <row r="71" spans="1:19" x14ac:dyDescent="0.25">
      <c r="A71" s="88" t="s">
        <v>905</v>
      </c>
    </row>
    <row r="72" spans="1:19" x14ac:dyDescent="0.25">
      <c r="A72" s="85" t="s">
        <v>1135</v>
      </c>
      <c r="B72" s="69"/>
      <c r="C72" s="240"/>
      <c r="D72" s="250"/>
      <c r="E72" s="92"/>
      <c r="F72" s="256"/>
      <c r="G72" s="250"/>
      <c r="H72" s="92"/>
      <c r="I72" s="240"/>
      <c r="J72" s="250"/>
    </row>
    <row r="73" spans="1:19" x14ac:dyDescent="0.25">
      <c r="A73" s="130"/>
    </row>
    <row r="74" spans="1:19" x14ac:dyDescent="0.25">
      <c r="A74" s="88" t="s">
        <v>906</v>
      </c>
    </row>
    <row r="75" spans="1:19" x14ac:dyDescent="0.25">
      <c r="A75" s="85" t="s">
        <v>907</v>
      </c>
    </row>
    <row r="76" spans="1:19" x14ac:dyDescent="0.25">
      <c r="L76" s="89"/>
      <c r="M76" s="89"/>
      <c r="N76" s="89"/>
      <c r="O76" s="89"/>
      <c r="P76" s="89"/>
      <c r="Q76" s="89"/>
      <c r="R76" s="89"/>
      <c r="S76" s="89"/>
    </row>
    <row r="77" spans="1:19" x14ac:dyDescent="0.25">
      <c r="L77" s="89"/>
      <c r="M77" s="89"/>
      <c r="N77" s="89"/>
      <c r="O77" s="89"/>
      <c r="P77" s="89"/>
      <c r="Q77" s="89"/>
      <c r="R77" s="89"/>
      <c r="S77" s="89"/>
    </row>
    <row r="80" spans="1:19" x14ac:dyDescent="0.25">
      <c r="B80" s="83"/>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XFD52"/>
  <sheetViews>
    <sheetView showGridLines="0" zoomScaleNormal="100" workbookViewId="0">
      <selection activeCell="D12" sqref="D12"/>
    </sheetView>
  </sheetViews>
  <sheetFormatPr defaultColWidth="0" defaultRowHeight="13.2" x14ac:dyDescent="0.25"/>
  <cols>
    <col min="1" max="1" width="56.33203125" style="263" customWidth="1"/>
    <col min="2" max="2" width="14.33203125" style="263" customWidth="1"/>
    <col min="3" max="3" width="1.6640625" style="263" customWidth="1"/>
    <col min="4" max="5" width="11.6640625" style="263" customWidth="1"/>
    <col min="6" max="6" width="2.44140625" style="263" customWidth="1"/>
    <col min="7" max="8" width="11.109375" style="263" customWidth="1"/>
    <col min="9" max="9" width="3.6640625" style="263" customWidth="1"/>
    <col min="10" max="25" width="0" style="263" hidden="1" customWidth="1"/>
    <col min="26" max="16384" width="9.109375" style="263" hidden="1"/>
  </cols>
  <sheetData>
    <row r="1" spans="1:9" x14ac:dyDescent="0.25">
      <c r="A1" s="37" t="s">
        <v>948</v>
      </c>
    </row>
    <row r="3" spans="1:9" s="195" customFormat="1" x14ac:dyDescent="0.25">
      <c r="A3" s="365" t="s">
        <v>1398</v>
      </c>
      <c r="B3" s="62"/>
      <c r="C3" s="62"/>
      <c r="D3" s="62"/>
      <c r="E3" s="62"/>
      <c r="F3" s="62"/>
      <c r="G3" s="62"/>
      <c r="H3" s="62"/>
      <c r="I3" s="62"/>
    </row>
    <row r="4" spans="1:9" s="195" customFormat="1" ht="30" customHeight="1" x14ac:dyDescent="0.25">
      <c r="A4" s="748" t="s">
        <v>1411</v>
      </c>
      <c r="B4" s="748"/>
      <c r="C4" s="748"/>
      <c r="D4" s="748"/>
      <c r="E4" s="748"/>
      <c r="F4" s="748"/>
      <c r="G4" s="748"/>
      <c r="H4" s="748"/>
      <c r="I4" s="748"/>
    </row>
    <row r="5" spans="1:9" s="195" customFormat="1" ht="15" customHeight="1" x14ac:dyDescent="0.25">
      <c r="A5" s="750" t="s">
        <v>1448</v>
      </c>
      <c r="B5" s="750"/>
      <c r="C5" s="750"/>
      <c r="D5" s="750"/>
      <c r="E5" s="750"/>
      <c r="F5" s="750"/>
      <c r="G5" s="750"/>
      <c r="H5" s="750"/>
      <c r="I5" s="554"/>
    </row>
    <row r="6" spans="1:9" s="195" customFormat="1" ht="30" customHeight="1" x14ac:dyDescent="0.25">
      <c r="A6" s="750" t="s">
        <v>1447</v>
      </c>
      <c r="B6" s="750"/>
      <c r="C6" s="750"/>
      <c r="D6" s="750"/>
      <c r="E6" s="750"/>
      <c r="F6" s="750"/>
      <c r="G6" s="750"/>
      <c r="H6" s="750"/>
      <c r="I6" s="554"/>
    </row>
    <row r="7" spans="1:9" ht="13.8" thickBot="1" x14ac:dyDescent="0.3">
      <c r="A7" s="55"/>
      <c r="B7" s="55"/>
      <c r="C7" s="55"/>
      <c r="D7" s="55"/>
      <c r="E7" s="55"/>
      <c r="F7" s="55"/>
      <c r="G7" s="55"/>
      <c r="H7" s="55"/>
      <c r="I7" s="55"/>
    </row>
    <row r="8" spans="1:9" ht="2.4" customHeight="1" x14ac:dyDescent="0.25"/>
    <row r="9" spans="1:9" s="265" customFormat="1" ht="66.599999999999994" customHeight="1" x14ac:dyDescent="0.25">
      <c r="A9" s="731" t="s">
        <v>950</v>
      </c>
      <c r="B9" s="472" t="s">
        <v>1402</v>
      </c>
      <c r="C9" s="472"/>
      <c r="D9" s="730" t="s">
        <v>1378</v>
      </c>
      <c r="E9" s="730"/>
      <c r="F9" s="470"/>
      <c r="G9" s="730" t="s">
        <v>1379</v>
      </c>
      <c r="H9" s="730"/>
      <c r="I9" s="470"/>
    </row>
    <row r="10" spans="1:9" s="265" customFormat="1" ht="2.4" customHeight="1" x14ac:dyDescent="0.25">
      <c r="A10" s="731"/>
      <c r="B10" s="58"/>
      <c r="C10" s="58"/>
      <c r="D10" s="58"/>
      <c r="E10" s="58"/>
      <c r="F10" s="58"/>
      <c r="G10" s="58"/>
      <c r="H10" s="58"/>
      <c r="I10" s="46"/>
    </row>
    <row r="11" spans="1:9" s="265" customFormat="1" ht="2.4" customHeight="1" x14ac:dyDescent="0.25">
      <c r="A11" s="731"/>
      <c r="B11" s="46"/>
      <c r="C11" s="46"/>
      <c r="D11" s="46"/>
      <c r="E11" s="46"/>
      <c r="F11" s="46"/>
      <c r="G11" s="46"/>
      <c r="H11" s="46"/>
      <c r="I11" s="46"/>
    </row>
    <row r="12" spans="1:9" s="265" customFormat="1" ht="15.6" x14ac:dyDescent="0.25">
      <c r="A12" s="731"/>
      <c r="B12" s="7"/>
      <c r="C12" s="7"/>
      <c r="D12" s="7" t="s">
        <v>1380</v>
      </c>
      <c r="E12" s="7" t="s">
        <v>1040</v>
      </c>
      <c r="F12" s="7"/>
      <c r="G12" s="7" t="s">
        <v>1380</v>
      </c>
      <c r="H12" s="7" t="s">
        <v>1040</v>
      </c>
      <c r="I12" s="7"/>
    </row>
    <row r="13" spans="1:9" s="265" customFormat="1" ht="2.4" customHeight="1" x14ac:dyDescent="0.25">
      <c r="A13" s="53"/>
      <c r="B13" s="54"/>
      <c r="C13" s="54"/>
      <c r="D13" s="54"/>
      <c r="E13" s="54"/>
      <c r="F13" s="54"/>
      <c r="G13" s="54"/>
      <c r="H13" s="54"/>
      <c r="I13" s="54"/>
    </row>
    <row r="14" spans="1:9" s="265" customFormat="1" ht="2.4" customHeight="1" x14ac:dyDescent="0.25">
      <c r="A14" s="316"/>
      <c r="B14" s="319"/>
      <c r="C14" s="319"/>
      <c r="D14" s="319"/>
      <c r="E14" s="319"/>
      <c r="F14" s="319"/>
      <c r="G14" s="319"/>
      <c r="H14" s="319"/>
      <c r="I14" s="319"/>
    </row>
    <row r="15" spans="1:9" s="265" customFormat="1" x14ac:dyDescent="0.25">
      <c r="A15" s="320" t="s">
        <v>1381</v>
      </c>
      <c r="B15" s="489">
        <v>11535</v>
      </c>
      <c r="C15" s="489"/>
      <c r="D15" s="489">
        <v>60000</v>
      </c>
      <c r="E15" s="489">
        <v>70980</v>
      </c>
      <c r="F15" s="489"/>
      <c r="G15" s="489">
        <v>580</v>
      </c>
      <c r="H15" s="489">
        <v>620</v>
      </c>
      <c r="I15" s="479"/>
    </row>
    <row r="16" spans="1:9" s="265" customFormat="1" x14ac:dyDescent="0.25">
      <c r="A16" s="320" t="s">
        <v>1017</v>
      </c>
      <c r="B16" s="489">
        <v>2461</v>
      </c>
      <c r="C16" s="489"/>
      <c r="D16" s="489">
        <v>187000</v>
      </c>
      <c r="E16" s="489">
        <v>226270</v>
      </c>
      <c r="F16" s="489"/>
      <c r="G16" s="489">
        <v>380</v>
      </c>
      <c r="H16" s="489">
        <v>440</v>
      </c>
      <c r="I16" s="479"/>
    </row>
    <row r="17" spans="1:9" s="265" customFormat="1" x14ac:dyDescent="0.25">
      <c r="A17" s="320" t="s">
        <v>908</v>
      </c>
      <c r="B17" s="489">
        <v>55</v>
      </c>
      <c r="C17" s="489"/>
      <c r="D17" s="489">
        <v>2000000</v>
      </c>
      <c r="E17" s="489">
        <v>2789320</v>
      </c>
      <c r="F17" s="489"/>
      <c r="G17" s="489">
        <v>460</v>
      </c>
      <c r="H17" s="489">
        <v>650</v>
      </c>
      <c r="I17" s="479"/>
    </row>
    <row r="18" spans="1:9" s="265" customFormat="1" x14ac:dyDescent="0.25">
      <c r="A18" s="320" t="s">
        <v>1382</v>
      </c>
      <c r="B18" s="489">
        <v>269</v>
      </c>
      <c r="C18" s="489"/>
      <c r="D18" s="489">
        <v>14000</v>
      </c>
      <c r="E18" s="489">
        <v>23040</v>
      </c>
      <c r="F18" s="489"/>
      <c r="G18" s="489">
        <v>1420</v>
      </c>
      <c r="H18" s="489">
        <v>1630</v>
      </c>
      <c r="I18" s="479"/>
    </row>
    <row r="19" spans="1:9" s="265" customFormat="1" x14ac:dyDescent="0.25">
      <c r="A19" s="320" t="s">
        <v>1383</v>
      </c>
      <c r="B19" s="489">
        <v>605</v>
      </c>
      <c r="C19" s="489"/>
      <c r="D19" s="489">
        <v>31510</v>
      </c>
      <c r="E19" s="489">
        <v>52040</v>
      </c>
      <c r="F19" s="489"/>
      <c r="G19" s="489">
        <v>1880</v>
      </c>
      <c r="H19" s="489">
        <v>1890</v>
      </c>
      <c r="I19" s="479"/>
    </row>
    <row r="20" spans="1:9" s="265" customFormat="1" x14ac:dyDescent="0.25">
      <c r="A20" s="320" t="s">
        <v>1384</v>
      </c>
      <c r="B20" s="489">
        <v>134</v>
      </c>
      <c r="C20" s="489"/>
      <c r="D20" s="489">
        <v>245200</v>
      </c>
      <c r="E20" s="489">
        <v>553700</v>
      </c>
      <c r="F20" s="489"/>
      <c r="G20" s="489">
        <v>1270</v>
      </c>
      <c r="H20" s="489">
        <v>1300</v>
      </c>
      <c r="I20" s="479"/>
    </row>
    <row r="21" spans="1:9" s="265" customFormat="1" ht="15.6" x14ac:dyDescent="0.25">
      <c r="A21" s="320" t="s">
        <v>1385</v>
      </c>
      <c r="B21" s="489">
        <v>79</v>
      </c>
      <c r="C21" s="489"/>
      <c r="D21" s="489">
        <v>6925000</v>
      </c>
      <c r="E21" s="489">
        <v>5434430</v>
      </c>
      <c r="F21" s="489"/>
      <c r="G21" s="489" t="s">
        <v>1386</v>
      </c>
      <c r="H21" s="489" t="s">
        <v>1386</v>
      </c>
      <c r="I21" s="479"/>
    </row>
    <row r="22" spans="1:9" s="265" customFormat="1" x14ac:dyDescent="0.25">
      <c r="A22" s="320" t="s">
        <v>1387</v>
      </c>
      <c r="B22" s="489">
        <v>368</v>
      </c>
      <c r="C22" s="489"/>
      <c r="D22" s="489">
        <v>266880</v>
      </c>
      <c r="E22" s="489">
        <v>353600</v>
      </c>
      <c r="F22" s="489"/>
      <c r="G22" s="489">
        <v>2310</v>
      </c>
      <c r="H22" s="489">
        <v>2480</v>
      </c>
      <c r="I22" s="479"/>
    </row>
    <row r="23" spans="1:9" s="265" customFormat="1" x14ac:dyDescent="0.25">
      <c r="A23" s="320" t="s">
        <v>1388</v>
      </c>
      <c r="B23" s="489">
        <v>271</v>
      </c>
      <c r="C23" s="489"/>
      <c r="D23" s="489">
        <v>650000</v>
      </c>
      <c r="E23" s="489">
        <v>1453340</v>
      </c>
      <c r="F23" s="489"/>
      <c r="G23" s="489">
        <v>1510</v>
      </c>
      <c r="H23" s="489">
        <v>3030</v>
      </c>
      <c r="I23" s="479"/>
    </row>
    <row r="24" spans="1:9" s="265" customFormat="1" x14ac:dyDescent="0.25">
      <c r="A24" s="320" t="s">
        <v>1389</v>
      </c>
      <c r="B24" s="489">
        <v>45</v>
      </c>
      <c r="C24" s="489"/>
      <c r="D24" s="489">
        <v>1525000</v>
      </c>
      <c r="E24" s="489">
        <v>4067650</v>
      </c>
      <c r="F24" s="489"/>
      <c r="G24" s="489">
        <v>970</v>
      </c>
      <c r="H24" s="489">
        <v>2450</v>
      </c>
      <c r="I24" s="479"/>
    </row>
    <row r="25" spans="1:9" s="265" customFormat="1" x14ac:dyDescent="0.25">
      <c r="A25" s="320" t="s">
        <v>899</v>
      </c>
      <c r="B25" s="489">
        <v>304</v>
      </c>
      <c r="C25" s="489"/>
      <c r="D25" s="489">
        <v>9300</v>
      </c>
      <c r="E25" s="489">
        <v>36450</v>
      </c>
      <c r="F25" s="489"/>
      <c r="G25" s="489">
        <v>790</v>
      </c>
      <c r="H25" s="489">
        <v>1040</v>
      </c>
      <c r="I25" s="479"/>
    </row>
    <row r="26" spans="1:9" s="265" customFormat="1" x14ac:dyDescent="0.25">
      <c r="A26" s="320" t="s">
        <v>900</v>
      </c>
      <c r="B26" s="489">
        <v>44</v>
      </c>
      <c r="C26" s="489"/>
      <c r="D26" s="489">
        <v>1700000</v>
      </c>
      <c r="E26" s="489">
        <v>2474570</v>
      </c>
      <c r="F26" s="489"/>
      <c r="G26" s="489">
        <v>1020</v>
      </c>
      <c r="H26" s="489">
        <v>1040</v>
      </c>
      <c r="I26" s="479"/>
    </row>
    <row r="27" spans="1:9" s="265" customFormat="1" x14ac:dyDescent="0.25">
      <c r="A27" s="320" t="s">
        <v>901</v>
      </c>
      <c r="B27" s="489">
        <v>0</v>
      </c>
      <c r="C27" s="489"/>
      <c r="D27" s="489" t="s">
        <v>1386</v>
      </c>
      <c r="E27" s="489" t="s">
        <v>1386</v>
      </c>
      <c r="F27" s="489"/>
      <c r="G27" s="489" t="s">
        <v>1386</v>
      </c>
      <c r="H27" s="489" t="s">
        <v>1386</v>
      </c>
      <c r="I27" s="479"/>
    </row>
    <row r="28" spans="1:9" s="265" customFormat="1" ht="6" customHeight="1" x14ac:dyDescent="0.25">
      <c r="A28" s="320"/>
      <c r="B28" s="489"/>
      <c r="C28" s="489"/>
      <c r="D28" s="488"/>
      <c r="E28" s="488"/>
      <c r="F28" s="488"/>
      <c r="G28" s="488"/>
      <c r="H28" s="488"/>
      <c r="I28" s="479"/>
    </row>
    <row r="29" spans="1:9" s="289" customFormat="1" x14ac:dyDescent="0.25">
      <c r="A29" s="473" t="s">
        <v>16</v>
      </c>
      <c r="B29" s="487">
        <v>16170</v>
      </c>
      <c r="C29" s="487"/>
      <c r="D29" s="486"/>
      <c r="E29" s="486"/>
      <c r="F29" s="486"/>
      <c r="G29" s="486"/>
      <c r="H29" s="486"/>
      <c r="I29" s="480"/>
    </row>
    <row r="30" spans="1:9" ht="2.4" customHeight="1" thickBot="1" x14ac:dyDescent="0.3">
      <c r="A30" s="76"/>
      <c r="B30" s="76"/>
      <c r="C30" s="76"/>
      <c r="D30" s="76"/>
      <c r="E30" s="76"/>
      <c r="F30" s="76"/>
      <c r="G30" s="76"/>
      <c r="H30" s="76"/>
      <c r="I30" s="76"/>
    </row>
    <row r="31" spans="1:9" x14ac:dyDescent="0.25">
      <c r="A31" s="312"/>
      <c r="B31" s="432"/>
      <c r="C31" s="432"/>
      <c r="D31" s="432"/>
      <c r="E31" s="432"/>
      <c r="F31" s="432"/>
      <c r="G31" s="306"/>
      <c r="H31" s="306"/>
      <c r="I31" s="306"/>
    </row>
    <row r="32" spans="1:9" x14ac:dyDescent="0.25">
      <c r="A32" s="108" t="s">
        <v>905</v>
      </c>
      <c r="B32" s="432"/>
      <c r="C32" s="432"/>
      <c r="D32" s="432"/>
      <c r="E32" s="432"/>
      <c r="F32" s="432"/>
      <c r="G32" s="306"/>
      <c r="H32" s="306"/>
      <c r="I32" s="306"/>
    </row>
    <row r="33" spans="1:16384" ht="11.4" customHeight="1" x14ac:dyDescent="0.25">
      <c r="A33" s="749" t="s">
        <v>1403</v>
      </c>
      <c r="B33" s="749"/>
      <c r="C33" s="749"/>
      <c r="D33" s="749"/>
      <c r="E33" s="749"/>
      <c r="F33" s="749"/>
      <c r="G33" s="749"/>
      <c r="H33" s="749"/>
      <c r="I33" s="749"/>
    </row>
    <row r="34" spans="1:16384" x14ac:dyDescent="0.25">
      <c r="A34" s="749" t="s">
        <v>1404</v>
      </c>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749"/>
      <c r="AX34" s="749"/>
      <c r="AY34" s="749"/>
      <c r="AZ34" s="749"/>
      <c r="BA34" s="749"/>
      <c r="BB34" s="749"/>
      <c r="BC34" s="749"/>
      <c r="BD34" s="749"/>
      <c r="BE34" s="749"/>
      <c r="BF34" s="749"/>
      <c r="BG34" s="749"/>
      <c r="BH34" s="749"/>
      <c r="BI34" s="749"/>
      <c r="BJ34" s="749"/>
      <c r="BK34" s="749"/>
      <c r="BL34" s="749"/>
      <c r="BM34" s="749"/>
      <c r="BN34" s="749"/>
      <c r="BO34" s="749"/>
      <c r="BP34" s="749"/>
      <c r="BQ34" s="749"/>
      <c r="BR34" s="749"/>
      <c r="BS34" s="749"/>
      <c r="BT34" s="749"/>
      <c r="BU34" s="749"/>
      <c r="BV34" s="749"/>
      <c r="BW34" s="749"/>
      <c r="BX34" s="749"/>
      <c r="BY34" s="749"/>
      <c r="BZ34" s="749"/>
      <c r="CA34" s="749"/>
      <c r="CB34" s="749"/>
      <c r="CC34" s="749"/>
      <c r="CD34" s="749"/>
      <c r="CE34" s="749"/>
      <c r="CF34" s="749"/>
      <c r="CG34" s="749"/>
      <c r="CH34" s="749"/>
      <c r="CI34" s="749"/>
      <c r="CJ34" s="749"/>
      <c r="CK34" s="749"/>
      <c r="CL34" s="749"/>
      <c r="CM34" s="749"/>
      <c r="CN34" s="749"/>
      <c r="CO34" s="749"/>
      <c r="CP34" s="749"/>
      <c r="CQ34" s="749"/>
      <c r="CR34" s="749"/>
      <c r="CS34" s="749"/>
      <c r="CT34" s="749"/>
      <c r="CU34" s="749"/>
      <c r="CV34" s="749"/>
      <c r="CW34" s="749"/>
      <c r="CX34" s="749"/>
      <c r="CY34" s="749"/>
      <c r="CZ34" s="749"/>
      <c r="DA34" s="749"/>
      <c r="DB34" s="749"/>
      <c r="DC34" s="749"/>
      <c r="DD34" s="749"/>
      <c r="DE34" s="749"/>
      <c r="DF34" s="749"/>
      <c r="DG34" s="749"/>
      <c r="DH34" s="749"/>
      <c r="DI34" s="749"/>
      <c r="DJ34" s="749"/>
      <c r="DK34" s="749"/>
      <c r="DL34" s="749"/>
      <c r="DM34" s="749"/>
      <c r="DN34" s="749"/>
      <c r="DO34" s="749"/>
      <c r="DP34" s="749"/>
      <c r="DQ34" s="749"/>
      <c r="DR34" s="749"/>
      <c r="DS34" s="749"/>
      <c r="DT34" s="749"/>
      <c r="DU34" s="749"/>
      <c r="DV34" s="749"/>
      <c r="DW34" s="749"/>
      <c r="DX34" s="749"/>
      <c r="DY34" s="749"/>
      <c r="DZ34" s="749"/>
      <c r="EA34" s="749"/>
      <c r="EB34" s="749"/>
      <c r="EC34" s="749"/>
      <c r="ED34" s="749"/>
      <c r="EE34" s="749"/>
      <c r="EF34" s="749"/>
      <c r="EG34" s="749"/>
      <c r="EH34" s="749"/>
      <c r="EI34" s="749"/>
      <c r="EJ34" s="749"/>
      <c r="EK34" s="749"/>
      <c r="EL34" s="749"/>
      <c r="EM34" s="749"/>
      <c r="EN34" s="749"/>
      <c r="EO34" s="749"/>
      <c r="EP34" s="749"/>
      <c r="EQ34" s="749"/>
      <c r="ER34" s="749"/>
      <c r="ES34" s="749"/>
      <c r="ET34" s="749"/>
      <c r="EU34" s="749"/>
      <c r="EV34" s="749"/>
      <c r="EW34" s="749"/>
      <c r="EX34" s="749"/>
      <c r="EY34" s="749"/>
      <c r="EZ34" s="749"/>
      <c r="FA34" s="749"/>
      <c r="FB34" s="749"/>
      <c r="FC34" s="749"/>
      <c r="FD34" s="749"/>
      <c r="FE34" s="749"/>
      <c r="FF34" s="749"/>
      <c r="FG34" s="749"/>
      <c r="FH34" s="749"/>
      <c r="FI34" s="749"/>
      <c r="FJ34" s="749"/>
      <c r="FK34" s="749"/>
      <c r="FL34" s="749"/>
      <c r="FM34" s="749"/>
      <c r="FN34" s="749"/>
      <c r="FO34" s="749"/>
      <c r="FP34" s="749"/>
      <c r="FQ34" s="749"/>
      <c r="FR34" s="749"/>
      <c r="FS34" s="749"/>
      <c r="FT34" s="749"/>
      <c r="FU34" s="749"/>
      <c r="FV34" s="749"/>
      <c r="FW34" s="749"/>
      <c r="FX34" s="749"/>
      <c r="FY34" s="749"/>
      <c r="FZ34" s="749"/>
      <c r="GA34" s="749"/>
      <c r="GB34" s="749"/>
      <c r="GC34" s="749"/>
      <c r="GD34" s="749"/>
      <c r="GE34" s="749"/>
      <c r="GF34" s="749"/>
      <c r="GG34" s="749"/>
      <c r="GH34" s="749"/>
      <c r="GI34" s="749"/>
      <c r="GJ34" s="749"/>
      <c r="GK34" s="749"/>
      <c r="GL34" s="749"/>
      <c r="GM34" s="749"/>
      <c r="GN34" s="749"/>
      <c r="GO34" s="749"/>
      <c r="GP34" s="749"/>
      <c r="GQ34" s="749"/>
      <c r="GR34" s="749"/>
      <c r="GS34" s="749"/>
      <c r="GT34" s="749"/>
      <c r="GU34" s="749"/>
      <c r="GV34" s="749"/>
      <c r="GW34" s="749"/>
      <c r="GX34" s="749"/>
      <c r="GY34" s="749"/>
      <c r="GZ34" s="749"/>
      <c r="HA34" s="749"/>
      <c r="HB34" s="749"/>
      <c r="HC34" s="749"/>
      <c r="HD34" s="749"/>
      <c r="HE34" s="749"/>
      <c r="HF34" s="749"/>
      <c r="HG34" s="749"/>
      <c r="HH34" s="749"/>
      <c r="HI34" s="749"/>
      <c r="HJ34" s="749"/>
      <c r="HK34" s="749"/>
      <c r="HL34" s="749"/>
      <c r="HM34" s="749"/>
      <c r="HN34" s="749"/>
      <c r="HO34" s="749"/>
      <c r="HP34" s="749"/>
      <c r="HQ34" s="749"/>
      <c r="HR34" s="749"/>
      <c r="HS34" s="749"/>
      <c r="HT34" s="749"/>
      <c r="HU34" s="749"/>
      <c r="HV34" s="749"/>
      <c r="HW34" s="749"/>
      <c r="HX34" s="749"/>
      <c r="HY34" s="749"/>
      <c r="HZ34" s="749"/>
      <c r="IA34" s="749"/>
      <c r="IB34" s="749"/>
      <c r="IC34" s="749"/>
      <c r="ID34" s="749"/>
      <c r="IE34" s="749"/>
      <c r="IF34" s="749"/>
      <c r="IG34" s="749"/>
      <c r="IH34" s="749"/>
      <c r="II34" s="749"/>
      <c r="IJ34" s="749"/>
      <c r="IK34" s="749"/>
      <c r="IL34" s="749"/>
      <c r="IM34" s="749"/>
      <c r="IN34" s="749"/>
      <c r="IO34" s="749"/>
      <c r="IP34" s="749"/>
      <c r="IQ34" s="749"/>
      <c r="IR34" s="749"/>
      <c r="IS34" s="749"/>
      <c r="IT34" s="749"/>
      <c r="IU34" s="749"/>
      <c r="IV34" s="749"/>
      <c r="IW34" s="749"/>
      <c r="IX34" s="749"/>
      <c r="IY34" s="749"/>
      <c r="IZ34" s="749"/>
      <c r="JA34" s="749"/>
      <c r="JB34" s="749"/>
      <c r="JC34" s="749"/>
      <c r="JD34" s="749"/>
      <c r="JE34" s="749"/>
      <c r="JF34" s="749"/>
      <c r="JG34" s="749"/>
      <c r="JH34" s="749"/>
      <c r="JI34" s="749"/>
      <c r="JJ34" s="749"/>
      <c r="JK34" s="749"/>
      <c r="JL34" s="749"/>
      <c r="JM34" s="749"/>
      <c r="JN34" s="749"/>
      <c r="JO34" s="749"/>
      <c r="JP34" s="749"/>
      <c r="JQ34" s="749"/>
      <c r="JR34" s="749"/>
      <c r="JS34" s="749"/>
      <c r="JT34" s="749"/>
      <c r="JU34" s="749"/>
      <c r="JV34" s="749"/>
      <c r="JW34" s="749"/>
      <c r="JX34" s="749"/>
      <c r="JY34" s="749"/>
      <c r="JZ34" s="749"/>
      <c r="KA34" s="749"/>
      <c r="KB34" s="749"/>
      <c r="KC34" s="749"/>
      <c r="KD34" s="749"/>
      <c r="KE34" s="749"/>
      <c r="KF34" s="749"/>
      <c r="KG34" s="749"/>
      <c r="KH34" s="749"/>
      <c r="KI34" s="749"/>
      <c r="KJ34" s="749"/>
      <c r="KK34" s="749"/>
      <c r="KL34" s="749"/>
      <c r="KM34" s="749"/>
      <c r="KN34" s="749"/>
      <c r="KO34" s="749"/>
      <c r="KP34" s="749"/>
      <c r="KQ34" s="749"/>
      <c r="KR34" s="749"/>
      <c r="KS34" s="749"/>
      <c r="KT34" s="749"/>
      <c r="KU34" s="749"/>
      <c r="KV34" s="749"/>
      <c r="KW34" s="749"/>
      <c r="KX34" s="749"/>
      <c r="KY34" s="749"/>
      <c r="KZ34" s="749"/>
      <c r="LA34" s="749"/>
      <c r="LB34" s="749"/>
      <c r="LC34" s="749"/>
      <c r="LD34" s="749"/>
      <c r="LE34" s="749"/>
      <c r="LF34" s="749"/>
      <c r="LG34" s="749"/>
      <c r="LH34" s="749"/>
      <c r="LI34" s="749"/>
      <c r="LJ34" s="749"/>
      <c r="LK34" s="749"/>
      <c r="LL34" s="749"/>
      <c r="LM34" s="749"/>
      <c r="LN34" s="749"/>
      <c r="LO34" s="749"/>
      <c r="LP34" s="749"/>
      <c r="LQ34" s="749"/>
      <c r="LR34" s="749"/>
      <c r="LS34" s="749"/>
      <c r="LT34" s="749"/>
      <c r="LU34" s="749"/>
      <c r="LV34" s="749"/>
      <c r="LW34" s="749"/>
      <c r="LX34" s="749"/>
      <c r="LY34" s="749"/>
      <c r="LZ34" s="749"/>
      <c r="MA34" s="749"/>
      <c r="MB34" s="749"/>
      <c r="MC34" s="749"/>
      <c r="MD34" s="749"/>
      <c r="ME34" s="749"/>
      <c r="MF34" s="749"/>
      <c r="MG34" s="749"/>
      <c r="MH34" s="749"/>
      <c r="MI34" s="749"/>
      <c r="MJ34" s="749"/>
      <c r="MK34" s="749"/>
      <c r="ML34" s="749"/>
      <c r="MM34" s="749"/>
      <c r="MN34" s="749"/>
      <c r="MO34" s="749"/>
      <c r="MP34" s="749"/>
      <c r="MQ34" s="749"/>
      <c r="MR34" s="749"/>
      <c r="MS34" s="749"/>
      <c r="MT34" s="749"/>
      <c r="MU34" s="749"/>
      <c r="MV34" s="749"/>
      <c r="MW34" s="749"/>
      <c r="MX34" s="749"/>
      <c r="MY34" s="749"/>
      <c r="MZ34" s="749"/>
      <c r="NA34" s="749"/>
      <c r="NB34" s="749"/>
      <c r="NC34" s="749"/>
      <c r="ND34" s="749"/>
      <c r="NE34" s="749"/>
      <c r="NF34" s="749"/>
      <c r="NG34" s="749"/>
      <c r="NH34" s="749"/>
      <c r="NI34" s="749"/>
      <c r="NJ34" s="749"/>
      <c r="NK34" s="749"/>
      <c r="NL34" s="749"/>
      <c r="NM34" s="749"/>
      <c r="NN34" s="749"/>
      <c r="NO34" s="749"/>
      <c r="NP34" s="749"/>
      <c r="NQ34" s="749"/>
      <c r="NR34" s="749"/>
      <c r="NS34" s="749"/>
      <c r="NT34" s="749"/>
      <c r="NU34" s="749"/>
      <c r="NV34" s="749"/>
      <c r="NW34" s="749"/>
      <c r="NX34" s="749"/>
      <c r="NY34" s="749"/>
      <c r="NZ34" s="749"/>
      <c r="OA34" s="749"/>
      <c r="OB34" s="749"/>
      <c r="OC34" s="749"/>
      <c r="OD34" s="749"/>
      <c r="OE34" s="749"/>
      <c r="OF34" s="749"/>
      <c r="OG34" s="749"/>
      <c r="OH34" s="749"/>
      <c r="OI34" s="749"/>
      <c r="OJ34" s="749"/>
      <c r="OK34" s="749"/>
      <c r="OL34" s="749"/>
      <c r="OM34" s="749"/>
      <c r="ON34" s="749"/>
      <c r="OO34" s="749"/>
      <c r="OP34" s="749"/>
      <c r="OQ34" s="749"/>
      <c r="OR34" s="749"/>
      <c r="OS34" s="749"/>
      <c r="OT34" s="749"/>
      <c r="OU34" s="749"/>
      <c r="OV34" s="749"/>
      <c r="OW34" s="749"/>
      <c r="OX34" s="749"/>
      <c r="OY34" s="749"/>
      <c r="OZ34" s="749"/>
      <c r="PA34" s="749"/>
      <c r="PB34" s="749"/>
      <c r="PC34" s="749"/>
      <c r="PD34" s="749"/>
      <c r="PE34" s="749"/>
      <c r="PF34" s="749"/>
      <c r="PG34" s="749"/>
      <c r="PH34" s="749"/>
      <c r="PI34" s="749"/>
      <c r="PJ34" s="749"/>
      <c r="PK34" s="749"/>
      <c r="PL34" s="749"/>
      <c r="PM34" s="749"/>
      <c r="PN34" s="749"/>
      <c r="PO34" s="749"/>
      <c r="PP34" s="749"/>
      <c r="PQ34" s="749"/>
      <c r="PR34" s="749"/>
      <c r="PS34" s="749"/>
      <c r="PT34" s="749"/>
      <c r="PU34" s="749"/>
      <c r="PV34" s="749"/>
      <c r="PW34" s="749"/>
      <c r="PX34" s="749"/>
      <c r="PY34" s="749"/>
      <c r="PZ34" s="749"/>
      <c r="QA34" s="749"/>
      <c r="QB34" s="749"/>
      <c r="QC34" s="749"/>
      <c r="QD34" s="749"/>
      <c r="QE34" s="749"/>
      <c r="QF34" s="749"/>
      <c r="QG34" s="749"/>
      <c r="QH34" s="749"/>
      <c r="QI34" s="749"/>
      <c r="QJ34" s="749"/>
      <c r="QK34" s="749"/>
      <c r="QL34" s="749"/>
      <c r="QM34" s="749"/>
      <c r="QN34" s="749"/>
      <c r="QO34" s="749"/>
      <c r="QP34" s="749"/>
      <c r="QQ34" s="749"/>
      <c r="QR34" s="749"/>
      <c r="QS34" s="749"/>
      <c r="QT34" s="749"/>
      <c r="QU34" s="749"/>
      <c r="QV34" s="749"/>
      <c r="QW34" s="749"/>
      <c r="QX34" s="749"/>
      <c r="QY34" s="749"/>
      <c r="QZ34" s="749"/>
      <c r="RA34" s="749"/>
      <c r="RB34" s="749"/>
      <c r="RC34" s="749"/>
      <c r="RD34" s="749"/>
      <c r="RE34" s="749"/>
      <c r="RF34" s="749"/>
      <c r="RG34" s="749"/>
      <c r="RH34" s="749"/>
      <c r="RI34" s="749"/>
      <c r="RJ34" s="749"/>
      <c r="RK34" s="749"/>
      <c r="RL34" s="749"/>
      <c r="RM34" s="749"/>
      <c r="RN34" s="749"/>
      <c r="RO34" s="749"/>
      <c r="RP34" s="749"/>
      <c r="RQ34" s="749"/>
      <c r="RR34" s="749"/>
      <c r="RS34" s="749"/>
      <c r="RT34" s="749"/>
      <c r="RU34" s="749"/>
      <c r="RV34" s="749"/>
      <c r="RW34" s="749"/>
      <c r="RX34" s="749"/>
      <c r="RY34" s="749"/>
      <c r="RZ34" s="749"/>
      <c r="SA34" s="749"/>
      <c r="SB34" s="749"/>
      <c r="SC34" s="749"/>
      <c r="SD34" s="749"/>
      <c r="SE34" s="749"/>
      <c r="SF34" s="749"/>
      <c r="SG34" s="749"/>
      <c r="SH34" s="749"/>
      <c r="SI34" s="749"/>
      <c r="SJ34" s="749"/>
      <c r="SK34" s="749"/>
      <c r="SL34" s="749"/>
      <c r="SM34" s="749"/>
      <c r="SN34" s="749"/>
      <c r="SO34" s="749"/>
      <c r="SP34" s="749"/>
      <c r="SQ34" s="749"/>
      <c r="SR34" s="749"/>
      <c r="SS34" s="749"/>
      <c r="ST34" s="749"/>
      <c r="SU34" s="749"/>
      <c r="SV34" s="749"/>
      <c r="SW34" s="749"/>
      <c r="SX34" s="749"/>
      <c r="SY34" s="749"/>
      <c r="SZ34" s="749"/>
      <c r="TA34" s="749"/>
      <c r="TB34" s="749"/>
      <c r="TC34" s="749"/>
      <c r="TD34" s="749"/>
      <c r="TE34" s="749"/>
      <c r="TF34" s="749"/>
      <c r="TG34" s="749"/>
      <c r="TH34" s="749"/>
      <c r="TI34" s="749"/>
      <c r="TJ34" s="749"/>
      <c r="TK34" s="749"/>
      <c r="TL34" s="749"/>
      <c r="TM34" s="749"/>
      <c r="TN34" s="749"/>
      <c r="TO34" s="749"/>
      <c r="TP34" s="749"/>
      <c r="TQ34" s="749"/>
      <c r="TR34" s="749"/>
      <c r="TS34" s="749"/>
      <c r="TT34" s="749"/>
      <c r="TU34" s="749"/>
      <c r="TV34" s="749"/>
      <c r="TW34" s="749"/>
      <c r="TX34" s="749"/>
      <c r="TY34" s="749"/>
      <c r="TZ34" s="749"/>
      <c r="UA34" s="749"/>
      <c r="UB34" s="749"/>
      <c r="UC34" s="749"/>
      <c r="UD34" s="749"/>
      <c r="UE34" s="749"/>
      <c r="UF34" s="749"/>
      <c r="UG34" s="749"/>
      <c r="UH34" s="749"/>
      <c r="UI34" s="749"/>
      <c r="UJ34" s="749"/>
      <c r="UK34" s="749"/>
      <c r="UL34" s="749"/>
      <c r="UM34" s="749"/>
      <c r="UN34" s="749"/>
      <c r="UO34" s="749"/>
      <c r="UP34" s="749"/>
      <c r="UQ34" s="749"/>
      <c r="UR34" s="749"/>
      <c r="US34" s="749"/>
      <c r="UT34" s="749"/>
      <c r="UU34" s="749"/>
      <c r="UV34" s="749"/>
      <c r="UW34" s="749"/>
      <c r="UX34" s="749"/>
      <c r="UY34" s="749"/>
      <c r="UZ34" s="749"/>
      <c r="VA34" s="749"/>
      <c r="VB34" s="749"/>
      <c r="VC34" s="749"/>
      <c r="VD34" s="749"/>
      <c r="VE34" s="749"/>
      <c r="VF34" s="749"/>
      <c r="VG34" s="749"/>
      <c r="VH34" s="749"/>
      <c r="VI34" s="749"/>
      <c r="VJ34" s="749"/>
      <c r="VK34" s="749"/>
      <c r="VL34" s="749"/>
      <c r="VM34" s="749"/>
      <c r="VN34" s="749"/>
      <c r="VO34" s="749"/>
      <c r="VP34" s="749"/>
      <c r="VQ34" s="749"/>
      <c r="VR34" s="749"/>
      <c r="VS34" s="749"/>
      <c r="VT34" s="749"/>
      <c r="VU34" s="749"/>
      <c r="VV34" s="749"/>
      <c r="VW34" s="749"/>
      <c r="VX34" s="749"/>
      <c r="VY34" s="749"/>
      <c r="VZ34" s="749"/>
      <c r="WA34" s="749"/>
      <c r="WB34" s="749"/>
      <c r="WC34" s="749"/>
      <c r="WD34" s="749"/>
      <c r="WE34" s="749"/>
      <c r="WF34" s="749"/>
      <c r="WG34" s="749"/>
      <c r="WH34" s="749"/>
      <c r="WI34" s="749"/>
      <c r="WJ34" s="749"/>
      <c r="WK34" s="749"/>
      <c r="WL34" s="749"/>
      <c r="WM34" s="749"/>
      <c r="WN34" s="749"/>
      <c r="WO34" s="749"/>
      <c r="WP34" s="749"/>
      <c r="WQ34" s="749"/>
      <c r="WR34" s="749"/>
      <c r="WS34" s="749"/>
      <c r="WT34" s="749"/>
      <c r="WU34" s="749"/>
      <c r="WV34" s="749"/>
      <c r="WW34" s="749"/>
      <c r="WX34" s="749"/>
      <c r="WY34" s="749"/>
      <c r="WZ34" s="749"/>
      <c r="XA34" s="749"/>
      <c r="XB34" s="749"/>
      <c r="XC34" s="749"/>
      <c r="XD34" s="749"/>
      <c r="XE34" s="749"/>
      <c r="XF34" s="749"/>
      <c r="XG34" s="749"/>
      <c r="XH34" s="749"/>
      <c r="XI34" s="749"/>
      <c r="XJ34" s="749"/>
      <c r="XK34" s="749"/>
      <c r="XL34" s="749"/>
      <c r="XM34" s="749"/>
      <c r="XN34" s="749"/>
      <c r="XO34" s="749"/>
      <c r="XP34" s="749"/>
      <c r="XQ34" s="749"/>
      <c r="XR34" s="749"/>
      <c r="XS34" s="749"/>
      <c r="XT34" s="749"/>
      <c r="XU34" s="749"/>
      <c r="XV34" s="749"/>
      <c r="XW34" s="749"/>
      <c r="XX34" s="749"/>
      <c r="XY34" s="749"/>
      <c r="XZ34" s="749"/>
      <c r="YA34" s="749"/>
      <c r="YB34" s="749"/>
      <c r="YC34" s="749"/>
      <c r="YD34" s="749"/>
      <c r="YE34" s="749"/>
      <c r="YF34" s="749"/>
      <c r="YG34" s="749"/>
      <c r="YH34" s="749"/>
      <c r="YI34" s="749"/>
      <c r="YJ34" s="749"/>
      <c r="YK34" s="749"/>
      <c r="YL34" s="749"/>
      <c r="YM34" s="749"/>
      <c r="YN34" s="749"/>
      <c r="YO34" s="749"/>
      <c r="YP34" s="749"/>
      <c r="YQ34" s="749"/>
      <c r="YR34" s="749"/>
      <c r="YS34" s="749"/>
      <c r="YT34" s="749"/>
      <c r="YU34" s="749"/>
      <c r="YV34" s="749"/>
      <c r="YW34" s="749"/>
      <c r="YX34" s="749"/>
      <c r="YY34" s="749"/>
      <c r="YZ34" s="749"/>
      <c r="ZA34" s="749"/>
      <c r="ZB34" s="749"/>
      <c r="ZC34" s="749"/>
      <c r="ZD34" s="749"/>
      <c r="ZE34" s="749"/>
      <c r="ZF34" s="749"/>
      <c r="ZG34" s="749"/>
      <c r="ZH34" s="749"/>
      <c r="ZI34" s="749"/>
      <c r="ZJ34" s="749"/>
      <c r="ZK34" s="749"/>
      <c r="ZL34" s="749"/>
      <c r="ZM34" s="749"/>
      <c r="ZN34" s="749"/>
      <c r="ZO34" s="749"/>
      <c r="ZP34" s="749"/>
      <c r="ZQ34" s="749"/>
      <c r="ZR34" s="749"/>
      <c r="ZS34" s="749"/>
      <c r="ZT34" s="749"/>
      <c r="ZU34" s="749"/>
      <c r="ZV34" s="749"/>
      <c r="ZW34" s="749"/>
      <c r="ZX34" s="749"/>
      <c r="ZY34" s="749"/>
      <c r="ZZ34" s="749"/>
      <c r="AAA34" s="749"/>
      <c r="AAB34" s="749"/>
      <c r="AAC34" s="749"/>
      <c r="AAD34" s="749"/>
      <c r="AAE34" s="749"/>
      <c r="AAF34" s="749"/>
      <c r="AAG34" s="749"/>
      <c r="AAH34" s="749"/>
      <c r="AAI34" s="749"/>
      <c r="AAJ34" s="749"/>
      <c r="AAK34" s="749"/>
      <c r="AAL34" s="749"/>
      <c r="AAM34" s="749"/>
      <c r="AAN34" s="749"/>
      <c r="AAO34" s="749"/>
      <c r="AAP34" s="749"/>
      <c r="AAQ34" s="749"/>
      <c r="AAR34" s="749"/>
      <c r="AAS34" s="749"/>
      <c r="AAT34" s="749"/>
      <c r="AAU34" s="749"/>
      <c r="AAV34" s="749"/>
      <c r="AAW34" s="749"/>
      <c r="AAX34" s="749"/>
      <c r="AAY34" s="749"/>
      <c r="AAZ34" s="749"/>
      <c r="ABA34" s="749"/>
      <c r="ABB34" s="749"/>
      <c r="ABC34" s="749"/>
      <c r="ABD34" s="749"/>
      <c r="ABE34" s="749"/>
      <c r="ABF34" s="749"/>
      <c r="ABG34" s="749"/>
      <c r="ABH34" s="749"/>
      <c r="ABI34" s="749"/>
      <c r="ABJ34" s="749"/>
      <c r="ABK34" s="749"/>
      <c r="ABL34" s="749"/>
      <c r="ABM34" s="749"/>
      <c r="ABN34" s="749"/>
      <c r="ABO34" s="749"/>
      <c r="ABP34" s="749"/>
      <c r="ABQ34" s="749"/>
      <c r="ABR34" s="749"/>
      <c r="ABS34" s="749"/>
      <c r="ABT34" s="749"/>
      <c r="ABU34" s="749"/>
      <c r="ABV34" s="749"/>
      <c r="ABW34" s="749"/>
      <c r="ABX34" s="749"/>
      <c r="ABY34" s="749"/>
      <c r="ABZ34" s="749"/>
      <c r="ACA34" s="749"/>
      <c r="ACB34" s="749"/>
      <c r="ACC34" s="749"/>
      <c r="ACD34" s="749"/>
      <c r="ACE34" s="749"/>
      <c r="ACF34" s="749"/>
      <c r="ACG34" s="749"/>
      <c r="ACH34" s="749"/>
      <c r="ACI34" s="749"/>
      <c r="ACJ34" s="749"/>
      <c r="ACK34" s="749"/>
      <c r="ACL34" s="749"/>
      <c r="ACM34" s="749"/>
      <c r="ACN34" s="749"/>
      <c r="ACO34" s="749"/>
      <c r="ACP34" s="749"/>
      <c r="ACQ34" s="749"/>
      <c r="ACR34" s="749"/>
      <c r="ACS34" s="749"/>
      <c r="ACT34" s="749"/>
      <c r="ACU34" s="749"/>
      <c r="ACV34" s="749"/>
      <c r="ACW34" s="749"/>
      <c r="ACX34" s="749"/>
      <c r="ACY34" s="749"/>
      <c r="ACZ34" s="749"/>
      <c r="ADA34" s="749"/>
      <c r="ADB34" s="749"/>
      <c r="ADC34" s="749"/>
      <c r="ADD34" s="749"/>
      <c r="ADE34" s="749"/>
      <c r="ADF34" s="749"/>
      <c r="ADG34" s="749"/>
      <c r="ADH34" s="749"/>
      <c r="ADI34" s="749"/>
      <c r="ADJ34" s="749"/>
      <c r="ADK34" s="749"/>
      <c r="ADL34" s="749"/>
      <c r="ADM34" s="749"/>
      <c r="ADN34" s="749"/>
      <c r="ADO34" s="749"/>
      <c r="ADP34" s="749"/>
      <c r="ADQ34" s="749"/>
      <c r="ADR34" s="749"/>
      <c r="ADS34" s="749"/>
      <c r="ADT34" s="749"/>
      <c r="ADU34" s="749"/>
      <c r="ADV34" s="749"/>
      <c r="ADW34" s="749"/>
      <c r="ADX34" s="749"/>
      <c r="ADY34" s="749"/>
      <c r="ADZ34" s="749"/>
      <c r="AEA34" s="749"/>
      <c r="AEB34" s="749"/>
      <c r="AEC34" s="749"/>
      <c r="AED34" s="749"/>
      <c r="AEE34" s="749"/>
      <c r="AEF34" s="749"/>
      <c r="AEG34" s="749"/>
      <c r="AEH34" s="749"/>
      <c r="AEI34" s="749"/>
      <c r="AEJ34" s="749"/>
      <c r="AEK34" s="749"/>
      <c r="AEL34" s="749"/>
      <c r="AEM34" s="749"/>
      <c r="AEN34" s="749"/>
      <c r="AEO34" s="749"/>
      <c r="AEP34" s="749"/>
      <c r="AEQ34" s="749"/>
      <c r="AER34" s="749"/>
      <c r="AES34" s="749"/>
      <c r="AET34" s="749"/>
      <c r="AEU34" s="749"/>
      <c r="AEV34" s="749"/>
      <c r="AEW34" s="749"/>
      <c r="AEX34" s="749"/>
      <c r="AEY34" s="749"/>
      <c r="AEZ34" s="749"/>
      <c r="AFA34" s="749"/>
      <c r="AFB34" s="749"/>
      <c r="AFC34" s="749"/>
      <c r="AFD34" s="749"/>
      <c r="AFE34" s="749"/>
      <c r="AFF34" s="749"/>
      <c r="AFG34" s="749"/>
      <c r="AFH34" s="749"/>
      <c r="AFI34" s="749"/>
      <c r="AFJ34" s="749"/>
      <c r="AFK34" s="749"/>
      <c r="AFL34" s="749"/>
      <c r="AFM34" s="749"/>
      <c r="AFN34" s="749"/>
      <c r="AFO34" s="749"/>
      <c r="AFP34" s="749"/>
      <c r="AFQ34" s="749"/>
      <c r="AFR34" s="749"/>
      <c r="AFS34" s="749"/>
      <c r="AFT34" s="749"/>
      <c r="AFU34" s="749"/>
      <c r="AFV34" s="749"/>
      <c r="AFW34" s="749"/>
      <c r="AFX34" s="749"/>
      <c r="AFY34" s="749"/>
      <c r="AFZ34" s="749"/>
      <c r="AGA34" s="749"/>
      <c r="AGB34" s="749"/>
      <c r="AGC34" s="749"/>
      <c r="AGD34" s="749"/>
      <c r="AGE34" s="749"/>
      <c r="AGF34" s="749"/>
      <c r="AGG34" s="749"/>
      <c r="AGH34" s="749"/>
      <c r="AGI34" s="749"/>
      <c r="AGJ34" s="749"/>
      <c r="AGK34" s="749"/>
      <c r="AGL34" s="749"/>
      <c r="AGM34" s="749"/>
      <c r="AGN34" s="749"/>
      <c r="AGO34" s="749"/>
      <c r="AGP34" s="749"/>
      <c r="AGQ34" s="749"/>
      <c r="AGR34" s="749"/>
      <c r="AGS34" s="749"/>
      <c r="AGT34" s="749"/>
      <c r="AGU34" s="749"/>
      <c r="AGV34" s="749"/>
      <c r="AGW34" s="749"/>
      <c r="AGX34" s="749"/>
      <c r="AGY34" s="749"/>
      <c r="AGZ34" s="749"/>
      <c r="AHA34" s="749"/>
      <c r="AHB34" s="749"/>
      <c r="AHC34" s="749"/>
      <c r="AHD34" s="749"/>
      <c r="AHE34" s="749"/>
      <c r="AHF34" s="749"/>
      <c r="AHG34" s="749"/>
      <c r="AHH34" s="749"/>
      <c r="AHI34" s="749"/>
      <c r="AHJ34" s="749"/>
      <c r="AHK34" s="749"/>
      <c r="AHL34" s="749"/>
      <c r="AHM34" s="749"/>
      <c r="AHN34" s="749"/>
      <c r="AHO34" s="749"/>
      <c r="AHP34" s="749"/>
      <c r="AHQ34" s="749"/>
      <c r="AHR34" s="749"/>
      <c r="AHS34" s="749"/>
      <c r="AHT34" s="749"/>
      <c r="AHU34" s="749"/>
      <c r="AHV34" s="749"/>
      <c r="AHW34" s="749"/>
      <c r="AHX34" s="749"/>
      <c r="AHY34" s="749"/>
      <c r="AHZ34" s="749"/>
      <c r="AIA34" s="749"/>
      <c r="AIB34" s="749"/>
      <c r="AIC34" s="749"/>
      <c r="AID34" s="749"/>
      <c r="AIE34" s="749"/>
      <c r="AIF34" s="749"/>
      <c r="AIG34" s="749"/>
      <c r="AIH34" s="749"/>
      <c r="AII34" s="749"/>
      <c r="AIJ34" s="749"/>
      <c r="AIK34" s="749"/>
      <c r="AIL34" s="749"/>
      <c r="AIM34" s="749"/>
      <c r="AIN34" s="749"/>
      <c r="AIO34" s="749"/>
      <c r="AIP34" s="749"/>
      <c r="AIQ34" s="749"/>
      <c r="AIR34" s="749"/>
      <c r="AIS34" s="749"/>
      <c r="AIT34" s="749"/>
      <c r="AIU34" s="749"/>
      <c r="AIV34" s="749"/>
      <c r="AIW34" s="749"/>
      <c r="AIX34" s="749"/>
      <c r="AIY34" s="749"/>
      <c r="AIZ34" s="749"/>
      <c r="AJA34" s="749"/>
      <c r="AJB34" s="749"/>
      <c r="AJC34" s="749"/>
      <c r="AJD34" s="749"/>
      <c r="AJE34" s="749"/>
      <c r="AJF34" s="749"/>
      <c r="AJG34" s="749"/>
      <c r="AJH34" s="749"/>
      <c r="AJI34" s="749"/>
      <c r="AJJ34" s="749"/>
      <c r="AJK34" s="749"/>
      <c r="AJL34" s="749"/>
      <c r="AJM34" s="749"/>
      <c r="AJN34" s="749"/>
      <c r="AJO34" s="749"/>
      <c r="AJP34" s="749"/>
      <c r="AJQ34" s="749"/>
      <c r="AJR34" s="749"/>
      <c r="AJS34" s="749"/>
      <c r="AJT34" s="749"/>
      <c r="AJU34" s="749"/>
      <c r="AJV34" s="749"/>
      <c r="AJW34" s="749"/>
      <c r="AJX34" s="749"/>
      <c r="AJY34" s="749"/>
      <c r="AJZ34" s="749"/>
      <c r="AKA34" s="749"/>
      <c r="AKB34" s="749"/>
      <c r="AKC34" s="749"/>
      <c r="AKD34" s="749"/>
      <c r="AKE34" s="749"/>
      <c r="AKF34" s="749"/>
      <c r="AKG34" s="749"/>
      <c r="AKH34" s="749"/>
      <c r="AKI34" s="749"/>
      <c r="AKJ34" s="749"/>
      <c r="AKK34" s="749"/>
      <c r="AKL34" s="749"/>
      <c r="AKM34" s="749"/>
      <c r="AKN34" s="749"/>
      <c r="AKO34" s="749"/>
      <c r="AKP34" s="749"/>
      <c r="AKQ34" s="749"/>
      <c r="AKR34" s="749"/>
      <c r="AKS34" s="749"/>
      <c r="AKT34" s="749"/>
      <c r="AKU34" s="749"/>
      <c r="AKV34" s="749"/>
      <c r="AKW34" s="749"/>
      <c r="AKX34" s="749"/>
      <c r="AKY34" s="749"/>
      <c r="AKZ34" s="749"/>
      <c r="ALA34" s="749"/>
      <c r="ALB34" s="749"/>
      <c r="ALC34" s="749"/>
      <c r="ALD34" s="749"/>
      <c r="ALE34" s="749"/>
      <c r="ALF34" s="749"/>
      <c r="ALG34" s="749"/>
      <c r="ALH34" s="749"/>
      <c r="ALI34" s="749"/>
      <c r="ALJ34" s="749"/>
      <c r="ALK34" s="749"/>
      <c r="ALL34" s="749"/>
      <c r="ALM34" s="749"/>
      <c r="ALN34" s="749"/>
      <c r="ALO34" s="749"/>
      <c r="ALP34" s="749"/>
      <c r="ALQ34" s="749"/>
      <c r="ALR34" s="749"/>
      <c r="ALS34" s="749"/>
      <c r="ALT34" s="749"/>
      <c r="ALU34" s="749"/>
      <c r="ALV34" s="749"/>
      <c r="ALW34" s="749"/>
      <c r="ALX34" s="749"/>
      <c r="ALY34" s="749"/>
      <c r="ALZ34" s="749"/>
      <c r="AMA34" s="749"/>
      <c r="AMB34" s="749"/>
      <c r="AMC34" s="749"/>
      <c r="AMD34" s="749"/>
      <c r="AME34" s="749"/>
      <c r="AMF34" s="749"/>
      <c r="AMG34" s="749"/>
      <c r="AMH34" s="749"/>
      <c r="AMI34" s="749"/>
      <c r="AMJ34" s="749"/>
      <c r="AMK34" s="749"/>
      <c r="AML34" s="749"/>
      <c r="AMM34" s="749"/>
      <c r="AMN34" s="749"/>
      <c r="AMO34" s="749"/>
      <c r="AMP34" s="749"/>
      <c r="AMQ34" s="749"/>
      <c r="AMR34" s="749"/>
      <c r="AMS34" s="749"/>
      <c r="AMT34" s="749"/>
      <c r="AMU34" s="749"/>
      <c r="AMV34" s="749"/>
      <c r="AMW34" s="749"/>
      <c r="AMX34" s="749"/>
      <c r="AMY34" s="749"/>
      <c r="AMZ34" s="749"/>
      <c r="ANA34" s="749"/>
      <c r="ANB34" s="749"/>
      <c r="ANC34" s="749"/>
      <c r="AND34" s="749"/>
      <c r="ANE34" s="749"/>
      <c r="ANF34" s="749"/>
      <c r="ANG34" s="749"/>
      <c r="ANH34" s="749"/>
      <c r="ANI34" s="749"/>
      <c r="ANJ34" s="749"/>
      <c r="ANK34" s="749"/>
      <c r="ANL34" s="749"/>
      <c r="ANM34" s="749"/>
      <c r="ANN34" s="749"/>
      <c r="ANO34" s="749"/>
      <c r="ANP34" s="749"/>
      <c r="ANQ34" s="749"/>
      <c r="ANR34" s="749"/>
      <c r="ANS34" s="749"/>
      <c r="ANT34" s="749"/>
      <c r="ANU34" s="749"/>
      <c r="ANV34" s="749"/>
      <c r="ANW34" s="749"/>
      <c r="ANX34" s="749"/>
      <c r="ANY34" s="749"/>
      <c r="ANZ34" s="749"/>
      <c r="AOA34" s="749"/>
      <c r="AOB34" s="749"/>
      <c r="AOC34" s="749"/>
      <c r="AOD34" s="749"/>
      <c r="AOE34" s="749"/>
      <c r="AOF34" s="749"/>
      <c r="AOG34" s="749"/>
      <c r="AOH34" s="749"/>
      <c r="AOI34" s="749"/>
      <c r="AOJ34" s="749"/>
      <c r="AOK34" s="749"/>
      <c r="AOL34" s="749"/>
      <c r="AOM34" s="749"/>
      <c r="AON34" s="749"/>
      <c r="AOO34" s="749"/>
      <c r="AOP34" s="749"/>
      <c r="AOQ34" s="749"/>
      <c r="AOR34" s="749"/>
      <c r="AOS34" s="749"/>
      <c r="AOT34" s="749"/>
      <c r="AOU34" s="749"/>
      <c r="AOV34" s="749"/>
      <c r="AOW34" s="749"/>
      <c r="AOX34" s="749"/>
      <c r="AOY34" s="749"/>
      <c r="AOZ34" s="749"/>
      <c r="APA34" s="749"/>
      <c r="APB34" s="749"/>
      <c r="APC34" s="749"/>
      <c r="APD34" s="749"/>
      <c r="APE34" s="749"/>
      <c r="APF34" s="749"/>
      <c r="APG34" s="749"/>
      <c r="APH34" s="749"/>
      <c r="API34" s="749"/>
      <c r="APJ34" s="749"/>
      <c r="APK34" s="749"/>
      <c r="APL34" s="749"/>
      <c r="APM34" s="749"/>
      <c r="APN34" s="749"/>
      <c r="APO34" s="749"/>
      <c r="APP34" s="749"/>
      <c r="APQ34" s="749"/>
      <c r="APR34" s="749"/>
      <c r="APS34" s="749"/>
      <c r="APT34" s="749"/>
      <c r="APU34" s="749"/>
      <c r="APV34" s="749"/>
      <c r="APW34" s="749"/>
      <c r="APX34" s="749"/>
      <c r="APY34" s="749"/>
      <c r="APZ34" s="749"/>
      <c r="AQA34" s="749"/>
      <c r="AQB34" s="749"/>
      <c r="AQC34" s="749"/>
      <c r="AQD34" s="749"/>
      <c r="AQE34" s="749"/>
      <c r="AQF34" s="749"/>
      <c r="AQG34" s="749"/>
      <c r="AQH34" s="749"/>
      <c r="AQI34" s="749"/>
      <c r="AQJ34" s="749"/>
      <c r="AQK34" s="749"/>
      <c r="AQL34" s="749"/>
      <c r="AQM34" s="749"/>
      <c r="AQN34" s="749"/>
      <c r="AQO34" s="749"/>
      <c r="AQP34" s="749"/>
      <c r="AQQ34" s="749"/>
      <c r="AQR34" s="749"/>
      <c r="AQS34" s="749"/>
      <c r="AQT34" s="749"/>
      <c r="AQU34" s="749"/>
      <c r="AQV34" s="749"/>
      <c r="AQW34" s="749"/>
      <c r="AQX34" s="749"/>
      <c r="AQY34" s="749"/>
      <c r="AQZ34" s="749"/>
      <c r="ARA34" s="749"/>
      <c r="ARB34" s="749"/>
      <c r="ARC34" s="749"/>
      <c r="ARD34" s="749"/>
      <c r="ARE34" s="749"/>
      <c r="ARF34" s="749"/>
      <c r="ARG34" s="749"/>
      <c r="ARH34" s="749"/>
      <c r="ARI34" s="749"/>
      <c r="ARJ34" s="749"/>
      <c r="ARK34" s="749"/>
      <c r="ARL34" s="749"/>
      <c r="ARM34" s="749"/>
      <c r="ARN34" s="749"/>
      <c r="ARO34" s="749"/>
      <c r="ARP34" s="749"/>
      <c r="ARQ34" s="749"/>
      <c r="ARR34" s="749"/>
      <c r="ARS34" s="749"/>
      <c r="ART34" s="749"/>
      <c r="ARU34" s="749"/>
      <c r="ARV34" s="749"/>
      <c r="ARW34" s="749"/>
      <c r="ARX34" s="749"/>
      <c r="ARY34" s="749"/>
      <c r="ARZ34" s="749"/>
      <c r="ASA34" s="749"/>
      <c r="ASB34" s="749"/>
      <c r="ASC34" s="749"/>
      <c r="ASD34" s="749"/>
      <c r="ASE34" s="749"/>
      <c r="ASF34" s="749"/>
      <c r="ASG34" s="749"/>
      <c r="ASH34" s="749"/>
      <c r="ASI34" s="749"/>
      <c r="ASJ34" s="749"/>
      <c r="ASK34" s="749"/>
      <c r="ASL34" s="749"/>
      <c r="ASM34" s="749"/>
      <c r="ASN34" s="749"/>
      <c r="ASO34" s="749"/>
      <c r="ASP34" s="749"/>
      <c r="ASQ34" s="749"/>
      <c r="ASR34" s="749"/>
      <c r="ASS34" s="749"/>
      <c r="AST34" s="749"/>
      <c r="ASU34" s="749"/>
      <c r="ASV34" s="749"/>
      <c r="ASW34" s="749"/>
      <c r="ASX34" s="749"/>
      <c r="ASY34" s="749"/>
      <c r="ASZ34" s="749"/>
      <c r="ATA34" s="749"/>
      <c r="ATB34" s="749"/>
      <c r="ATC34" s="749"/>
      <c r="ATD34" s="749"/>
      <c r="ATE34" s="749"/>
      <c r="ATF34" s="749"/>
      <c r="ATG34" s="749"/>
      <c r="ATH34" s="749"/>
      <c r="ATI34" s="749"/>
      <c r="ATJ34" s="749"/>
      <c r="ATK34" s="749"/>
      <c r="ATL34" s="749"/>
      <c r="ATM34" s="749"/>
      <c r="ATN34" s="749"/>
      <c r="ATO34" s="749"/>
      <c r="ATP34" s="749"/>
      <c r="ATQ34" s="749"/>
      <c r="ATR34" s="749"/>
      <c r="ATS34" s="749"/>
      <c r="ATT34" s="749"/>
      <c r="ATU34" s="749"/>
      <c r="ATV34" s="749"/>
      <c r="ATW34" s="749"/>
      <c r="ATX34" s="749"/>
      <c r="ATY34" s="749"/>
      <c r="ATZ34" s="749"/>
      <c r="AUA34" s="749"/>
      <c r="AUB34" s="749"/>
      <c r="AUC34" s="749"/>
      <c r="AUD34" s="749"/>
      <c r="AUE34" s="749"/>
      <c r="AUF34" s="749"/>
      <c r="AUG34" s="749"/>
      <c r="AUH34" s="749"/>
      <c r="AUI34" s="749"/>
      <c r="AUJ34" s="749"/>
      <c r="AUK34" s="749"/>
      <c r="AUL34" s="749"/>
      <c r="AUM34" s="749"/>
      <c r="AUN34" s="749"/>
      <c r="AUO34" s="749"/>
      <c r="AUP34" s="749"/>
      <c r="AUQ34" s="749"/>
      <c r="AUR34" s="749"/>
      <c r="AUS34" s="749"/>
      <c r="AUT34" s="749"/>
      <c r="AUU34" s="749"/>
      <c r="AUV34" s="749"/>
      <c r="AUW34" s="749"/>
      <c r="AUX34" s="749"/>
      <c r="AUY34" s="749"/>
      <c r="AUZ34" s="749"/>
      <c r="AVA34" s="749"/>
      <c r="AVB34" s="749"/>
      <c r="AVC34" s="749"/>
      <c r="AVD34" s="749"/>
      <c r="AVE34" s="749"/>
      <c r="AVF34" s="749"/>
      <c r="AVG34" s="749"/>
      <c r="AVH34" s="749"/>
      <c r="AVI34" s="749"/>
      <c r="AVJ34" s="749"/>
      <c r="AVK34" s="749"/>
      <c r="AVL34" s="749"/>
      <c r="AVM34" s="749"/>
      <c r="AVN34" s="749"/>
      <c r="AVO34" s="749"/>
      <c r="AVP34" s="749"/>
      <c r="AVQ34" s="749"/>
      <c r="AVR34" s="749"/>
      <c r="AVS34" s="749"/>
      <c r="AVT34" s="749"/>
      <c r="AVU34" s="749"/>
      <c r="AVV34" s="749"/>
      <c r="AVW34" s="749"/>
      <c r="AVX34" s="749"/>
      <c r="AVY34" s="749"/>
      <c r="AVZ34" s="749"/>
      <c r="AWA34" s="749"/>
      <c r="AWB34" s="749"/>
      <c r="AWC34" s="749"/>
      <c r="AWD34" s="749"/>
      <c r="AWE34" s="749"/>
      <c r="AWF34" s="749"/>
      <c r="AWG34" s="749"/>
      <c r="AWH34" s="749"/>
      <c r="AWI34" s="749"/>
      <c r="AWJ34" s="749"/>
      <c r="AWK34" s="749"/>
      <c r="AWL34" s="749"/>
      <c r="AWM34" s="749"/>
      <c r="AWN34" s="749"/>
      <c r="AWO34" s="749"/>
      <c r="AWP34" s="749"/>
      <c r="AWQ34" s="749"/>
      <c r="AWR34" s="749"/>
      <c r="AWS34" s="749"/>
      <c r="AWT34" s="749"/>
      <c r="AWU34" s="749"/>
      <c r="AWV34" s="749"/>
      <c r="AWW34" s="749"/>
      <c r="AWX34" s="749"/>
      <c r="AWY34" s="749"/>
      <c r="AWZ34" s="749"/>
      <c r="AXA34" s="749"/>
      <c r="AXB34" s="749"/>
      <c r="AXC34" s="749"/>
      <c r="AXD34" s="749"/>
      <c r="AXE34" s="749"/>
      <c r="AXF34" s="749"/>
      <c r="AXG34" s="749"/>
      <c r="AXH34" s="749"/>
      <c r="AXI34" s="749"/>
      <c r="AXJ34" s="749"/>
      <c r="AXK34" s="749"/>
      <c r="AXL34" s="749"/>
      <c r="AXM34" s="749"/>
      <c r="AXN34" s="749"/>
      <c r="AXO34" s="749"/>
      <c r="AXP34" s="749"/>
      <c r="AXQ34" s="749"/>
      <c r="AXR34" s="749"/>
      <c r="AXS34" s="749"/>
      <c r="AXT34" s="749"/>
      <c r="AXU34" s="749"/>
      <c r="AXV34" s="749"/>
      <c r="AXW34" s="749"/>
      <c r="AXX34" s="749"/>
      <c r="AXY34" s="749"/>
      <c r="AXZ34" s="749"/>
      <c r="AYA34" s="749"/>
      <c r="AYB34" s="749"/>
      <c r="AYC34" s="749"/>
      <c r="AYD34" s="749"/>
      <c r="AYE34" s="749"/>
      <c r="AYF34" s="749"/>
      <c r="AYG34" s="749"/>
      <c r="AYH34" s="749"/>
      <c r="AYI34" s="749"/>
      <c r="AYJ34" s="749"/>
      <c r="AYK34" s="749"/>
      <c r="AYL34" s="749"/>
      <c r="AYM34" s="749"/>
      <c r="AYN34" s="749"/>
      <c r="AYO34" s="749"/>
      <c r="AYP34" s="749"/>
      <c r="AYQ34" s="749"/>
      <c r="AYR34" s="749"/>
      <c r="AYS34" s="749"/>
      <c r="AYT34" s="749"/>
      <c r="AYU34" s="749"/>
      <c r="AYV34" s="749"/>
      <c r="AYW34" s="749"/>
      <c r="AYX34" s="749"/>
      <c r="AYY34" s="749"/>
      <c r="AYZ34" s="749"/>
      <c r="AZA34" s="749"/>
      <c r="AZB34" s="749"/>
      <c r="AZC34" s="749"/>
      <c r="AZD34" s="749"/>
      <c r="AZE34" s="749"/>
      <c r="AZF34" s="749"/>
      <c r="AZG34" s="749"/>
      <c r="AZH34" s="749"/>
      <c r="AZI34" s="749"/>
      <c r="AZJ34" s="749"/>
      <c r="AZK34" s="749"/>
      <c r="AZL34" s="749"/>
      <c r="AZM34" s="749"/>
      <c r="AZN34" s="749"/>
      <c r="AZO34" s="749"/>
      <c r="AZP34" s="749"/>
      <c r="AZQ34" s="749"/>
      <c r="AZR34" s="749"/>
      <c r="AZS34" s="749"/>
      <c r="AZT34" s="749"/>
      <c r="AZU34" s="749"/>
      <c r="AZV34" s="749"/>
      <c r="AZW34" s="749"/>
      <c r="AZX34" s="749"/>
      <c r="AZY34" s="749"/>
      <c r="AZZ34" s="749"/>
      <c r="BAA34" s="749"/>
      <c r="BAB34" s="749"/>
      <c r="BAC34" s="749"/>
      <c r="BAD34" s="749"/>
      <c r="BAE34" s="749"/>
      <c r="BAF34" s="749"/>
      <c r="BAG34" s="749"/>
      <c r="BAH34" s="749"/>
      <c r="BAI34" s="749"/>
      <c r="BAJ34" s="749"/>
      <c r="BAK34" s="749"/>
      <c r="BAL34" s="749"/>
      <c r="BAM34" s="749"/>
      <c r="BAN34" s="749"/>
      <c r="BAO34" s="749"/>
      <c r="BAP34" s="749"/>
      <c r="BAQ34" s="749"/>
      <c r="BAR34" s="749"/>
      <c r="BAS34" s="749"/>
      <c r="BAT34" s="749"/>
      <c r="BAU34" s="749"/>
      <c r="BAV34" s="749"/>
      <c r="BAW34" s="749"/>
      <c r="BAX34" s="749"/>
      <c r="BAY34" s="749"/>
      <c r="BAZ34" s="749"/>
      <c r="BBA34" s="749"/>
      <c r="BBB34" s="749"/>
      <c r="BBC34" s="749"/>
      <c r="BBD34" s="749"/>
      <c r="BBE34" s="749"/>
      <c r="BBF34" s="749"/>
      <c r="BBG34" s="749"/>
      <c r="BBH34" s="749"/>
      <c r="BBI34" s="749"/>
      <c r="BBJ34" s="749"/>
      <c r="BBK34" s="749"/>
      <c r="BBL34" s="749"/>
      <c r="BBM34" s="749"/>
      <c r="BBN34" s="749"/>
      <c r="BBO34" s="749"/>
      <c r="BBP34" s="749"/>
      <c r="BBQ34" s="749"/>
      <c r="BBR34" s="749"/>
      <c r="BBS34" s="749"/>
      <c r="BBT34" s="749"/>
      <c r="BBU34" s="749"/>
      <c r="BBV34" s="749"/>
      <c r="BBW34" s="749"/>
      <c r="BBX34" s="749"/>
      <c r="BBY34" s="749"/>
      <c r="BBZ34" s="749"/>
      <c r="BCA34" s="749"/>
      <c r="BCB34" s="749"/>
      <c r="BCC34" s="749"/>
      <c r="BCD34" s="749"/>
      <c r="BCE34" s="749"/>
      <c r="BCF34" s="749"/>
      <c r="BCG34" s="749"/>
      <c r="BCH34" s="749"/>
      <c r="BCI34" s="749"/>
      <c r="BCJ34" s="749"/>
      <c r="BCK34" s="749"/>
      <c r="BCL34" s="749"/>
      <c r="BCM34" s="749"/>
      <c r="BCN34" s="749"/>
      <c r="BCO34" s="749"/>
      <c r="BCP34" s="749"/>
      <c r="BCQ34" s="749"/>
      <c r="BCR34" s="749"/>
      <c r="BCS34" s="749"/>
      <c r="BCT34" s="749"/>
      <c r="BCU34" s="749"/>
      <c r="BCV34" s="749"/>
      <c r="BCW34" s="749"/>
      <c r="BCX34" s="749"/>
      <c r="BCY34" s="749"/>
      <c r="BCZ34" s="749"/>
      <c r="BDA34" s="749"/>
      <c r="BDB34" s="749"/>
      <c r="BDC34" s="749"/>
      <c r="BDD34" s="749"/>
      <c r="BDE34" s="749"/>
      <c r="BDF34" s="749"/>
      <c r="BDG34" s="749"/>
      <c r="BDH34" s="749"/>
      <c r="BDI34" s="749"/>
      <c r="BDJ34" s="749"/>
      <c r="BDK34" s="749"/>
      <c r="BDL34" s="749"/>
      <c r="BDM34" s="749"/>
      <c r="BDN34" s="749"/>
      <c r="BDO34" s="749"/>
      <c r="BDP34" s="749"/>
      <c r="BDQ34" s="749"/>
      <c r="BDR34" s="749"/>
      <c r="BDS34" s="749"/>
      <c r="BDT34" s="749"/>
      <c r="BDU34" s="749"/>
      <c r="BDV34" s="749"/>
      <c r="BDW34" s="749"/>
      <c r="BDX34" s="749"/>
      <c r="BDY34" s="749"/>
      <c r="BDZ34" s="749"/>
      <c r="BEA34" s="749"/>
      <c r="BEB34" s="749"/>
      <c r="BEC34" s="749"/>
      <c r="BED34" s="749"/>
      <c r="BEE34" s="749"/>
      <c r="BEF34" s="749"/>
      <c r="BEG34" s="749"/>
      <c r="BEH34" s="749"/>
      <c r="BEI34" s="749"/>
      <c r="BEJ34" s="749"/>
      <c r="BEK34" s="749"/>
      <c r="BEL34" s="749"/>
      <c r="BEM34" s="749"/>
      <c r="BEN34" s="749"/>
      <c r="BEO34" s="749"/>
      <c r="BEP34" s="749"/>
      <c r="BEQ34" s="749"/>
      <c r="BER34" s="749"/>
      <c r="BES34" s="749"/>
      <c r="BET34" s="749"/>
      <c r="BEU34" s="749"/>
      <c r="BEV34" s="749"/>
      <c r="BEW34" s="749"/>
      <c r="BEX34" s="749"/>
      <c r="BEY34" s="749"/>
      <c r="BEZ34" s="749"/>
      <c r="BFA34" s="749"/>
      <c r="BFB34" s="749"/>
      <c r="BFC34" s="749"/>
      <c r="BFD34" s="749"/>
      <c r="BFE34" s="749"/>
      <c r="BFF34" s="749"/>
      <c r="BFG34" s="749"/>
      <c r="BFH34" s="749"/>
      <c r="BFI34" s="749"/>
      <c r="BFJ34" s="749"/>
      <c r="BFK34" s="749"/>
      <c r="BFL34" s="749"/>
      <c r="BFM34" s="749"/>
      <c r="BFN34" s="749"/>
      <c r="BFO34" s="749"/>
      <c r="BFP34" s="749"/>
      <c r="BFQ34" s="749"/>
      <c r="BFR34" s="749"/>
      <c r="BFS34" s="749"/>
      <c r="BFT34" s="749"/>
      <c r="BFU34" s="749"/>
      <c r="BFV34" s="749"/>
      <c r="BFW34" s="749"/>
      <c r="BFX34" s="749"/>
      <c r="BFY34" s="749"/>
      <c r="BFZ34" s="749"/>
      <c r="BGA34" s="749"/>
      <c r="BGB34" s="749"/>
      <c r="BGC34" s="749"/>
      <c r="BGD34" s="749"/>
      <c r="BGE34" s="749"/>
      <c r="BGF34" s="749"/>
      <c r="BGG34" s="749"/>
      <c r="BGH34" s="749"/>
      <c r="BGI34" s="749"/>
      <c r="BGJ34" s="749"/>
      <c r="BGK34" s="749"/>
      <c r="BGL34" s="749"/>
      <c r="BGM34" s="749"/>
      <c r="BGN34" s="749"/>
      <c r="BGO34" s="749"/>
      <c r="BGP34" s="749"/>
      <c r="BGQ34" s="749"/>
      <c r="BGR34" s="749"/>
      <c r="BGS34" s="749"/>
      <c r="BGT34" s="749"/>
      <c r="BGU34" s="749"/>
      <c r="BGV34" s="749"/>
      <c r="BGW34" s="749"/>
      <c r="BGX34" s="749"/>
      <c r="BGY34" s="749"/>
      <c r="BGZ34" s="749"/>
      <c r="BHA34" s="749"/>
      <c r="BHB34" s="749"/>
      <c r="BHC34" s="749"/>
      <c r="BHD34" s="749"/>
      <c r="BHE34" s="749"/>
      <c r="BHF34" s="749"/>
      <c r="BHG34" s="749"/>
      <c r="BHH34" s="749"/>
      <c r="BHI34" s="749"/>
      <c r="BHJ34" s="749"/>
      <c r="BHK34" s="749"/>
      <c r="BHL34" s="749"/>
      <c r="BHM34" s="749"/>
      <c r="BHN34" s="749"/>
      <c r="BHO34" s="749"/>
      <c r="BHP34" s="749"/>
      <c r="BHQ34" s="749"/>
      <c r="BHR34" s="749"/>
      <c r="BHS34" s="749"/>
      <c r="BHT34" s="749"/>
      <c r="BHU34" s="749"/>
      <c r="BHV34" s="749"/>
      <c r="BHW34" s="749"/>
      <c r="BHX34" s="749"/>
      <c r="BHY34" s="749"/>
      <c r="BHZ34" s="749"/>
      <c r="BIA34" s="749"/>
      <c r="BIB34" s="749"/>
      <c r="BIC34" s="749"/>
      <c r="BID34" s="749"/>
      <c r="BIE34" s="749"/>
      <c r="BIF34" s="749"/>
      <c r="BIG34" s="749"/>
      <c r="BIH34" s="749"/>
      <c r="BII34" s="749"/>
      <c r="BIJ34" s="749"/>
      <c r="BIK34" s="749"/>
      <c r="BIL34" s="749"/>
      <c r="BIM34" s="749"/>
      <c r="BIN34" s="749"/>
      <c r="BIO34" s="749"/>
      <c r="BIP34" s="749"/>
      <c r="BIQ34" s="749"/>
      <c r="BIR34" s="749"/>
      <c r="BIS34" s="749"/>
      <c r="BIT34" s="749"/>
      <c r="BIU34" s="749"/>
      <c r="BIV34" s="749"/>
      <c r="BIW34" s="749"/>
      <c r="BIX34" s="749"/>
      <c r="BIY34" s="749"/>
      <c r="BIZ34" s="749"/>
      <c r="BJA34" s="749"/>
      <c r="BJB34" s="749"/>
      <c r="BJC34" s="749"/>
      <c r="BJD34" s="749"/>
      <c r="BJE34" s="749"/>
      <c r="BJF34" s="749"/>
      <c r="BJG34" s="749"/>
      <c r="BJH34" s="749"/>
      <c r="BJI34" s="749"/>
      <c r="BJJ34" s="749"/>
      <c r="BJK34" s="749"/>
      <c r="BJL34" s="749"/>
      <c r="BJM34" s="749"/>
      <c r="BJN34" s="749"/>
      <c r="BJO34" s="749"/>
      <c r="BJP34" s="749"/>
      <c r="BJQ34" s="749"/>
      <c r="BJR34" s="749"/>
      <c r="BJS34" s="749"/>
      <c r="BJT34" s="749"/>
      <c r="BJU34" s="749"/>
      <c r="BJV34" s="749"/>
      <c r="BJW34" s="749"/>
      <c r="BJX34" s="749"/>
      <c r="BJY34" s="749"/>
      <c r="BJZ34" s="749"/>
      <c r="BKA34" s="749"/>
      <c r="BKB34" s="749"/>
      <c r="BKC34" s="749"/>
      <c r="BKD34" s="749"/>
      <c r="BKE34" s="749"/>
      <c r="BKF34" s="749"/>
      <c r="BKG34" s="749"/>
      <c r="BKH34" s="749"/>
      <c r="BKI34" s="749"/>
      <c r="BKJ34" s="749"/>
      <c r="BKK34" s="749"/>
      <c r="BKL34" s="749"/>
      <c r="BKM34" s="749"/>
      <c r="BKN34" s="749"/>
      <c r="BKO34" s="749"/>
      <c r="BKP34" s="749"/>
      <c r="BKQ34" s="749"/>
      <c r="BKR34" s="749"/>
      <c r="BKS34" s="749"/>
      <c r="BKT34" s="749"/>
      <c r="BKU34" s="749"/>
      <c r="BKV34" s="749"/>
      <c r="BKW34" s="749"/>
      <c r="BKX34" s="749"/>
      <c r="BKY34" s="749"/>
      <c r="BKZ34" s="749"/>
      <c r="BLA34" s="749"/>
      <c r="BLB34" s="749"/>
      <c r="BLC34" s="749"/>
      <c r="BLD34" s="749"/>
      <c r="BLE34" s="749"/>
      <c r="BLF34" s="749"/>
      <c r="BLG34" s="749"/>
      <c r="BLH34" s="749"/>
      <c r="BLI34" s="749"/>
      <c r="BLJ34" s="749"/>
      <c r="BLK34" s="749"/>
      <c r="BLL34" s="749"/>
      <c r="BLM34" s="749"/>
      <c r="BLN34" s="749"/>
      <c r="BLO34" s="749"/>
      <c r="BLP34" s="749"/>
      <c r="BLQ34" s="749"/>
      <c r="BLR34" s="749"/>
      <c r="BLS34" s="749"/>
      <c r="BLT34" s="749"/>
      <c r="BLU34" s="749"/>
      <c r="BLV34" s="749"/>
      <c r="BLW34" s="749"/>
      <c r="BLX34" s="749"/>
      <c r="BLY34" s="749"/>
      <c r="BLZ34" s="749"/>
      <c r="BMA34" s="749"/>
      <c r="BMB34" s="749"/>
      <c r="BMC34" s="749"/>
      <c r="BMD34" s="749"/>
      <c r="BME34" s="749"/>
      <c r="BMF34" s="749"/>
      <c r="BMG34" s="749"/>
      <c r="BMH34" s="749"/>
      <c r="BMI34" s="749"/>
      <c r="BMJ34" s="749"/>
      <c r="BMK34" s="749"/>
      <c r="BML34" s="749"/>
      <c r="BMM34" s="749"/>
      <c r="BMN34" s="749"/>
      <c r="BMO34" s="749"/>
      <c r="BMP34" s="749"/>
      <c r="BMQ34" s="749"/>
      <c r="BMR34" s="749"/>
      <c r="BMS34" s="749"/>
      <c r="BMT34" s="749"/>
      <c r="BMU34" s="749"/>
      <c r="BMV34" s="749"/>
      <c r="BMW34" s="749"/>
      <c r="BMX34" s="749"/>
      <c r="BMY34" s="749"/>
      <c r="BMZ34" s="749"/>
      <c r="BNA34" s="749"/>
      <c r="BNB34" s="749"/>
      <c r="BNC34" s="749"/>
      <c r="BND34" s="749"/>
      <c r="BNE34" s="749"/>
      <c r="BNF34" s="749"/>
      <c r="BNG34" s="749"/>
      <c r="BNH34" s="749"/>
      <c r="BNI34" s="749"/>
      <c r="BNJ34" s="749"/>
      <c r="BNK34" s="749"/>
      <c r="BNL34" s="749"/>
      <c r="BNM34" s="749"/>
      <c r="BNN34" s="749"/>
      <c r="BNO34" s="749"/>
      <c r="BNP34" s="749"/>
      <c r="BNQ34" s="749"/>
      <c r="BNR34" s="749"/>
      <c r="BNS34" s="749"/>
      <c r="BNT34" s="749"/>
      <c r="BNU34" s="749"/>
      <c r="BNV34" s="749"/>
      <c r="BNW34" s="749"/>
      <c r="BNX34" s="749"/>
      <c r="BNY34" s="749"/>
      <c r="BNZ34" s="749"/>
      <c r="BOA34" s="749"/>
      <c r="BOB34" s="749"/>
      <c r="BOC34" s="749"/>
      <c r="BOD34" s="749"/>
      <c r="BOE34" s="749"/>
      <c r="BOF34" s="749"/>
      <c r="BOG34" s="749"/>
      <c r="BOH34" s="749"/>
      <c r="BOI34" s="749"/>
      <c r="BOJ34" s="749"/>
      <c r="BOK34" s="749"/>
      <c r="BOL34" s="749"/>
      <c r="BOM34" s="749"/>
      <c r="BON34" s="749"/>
      <c r="BOO34" s="749"/>
      <c r="BOP34" s="749"/>
      <c r="BOQ34" s="749"/>
      <c r="BOR34" s="749"/>
      <c r="BOS34" s="749"/>
      <c r="BOT34" s="749"/>
      <c r="BOU34" s="749"/>
      <c r="BOV34" s="749"/>
      <c r="BOW34" s="749"/>
      <c r="BOX34" s="749"/>
      <c r="BOY34" s="749"/>
      <c r="BOZ34" s="749"/>
      <c r="BPA34" s="749"/>
      <c r="BPB34" s="749"/>
      <c r="BPC34" s="749"/>
      <c r="BPD34" s="749"/>
      <c r="BPE34" s="749"/>
      <c r="BPF34" s="749"/>
      <c r="BPG34" s="749"/>
      <c r="BPH34" s="749"/>
      <c r="BPI34" s="749"/>
      <c r="BPJ34" s="749"/>
      <c r="BPK34" s="749"/>
      <c r="BPL34" s="749"/>
      <c r="BPM34" s="749"/>
      <c r="BPN34" s="749"/>
      <c r="BPO34" s="749"/>
      <c r="BPP34" s="749"/>
      <c r="BPQ34" s="749"/>
      <c r="BPR34" s="749"/>
      <c r="BPS34" s="749"/>
      <c r="BPT34" s="749"/>
      <c r="BPU34" s="749"/>
      <c r="BPV34" s="749"/>
      <c r="BPW34" s="749"/>
      <c r="BPX34" s="749"/>
      <c r="BPY34" s="749"/>
      <c r="BPZ34" s="749"/>
      <c r="BQA34" s="749"/>
      <c r="BQB34" s="749"/>
      <c r="BQC34" s="749"/>
      <c r="BQD34" s="749"/>
      <c r="BQE34" s="749"/>
      <c r="BQF34" s="749"/>
      <c r="BQG34" s="749"/>
      <c r="BQH34" s="749"/>
      <c r="BQI34" s="749"/>
      <c r="BQJ34" s="749"/>
      <c r="BQK34" s="749"/>
      <c r="BQL34" s="749"/>
      <c r="BQM34" s="749"/>
      <c r="BQN34" s="749"/>
      <c r="BQO34" s="749"/>
      <c r="BQP34" s="749"/>
      <c r="BQQ34" s="749"/>
      <c r="BQR34" s="749"/>
      <c r="BQS34" s="749"/>
      <c r="BQT34" s="749"/>
      <c r="BQU34" s="749"/>
      <c r="BQV34" s="749"/>
      <c r="BQW34" s="749"/>
      <c r="BQX34" s="749"/>
      <c r="BQY34" s="749"/>
      <c r="BQZ34" s="749"/>
      <c r="BRA34" s="749"/>
      <c r="BRB34" s="749"/>
      <c r="BRC34" s="749"/>
      <c r="BRD34" s="749"/>
      <c r="BRE34" s="749"/>
      <c r="BRF34" s="749"/>
      <c r="BRG34" s="749"/>
      <c r="BRH34" s="749"/>
      <c r="BRI34" s="749"/>
      <c r="BRJ34" s="749"/>
      <c r="BRK34" s="749"/>
      <c r="BRL34" s="749"/>
      <c r="BRM34" s="749"/>
      <c r="BRN34" s="749"/>
      <c r="BRO34" s="749"/>
      <c r="BRP34" s="749"/>
      <c r="BRQ34" s="749"/>
      <c r="BRR34" s="749"/>
      <c r="BRS34" s="749"/>
      <c r="BRT34" s="749"/>
      <c r="BRU34" s="749"/>
      <c r="BRV34" s="749"/>
      <c r="BRW34" s="749"/>
      <c r="BRX34" s="749"/>
      <c r="BRY34" s="749"/>
      <c r="BRZ34" s="749"/>
      <c r="BSA34" s="749"/>
      <c r="BSB34" s="749"/>
      <c r="BSC34" s="749"/>
      <c r="BSD34" s="749"/>
      <c r="BSE34" s="749"/>
      <c r="BSF34" s="749"/>
      <c r="BSG34" s="749"/>
      <c r="BSH34" s="749"/>
      <c r="BSI34" s="749"/>
      <c r="BSJ34" s="749"/>
      <c r="BSK34" s="749"/>
      <c r="BSL34" s="749"/>
      <c r="BSM34" s="749"/>
      <c r="BSN34" s="749"/>
      <c r="BSO34" s="749"/>
      <c r="BSP34" s="749"/>
      <c r="BSQ34" s="749"/>
      <c r="BSR34" s="749"/>
      <c r="BSS34" s="749"/>
      <c r="BST34" s="749"/>
      <c r="BSU34" s="749"/>
      <c r="BSV34" s="749"/>
      <c r="BSW34" s="749"/>
      <c r="BSX34" s="749"/>
      <c r="BSY34" s="749"/>
      <c r="BSZ34" s="749"/>
      <c r="BTA34" s="749"/>
      <c r="BTB34" s="749"/>
      <c r="BTC34" s="749"/>
      <c r="BTD34" s="749"/>
      <c r="BTE34" s="749"/>
      <c r="BTF34" s="749"/>
      <c r="BTG34" s="749"/>
      <c r="BTH34" s="749"/>
      <c r="BTI34" s="749"/>
      <c r="BTJ34" s="749"/>
      <c r="BTK34" s="749"/>
      <c r="BTL34" s="749"/>
      <c r="BTM34" s="749"/>
      <c r="BTN34" s="749"/>
      <c r="BTO34" s="749"/>
      <c r="BTP34" s="749"/>
      <c r="BTQ34" s="749"/>
      <c r="BTR34" s="749"/>
      <c r="BTS34" s="749"/>
      <c r="BTT34" s="749"/>
      <c r="BTU34" s="749"/>
      <c r="BTV34" s="749"/>
      <c r="BTW34" s="749"/>
      <c r="BTX34" s="749"/>
      <c r="BTY34" s="749"/>
      <c r="BTZ34" s="749"/>
      <c r="BUA34" s="749"/>
      <c r="BUB34" s="749"/>
      <c r="BUC34" s="749"/>
      <c r="BUD34" s="749"/>
      <c r="BUE34" s="749"/>
      <c r="BUF34" s="749"/>
      <c r="BUG34" s="749"/>
      <c r="BUH34" s="749"/>
      <c r="BUI34" s="749"/>
      <c r="BUJ34" s="749"/>
      <c r="BUK34" s="749"/>
      <c r="BUL34" s="749"/>
      <c r="BUM34" s="749"/>
      <c r="BUN34" s="749"/>
      <c r="BUO34" s="749"/>
      <c r="BUP34" s="749"/>
      <c r="BUQ34" s="749"/>
      <c r="BUR34" s="749"/>
      <c r="BUS34" s="749"/>
      <c r="BUT34" s="749"/>
      <c r="BUU34" s="749"/>
      <c r="BUV34" s="749"/>
      <c r="BUW34" s="749"/>
      <c r="BUX34" s="749"/>
      <c r="BUY34" s="749"/>
      <c r="BUZ34" s="749"/>
      <c r="BVA34" s="749"/>
      <c r="BVB34" s="749"/>
      <c r="BVC34" s="749"/>
      <c r="BVD34" s="749"/>
      <c r="BVE34" s="749"/>
      <c r="BVF34" s="749"/>
      <c r="BVG34" s="749"/>
      <c r="BVH34" s="749"/>
      <c r="BVI34" s="749"/>
      <c r="BVJ34" s="749"/>
      <c r="BVK34" s="749"/>
      <c r="BVL34" s="749"/>
      <c r="BVM34" s="749"/>
      <c r="BVN34" s="749"/>
      <c r="BVO34" s="749"/>
      <c r="BVP34" s="749"/>
      <c r="BVQ34" s="749"/>
      <c r="BVR34" s="749"/>
      <c r="BVS34" s="749"/>
      <c r="BVT34" s="749"/>
      <c r="BVU34" s="749"/>
      <c r="BVV34" s="749"/>
      <c r="BVW34" s="749"/>
      <c r="BVX34" s="749"/>
      <c r="BVY34" s="749"/>
      <c r="BVZ34" s="749"/>
      <c r="BWA34" s="749"/>
      <c r="BWB34" s="749"/>
      <c r="BWC34" s="749"/>
      <c r="BWD34" s="749"/>
      <c r="BWE34" s="749"/>
      <c r="BWF34" s="749"/>
      <c r="BWG34" s="749"/>
      <c r="BWH34" s="749"/>
      <c r="BWI34" s="749"/>
      <c r="BWJ34" s="749"/>
      <c r="BWK34" s="749"/>
      <c r="BWL34" s="749"/>
      <c r="BWM34" s="749"/>
      <c r="BWN34" s="749"/>
      <c r="BWO34" s="749"/>
      <c r="BWP34" s="749"/>
      <c r="BWQ34" s="749"/>
      <c r="BWR34" s="749"/>
      <c r="BWS34" s="749"/>
      <c r="BWT34" s="749"/>
      <c r="BWU34" s="749"/>
      <c r="BWV34" s="749"/>
      <c r="BWW34" s="749"/>
      <c r="BWX34" s="749"/>
      <c r="BWY34" s="749"/>
      <c r="BWZ34" s="749"/>
      <c r="BXA34" s="749"/>
      <c r="BXB34" s="749"/>
      <c r="BXC34" s="749"/>
      <c r="BXD34" s="749"/>
      <c r="BXE34" s="749"/>
      <c r="BXF34" s="749"/>
      <c r="BXG34" s="749"/>
      <c r="BXH34" s="749"/>
      <c r="BXI34" s="749"/>
      <c r="BXJ34" s="749"/>
      <c r="BXK34" s="749"/>
      <c r="BXL34" s="749"/>
      <c r="BXM34" s="749"/>
      <c r="BXN34" s="749"/>
      <c r="BXO34" s="749"/>
      <c r="BXP34" s="749"/>
      <c r="BXQ34" s="749"/>
      <c r="BXR34" s="749"/>
      <c r="BXS34" s="749"/>
      <c r="BXT34" s="749"/>
      <c r="BXU34" s="749"/>
      <c r="BXV34" s="749"/>
      <c r="BXW34" s="749"/>
      <c r="BXX34" s="749"/>
      <c r="BXY34" s="749"/>
      <c r="BXZ34" s="749"/>
      <c r="BYA34" s="749"/>
      <c r="BYB34" s="749"/>
      <c r="BYC34" s="749"/>
      <c r="BYD34" s="749"/>
      <c r="BYE34" s="749"/>
      <c r="BYF34" s="749"/>
      <c r="BYG34" s="749"/>
      <c r="BYH34" s="749"/>
      <c r="BYI34" s="749"/>
      <c r="BYJ34" s="749"/>
      <c r="BYK34" s="749"/>
      <c r="BYL34" s="749"/>
      <c r="BYM34" s="749"/>
      <c r="BYN34" s="749"/>
      <c r="BYO34" s="749"/>
      <c r="BYP34" s="749"/>
      <c r="BYQ34" s="749"/>
      <c r="BYR34" s="749"/>
      <c r="BYS34" s="749"/>
      <c r="BYT34" s="749"/>
      <c r="BYU34" s="749"/>
      <c r="BYV34" s="749"/>
      <c r="BYW34" s="749"/>
      <c r="BYX34" s="749"/>
      <c r="BYY34" s="749"/>
      <c r="BYZ34" s="749"/>
      <c r="BZA34" s="749"/>
      <c r="BZB34" s="749"/>
      <c r="BZC34" s="749"/>
      <c r="BZD34" s="749"/>
      <c r="BZE34" s="749"/>
      <c r="BZF34" s="749"/>
      <c r="BZG34" s="749"/>
      <c r="BZH34" s="749"/>
      <c r="BZI34" s="749"/>
      <c r="BZJ34" s="749"/>
      <c r="BZK34" s="749"/>
      <c r="BZL34" s="749"/>
      <c r="BZM34" s="749"/>
      <c r="BZN34" s="749"/>
      <c r="BZO34" s="749"/>
      <c r="BZP34" s="749"/>
      <c r="BZQ34" s="749"/>
      <c r="BZR34" s="749"/>
      <c r="BZS34" s="749"/>
      <c r="BZT34" s="749"/>
      <c r="BZU34" s="749"/>
      <c r="BZV34" s="749"/>
      <c r="BZW34" s="749"/>
      <c r="BZX34" s="749"/>
      <c r="BZY34" s="749"/>
      <c r="BZZ34" s="749"/>
      <c r="CAA34" s="749"/>
      <c r="CAB34" s="749"/>
      <c r="CAC34" s="749"/>
      <c r="CAD34" s="749"/>
      <c r="CAE34" s="749"/>
      <c r="CAF34" s="749"/>
      <c r="CAG34" s="749"/>
      <c r="CAH34" s="749"/>
      <c r="CAI34" s="749"/>
      <c r="CAJ34" s="749"/>
      <c r="CAK34" s="749"/>
      <c r="CAL34" s="749"/>
      <c r="CAM34" s="749"/>
      <c r="CAN34" s="749"/>
      <c r="CAO34" s="749"/>
      <c r="CAP34" s="749"/>
      <c r="CAQ34" s="749"/>
      <c r="CAR34" s="749"/>
      <c r="CAS34" s="749"/>
      <c r="CAT34" s="749"/>
      <c r="CAU34" s="749"/>
      <c r="CAV34" s="749"/>
      <c r="CAW34" s="749"/>
      <c r="CAX34" s="749"/>
      <c r="CAY34" s="749"/>
      <c r="CAZ34" s="749"/>
      <c r="CBA34" s="749"/>
      <c r="CBB34" s="749"/>
      <c r="CBC34" s="749"/>
      <c r="CBD34" s="749"/>
      <c r="CBE34" s="749"/>
      <c r="CBF34" s="749"/>
      <c r="CBG34" s="749"/>
      <c r="CBH34" s="749"/>
      <c r="CBI34" s="749"/>
      <c r="CBJ34" s="749"/>
      <c r="CBK34" s="749"/>
      <c r="CBL34" s="749"/>
      <c r="CBM34" s="749"/>
      <c r="CBN34" s="749"/>
      <c r="CBO34" s="749"/>
      <c r="CBP34" s="749"/>
      <c r="CBQ34" s="749"/>
      <c r="CBR34" s="749"/>
      <c r="CBS34" s="749"/>
      <c r="CBT34" s="749"/>
      <c r="CBU34" s="749"/>
      <c r="CBV34" s="749"/>
      <c r="CBW34" s="749"/>
      <c r="CBX34" s="749"/>
      <c r="CBY34" s="749"/>
      <c r="CBZ34" s="749"/>
      <c r="CCA34" s="749"/>
      <c r="CCB34" s="749"/>
      <c r="CCC34" s="749"/>
      <c r="CCD34" s="749"/>
      <c r="CCE34" s="749"/>
      <c r="CCF34" s="749"/>
      <c r="CCG34" s="749"/>
      <c r="CCH34" s="749"/>
      <c r="CCI34" s="749"/>
      <c r="CCJ34" s="749"/>
      <c r="CCK34" s="749"/>
      <c r="CCL34" s="749"/>
      <c r="CCM34" s="749"/>
      <c r="CCN34" s="749"/>
      <c r="CCO34" s="749"/>
      <c r="CCP34" s="749"/>
      <c r="CCQ34" s="749"/>
      <c r="CCR34" s="749"/>
      <c r="CCS34" s="749"/>
      <c r="CCT34" s="749"/>
      <c r="CCU34" s="749"/>
      <c r="CCV34" s="749"/>
      <c r="CCW34" s="749"/>
      <c r="CCX34" s="749"/>
      <c r="CCY34" s="749"/>
      <c r="CCZ34" s="749"/>
      <c r="CDA34" s="749"/>
      <c r="CDB34" s="749"/>
      <c r="CDC34" s="749"/>
      <c r="CDD34" s="749"/>
      <c r="CDE34" s="749"/>
      <c r="CDF34" s="749"/>
      <c r="CDG34" s="749"/>
      <c r="CDH34" s="749"/>
      <c r="CDI34" s="749"/>
      <c r="CDJ34" s="749"/>
      <c r="CDK34" s="749"/>
      <c r="CDL34" s="749"/>
      <c r="CDM34" s="749"/>
      <c r="CDN34" s="749"/>
      <c r="CDO34" s="749"/>
      <c r="CDP34" s="749"/>
      <c r="CDQ34" s="749"/>
      <c r="CDR34" s="749"/>
      <c r="CDS34" s="749"/>
      <c r="CDT34" s="749"/>
      <c r="CDU34" s="749"/>
      <c r="CDV34" s="749"/>
      <c r="CDW34" s="749"/>
      <c r="CDX34" s="749"/>
      <c r="CDY34" s="749"/>
      <c r="CDZ34" s="749"/>
      <c r="CEA34" s="749"/>
      <c r="CEB34" s="749"/>
      <c r="CEC34" s="749"/>
      <c r="CED34" s="749"/>
      <c r="CEE34" s="749"/>
      <c r="CEF34" s="749"/>
      <c r="CEG34" s="749"/>
      <c r="CEH34" s="749"/>
      <c r="CEI34" s="749"/>
      <c r="CEJ34" s="749"/>
      <c r="CEK34" s="749"/>
      <c r="CEL34" s="749"/>
      <c r="CEM34" s="749"/>
      <c r="CEN34" s="749"/>
      <c r="CEO34" s="749"/>
      <c r="CEP34" s="749"/>
      <c r="CEQ34" s="749"/>
      <c r="CER34" s="749"/>
      <c r="CES34" s="749"/>
      <c r="CET34" s="749"/>
      <c r="CEU34" s="749"/>
      <c r="CEV34" s="749"/>
      <c r="CEW34" s="749"/>
      <c r="CEX34" s="749"/>
      <c r="CEY34" s="749"/>
      <c r="CEZ34" s="749"/>
      <c r="CFA34" s="749"/>
      <c r="CFB34" s="749"/>
      <c r="CFC34" s="749"/>
      <c r="CFD34" s="749"/>
      <c r="CFE34" s="749"/>
      <c r="CFF34" s="749"/>
      <c r="CFG34" s="749"/>
      <c r="CFH34" s="749"/>
      <c r="CFI34" s="749"/>
      <c r="CFJ34" s="749"/>
      <c r="CFK34" s="749"/>
      <c r="CFL34" s="749"/>
      <c r="CFM34" s="749"/>
      <c r="CFN34" s="749"/>
      <c r="CFO34" s="749"/>
      <c r="CFP34" s="749"/>
      <c r="CFQ34" s="749"/>
      <c r="CFR34" s="749"/>
      <c r="CFS34" s="749"/>
      <c r="CFT34" s="749"/>
      <c r="CFU34" s="749"/>
      <c r="CFV34" s="749"/>
      <c r="CFW34" s="749"/>
      <c r="CFX34" s="749"/>
      <c r="CFY34" s="749"/>
      <c r="CFZ34" s="749"/>
      <c r="CGA34" s="749"/>
      <c r="CGB34" s="749"/>
      <c r="CGC34" s="749"/>
      <c r="CGD34" s="749"/>
      <c r="CGE34" s="749"/>
      <c r="CGF34" s="749"/>
      <c r="CGG34" s="749"/>
      <c r="CGH34" s="749"/>
      <c r="CGI34" s="749"/>
      <c r="CGJ34" s="749"/>
      <c r="CGK34" s="749"/>
      <c r="CGL34" s="749"/>
      <c r="CGM34" s="749"/>
      <c r="CGN34" s="749"/>
      <c r="CGO34" s="749"/>
      <c r="CGP34" s="749"/>
      <c r="CGQ34" s="749"/>
      <c r="CGR34" s="749"/>
      <c r="CGS34" s="749"/>
      <c r="CGT34" s="749"/>
      <c r="CGU34" s="749"/>
      <c r="CGV34" s="749"/>
      <c r="CGW34" s="749"/>
      <c r="CGX34" s="749"/>
      <c r="CGY34" s="749"/>
      <c r="CGZ34" s="749"/>
      <c r="CHA34" s="749"/>
      <c r="CHB34" s="749"/>
      <c r="CHC34" s="749"/>
      <c r="CHD34" s="749"/>
      <c r="CHE34" s="749"/>
      <c r="CHF34" s="749"/>
      <c r="CHG34" s="749"/>
      <c r="CHH34" s="749"/>
      <c r="CHI34" s="749"/>
      <c r="CHJ34" s="749"/>
      <c r="CHK34" s="749"/>
      <c r="CHL34" s="749"/>
      <c r="CHM34" s="749"/>
      <c r="CHN34" s="749"/>
      <c r="CHO34" s="749"/>
      <c r="CHP34" s="749"/>
      <c r="CHQ34" s="749"/>
      <c r="CHR34" s="749"/>
      <c r="CHS34" s="749"/>
      <c r="CHT34" s="749"/>
      <c r="CHU34" s="749"/>
      <c r="CHV34" s="749"/>
      <c r="CHW34" s="749"/>
      <c r="CHX34" s="749"/>
      <c r="CHY34" s="749"/>
      <c r="CHZ34" s="749"/>
      <c r="CIA34" s="749"/>
      <c r="CIB34" s="749"/>
      <c r="CIC34" s="749"/>
      <c r="CID34" s="749"/>
      <c r="CIE34" s="749"/>
      <c r="CIF34" s="749"/>
      <c r="CIG34" s="749"/>
      <c r="CIH34" s="749"/>
      <c r="CII34" s="749"/>
      <c r="CIJ34" s="749"/>
      <c r="CIK34" s="749"/>
      <c r="CIL34" s="749"/>
      <c r="CIM34" s="749"/>
      <c r="CIN34" s="749"/>
      <c r="CIO34" s="749"/>
      <c r="CIP34" s="749"/>
      <c r="CIQ34" s="749"/>
      <c r="CIR34" s="749"/>
      <c r="CIS34" s="749"/>
      <c r="CIT34" s="749"/>
      <c r="CIU34" s="749"/>
      <c r="CIV34" s="749"/>
      <c r="CIW34" s="749"/>
      <c r="CIX34" s="749"/>
      <c r="CIY34" s="749"/>
      <c r="CIZ34" s="749"/>
      <c r="CJA34" s="749"/>
      <c r="CJB34" s="749"/>
      <c r="CJC34" s="749"/>
      <c r="CJD34" s="749"/>
      <c r="CJE34" s="749"/>
      <c r="CJF34" s="749"/>
      <c r="CJG34" s="749"/>
      <c r="CJH34" s="749"/>
      <c r="CJI34" s="749"/>
      <c r="CJJ34" s="749"/>
      <c r="CJK34" s="749"/>
      <c r="CJL34" s="749"/>
      <c r="CJM34" s="749"/>
      <c r="CJN34" s="749"/>
      <c r="CJO34" s="749"/>
      <c r="CJP34" s="749"/>
      <c r="CJQ34" s="749"/>
      <c r="CJR34" s="749"/>
      <c r="CJS34" s="749"/>
      <c r="CJT34" s="749"/>
      <c r="CJU34" s="749"/>
      <c r="CJV34" s="749"/>
      <c r="CJW34" s="749"/>
      <c r="CJX34" s="749"/>
      <c r="CJY34" s="749"/>
      <c r="CJZ34" s="749"/>
      <c r="CKA34" s="749"/>
      <c r="CKB34" s="749"/>
      <c r="CKC34" s="749"/>
      <c r="CKD34" s="749"/>
      <c r="CKE34" s="749"/>
      <c r="CKF34" s="749"/>
      <c r="CKG34" s="749"/>
      <c r="CKH34" s="749"/>
      <c r="CKI34" s="749"/>
      <c r="CKJ34" s="749"/>
      <c r="CKK34" s="749"/>
      <c r="CKL34" s="749"/>
      <c r="CKM34" s="749"/>
      <c r="CKN34" s="749"/>
      <c r="CKO34" s="749"/>
      <c r="CKP34" s="749"/>
      <c r="CKQ34" s="749"/>
      <c r="CKR34" s="749"/>
      <c r="CKS34" s="749"/>
      <c r="CKT34" s="749"/>
      <c r="CKU34" s="749"/>
      <c r="CKV34" s="749"/>
      <c r="CKW34" s="749"/>
      <c r="CKX34" s="749"/>
      <c r="CKY34" s="749"/>
      <c r="CKZ34" s="749"/>
      <c r="CLA34" s="749"/>
      <c r="CLB34" s="749"/>
      <c r="CLC34" s="749"/>
      <c r="CLD34" s="749"/>
      <c r="CLE34" s="749"/>
      <c r="CLF34" s="749"/>
      <c r="CLG34" s="749"/>
      <c r="CLH34" s="749"/>
      <c r="CLI34" s="749"/>
      <c r="CLJ34" s="749"/>
      <c r="CLK34" s="749"/>
      <c r="CLL34" s="749"/>
      <c r="CLM34" s="749"/>
      <c r="CLN34" s="749"/>
      <c r="CLO34" s="749"/>
      <c r="CLP34" s="749"/>
      <c r="CLQ34" s="749"/>
      <c r="CLR34" s="749"/>
      <c r="CLS34" s="749"/>
      <c r="CLT34" s="749"/>
      <c r="CLU34" s="749"/>
      <c r="CLV34" s="749"/>
      <c r="CLW34" s="749"/>
      <c r="CLX34" s="749"/>
      <c r="CLY34" s="749"/>
      <c r="CLZ34" s="749"/>
      <c r="CMA34" s="749"/>
      <c r="CMB34" s="749"/>
      <c r="CMC34" s="749"/>
      <c r="CMD34" s="749"/>
      <c r="CME34" s="749"/>
      <c r="CMF34" s="749"/>
      <c r="CMG34" s="749"/>
      <c r="CMH34" s="749"/>
      <c r="CMI34" s="749"/>
      <c r="CMJ34" s="749"/>
      <c r="CMK34" s="749"/>
      <c r="CML34" s="749"/>
      <c r="CMM34" s="749"/>
      <c r="CMN34" s="749"/>
      <c r="CMO34" s="749"/>
      <c r="CMP34" s="749"/>
      <c r="CMQ34" s="749"/>
      <c r="CMR34" s="749"/>
      <c r="CMS34" s="749"/>
      <c r="CMT34" s="749"/>
      <c r="CMU34" s="749"/>
      <c r="CMV34" s="749"/>
      <c r="CMW34" s="749"/>
      <c r="CMX34" s="749"/>
      <c r="CMY34" s="749"/>
      <c r="CMZ34" s="749"/>
      <c r="CNA34" s="749"/>
      <c r="CNB34" s="749"/>
      <c r="CNC34" s="749"/>
      <c r="CND34" s="749"/>
      <c r="CNE34" s="749"/>
      <c r="CNF34" s="749"/>
      <c r="CNG34" s="749"/>
      <c r="CNH34" s="749"/>
      <c r="CNI34" s="749"/>
      <c r="CNJ34" s="749"/>
      <c r="CNK34" s="749"/>
      <c r="CNL34" s="749"/>
      <c r="CNM34" s="749"/>
      <c r="CNN34" s="749"/>
      <c r="CNO34" s="749"/>
      <c r="CNP34" s="749"/>
      <c r="CNQ34" s="749"/>
      <c r="CNR34" s="749"/>
      <c r="CNS34" s="749"/>
      <c r="CNT34" s="749"/>
      <c r="CNU34" s="749"/>
      <c r="CNV34" s="749"/>
      <c r="CNW34" s="749"/>
      <c r="CNX34" s="749"/>
      <c r="CNY34" s="749"/>
      <c r="CNZ34" s="749"/>
      <c r="COA34" s="749"/>
      <c r="COB34" s="749"/>
      <c r="COC34" s="749"/>
      <c r="COD34" s="749"/>
      <c r="COE34" s="749"/>
      <c r="COF34" s="749"/>
      <c r="COG34" s="749"/>
      <c r="COH34" s="749"/>
      <c r="COI34" s="749"/>
      <c r="COJ34" s="749"/>
      <c r="COK34" s="749"/>
      <c r="COL34" s="749"/>
      <c r="COM34" s="749"/>
      <c r="CON34" s="749"/>
      <c r="COO34" s="749"/>
      <c r="COP34" s="749"/>
      <c r="COQ34" s="749"/>
      <c r="COR34" s="749"/>
      <c r="COS34" s="749"/>
      <c r="COT34" s="749"/>
      <c r="COU34" s="749"/>
      <c r="COV34" s="749"/>
      <c r="COW34" s="749"/>
      <c r="COX34" s="749"/>
      <c r="COY34" s="749"/>
      <c r="COZ34" s="749"/>
      <c r="CPA34" s="749"/>
      <c r="CPB34" s="749"/>
      <c r="CPC34" s="749"/>
      <c r="CPD34" s="749"/>
      <c r="CPE34" s="749"/>
      <c r="CPF34" s="749"/>
      <c r="CPG34" s="749"/>
      <c r="CPH34" s="749"/>
      <c r="CPI34" s="749"/>
      <c r="CPJ34" s="749"/>
      <c r="CPK34" s="749"/>
      <c r="CPL34" s="749"/>
      <c r="CPM34" s="749"/>
      <c r="CPN34" s="749"/>
      <c r="CPO34" s="749"/>
      <c r="CPP34" s="749"/>
      <c r="CPQ34" s="749"/>
      <c r="CPR34" s="749"/>
      <c r="CPS34" s="749"/>
      <c r="CPT34" s="749"/>
      <c r="CPU34" s="749"/>
      <c r="CPV34" s="749"/>
      <c r="CPW34" s="749"/>
      <c r="CPX34" s="749"/>
      <c r="CPY34" s="749"/>
      <c r="CPZ34" s="749"/>
      <c r="CQA34" s="749"/>
      <c r="CQB34" s="749"/>
      <c r="CQC34" s="749"/>
      <c r="CQD34" s="749"/>
      <c r="CQE34" s="749"/>
      <c r="CQF34" s="749"/>
      <c r="CQG34" s="749"/>
      <c r="CQH34" s="749"/>
      <c r="CQI34" s="749"/>
      <c r="CQJ34" s="749"/>
      <c r="CQK34" s="749"/>
      <c r="CQL34" s="749"/>
      <c r="CQM34" s="749"/>
      <c r="CQN34" s="749"/>
      <c r="CQO34" s="749"/>
      <c r="CQP34" s="749"/>
      <c r="CQQ34" s="749"/>
      <c r="CQR34" s="749"/>
      <c r="CQS34" s="749"/>
      <c r="CQT34" s="749"/>
      <c r="CQU34" s="749"/>
      <c r="CQV34" s="749"/>
      <c r="CQW34" s="749"/>
      <c r="CQX34" s="749"/>
      <c r="CQY34" s="749"/>
      <c r="CQZ34" s="749"/>
      <c r="CRA34" s="749"/>
      <c r="CRB34" s="749"/>
      <c r="CRC34" s="749"/>
      <c r="CRD34" s="749"/>
      <c r="CRE34" s="749"/>
      <c r="CRF34" s="749"/>
      <c r="CRG34" s="749"/>
      <c r="CRH34" s="749"/>
      <c r="CRI34" s="749"/>
      <c r="CRJ34" s="749"/>
      <c r="CRK34" s="749"/>
      <c r="CRL34" s="749"/>
      <c r="CRM34" s="749"/>
      <c r="CRN34" s="749"/>
      <c r="CRO34" s="749"/>
      <c r="CRP34" s="749"/>
      <c r="CRQ34" s="749"/>
      <c r="CRR34" s="749"/>
      <c r="CRS34" s="749"/>
      <c r="CRT34" s="749"/>
      <c r="CRU34" s="749"/>
      <c r="CRV34" s="749"/>
      <c r="CRW34" s="749"/>
      <c r="CRX34" s="749"/>
      <c r="CRY34" s="749"/>
      <c r="CRZ34" s="749"/>
      <c r="CSA34" s="749"/>
      <c r="CSB34" s="749"/>
      <c r="CSC34" s="749"/>
      <c r="CSD34" s="749"/>
      <c r="CSE34" s="749"/>
      <c r="CSF34" s="749"/>
      <c r="CSG34" s="749"/>
      <c r="CSH34" s="749"/>
      <c r="CSI34" s="749"/>
      <c r="CSJ34" s="749"/>
      <c r="CSK34" s="749"/>
      <c r="CSL34" s="749"/>
      <c r="CSM34" s="749"/>
      <c r="CSN34" s="749"/>
      <c r="CSO34" s="749"/>
      <c r="CSP34" s="749"/>
      <c r="CSQ34" s="749"/>
      <c r="CSR34" s="749"/>
      <c r="CSS34" s="749"/>
      <c r="CST34" s="749"/>
      <c r="CSU34" s="749"/>
      <c r="CSV34" s="749"/>
      <c r="CSW34" s="749"/>
      <c r="CSX34" s="749"/>
      <c r="CSY34" s="749"/>
      <c r="CSZ34" s="749"/>
      <c r="CTA34" s="749"/>
      <c r="CTB34" s="749"/>
      <c r="CTC34" s="749"/>
      <c r="CTD34" s="749"/>
      <c r="CTE34" s="749"/>
      <c r="CTF34" s="749"/>
      <c r="CTG34" s="749"/>
      <c r="CTH34" s="749"/>
      <c r="CTI34" s="749"/>
      <c r="CTJ34" s="749"/>
      <c r="CTK34" s="749"/>
      <c r="CTL34" s="749"/>
      <c r="CTM34" s="749"/>
      <c r="CTN34" s="749"/>
      <c r="CTO34" s="749"/>
      <c r="CTP34" s="749"/>
      <c r="CTQ34" s="749"/>
      <c r="CTR34" s="749"/>
      <c r="CTS34" s="749"/>
      <c r="CTT34" s="749"/>
      <c r="CTU34" s="749"/>
      <c r="CTV34" s="749"/>
      <c r="CTW34" s="749"/>
      <c r="CTX34" s="749"/>
      <c r="CTY34" s="749"/>
      <c r="CTZ34" s="749"/>
      <c r="CUA34" s="749"/>
      <c r="CUB34" s="749"/>
      <c r="CUC34" s="749"/>
      <c r="CUD34" s="749"/>
      <c r="CUE34" s="749"/>
      <c r="CUF34" s="749"/>
      <c r="CUG34" s="749"/>
      <c r="CUH34" s="749"/>
      <c r="CUI34" s="749"/>
      <c r="CUJ34" s="749"/>
      <c r="CUK34" s="749"/>
      <c r="CUL34" s="749"/>
      <c r="CUM34" s="749"/>
      <c r="CUN34" s="749"/>
      <c r="CUO34" s="749"/>
      <c r="CUP34" s="749"/>
      <c r="CUQ34" s="749"/>
      <c r="CUR34" s="749"/>
      <c r="CUS34" s="749"/>
      <c r="CUT34" s="749"/>
      <c r="CUU34" s="749"/>
      <c r="CUV34" s="749"/>
      <c r="CUW34" s="749"/>
      <c r="CUX34" s="749"/>
      <c r="CUY34" s="749"/>
      <c r="CUZ34" s="749"/>
      <c r="CVA34" s="749"/>
      <c r="CVB34" s="749"/>
      <c r="CVC34" s="749"/>
      <c r="CVD34" s="749"/>
      <c r="CVE34" s="749"/>
      <c r="CVF34" s="749"/>
      <c r="CVG34" s="749"/>
      <c r="CVH34" s="749"/>
      <c r="CVI34" s="749"/>
      <c r="CVJ34" s="749"/>
      <c r="CVK34" s="749"/>
      <c r="CVL34" s="749"/>
      <c r="CVM34" s="749"/>
      <c r="CVN34" s="749"/>
      <c r="CVO34" s="749"/>
      <c r="CVP34" s="749"/>
      <c r="CVQ34" s="749"/>
      <c r="CVR34" s="749"/>
      <c r="CVS34" s="749"/>
      <c r="CVT34" s="749"/>
      <c r="CVU34" s="749"/>
      <c r="CVV34" s="749"/>
      <c r="CVW34" s="749"/>
      <c r="CVX34" s="749"/>
      <c r="CVY34" s="749"/>
      <c r="CVZ34" s="749"/>
      <c r="CWA34" s="749"/>
      <c r="CWB34" s="749"/>
      <c r="CWC34" s="749"/>
      <c r="CWD34" s="749"/>
      <c r="CWE34" s="749"/>
      <c r="CWF34" s="749"/>
      <c r="CWG34" s="749"/>
      <c r="CWH34" s="749"/>
      <c r="CWI34" s="749"/>
      <c r="CWJ34" s="749"/>
      <c r="CWK34" s="749"/>
      <c r="CWL34" s="749"/>
      <c r="CWM34" s="749"/>
      <c r="CWN34" s="749"/>
      <c r="CWO34" s="749"/>
      <c r="CWP34" s="749"/>
      <c r="CWQ34" s="749"/>
      <c r="CWR34" s="749"/>
      <c r="CWS34" s="749"/>
      <c r="CWT34" s="749"/>
      <c r="CWU34" s="749"/>
      <c r="CWV34" s="749"/>
      <c r="CWW34" s="749"/>
      <c r="CWX34" s="749"/>
      <c r="CWY34" s="749"/>
      <c r="CWZ34" s="749"/>
      <c r="CXA34" s="749"/>
      <c r="CXB34" s="749"/>
      <c r="CXC34" s="749"/>
      <c r="CXD34" s="749"/>
      <c r="CXE34" s="749"/>
      <c r="CXF34" s="749"/>
      <c r="CXG34" s="749"/>
      <c r="CXH34" s="749"/>
      <c r="CXI34" s="749"/>
      <c r="CXJ34" s="749"/>
      <c r="CXK34" s="749"/>
      <c r="CXL34" s="749"/>
      <c r="CXM34" s="749"/>
      <c r="CXN34" s="749"/>
      <c r="CXO34" s="749"/>
      <c r="CXP34" s="749"/>
      <c r="CXQ34" s="749"/>
      <c r="CXR34" s="749"/>
      <c r="CXS34" s="749"/>
      <c r="CXT34" s="749"/>
      <c r="CXU34" s="749"/>
      <c r="CXV34" s="749"/>
      <c r="CXW34" s="749"/>
      <c r="CXX34" s="749"/>
      <c r="CXY34" s="749"/>
      <c r="CXZ34" s="749"/>
      <c r="CYA34" s="749"/>
      <c r="CYB34" s="749"/>
      <c r="CYC34" s="749"/>
      <c r="CYD34" s="749"/>
      <c r="CYE34" s="749"/>
      <c r="CYF34" s="749"/>
      <c r="CYG34" s="749"/>
      <c r="CYH34" s="749"/>
      <c r="CYI34" s="749"/>
      <c r="CYJ34" s="749"/>
      <c r="CYK34" s="749"/>
      <c r="CYL34" s="749"/>
      <c r="CYM34" s="749"/>
      <c r="CYN34" s="749"/>
      <c r="CYO34" s="749"/>
      <c r="CYP34" s="749"/>
      <c r="CYQ34" s="749"/>
      <c r="CYR34" s="749"/>
      <c r="CYS34" s="749"/>
      <c r="CYT34" s="749"/>
      <c r="CYU34" s="749"/>
      <c r="CYV34" s="749"/>
      <c r="CYW34" s="749"/>
      <c r="CYX34" s="749"/>
      <c r="CYY34" s="749"/>
      <c r="CYZ34" s="749"/>
      <c r="CZA34" s="749"/>
      <c r="CZB34" s="749"/>
      <c r="CZC34" s="749"/>
      <c r="CZD34" s="749"/>
      <c r="CZE34" s="749"/>
      <c r="CZF34" s="749"/>
      <c r="CZG34" s="749"/>
      <c r="CZH34" s="749"/>
      <c r="CZI34" s="749"/>
      <c r="CZJ34" s="749"/>
      <c r="CZK34" s="749"/>
      <c r="CZL34" s="749"/>
      <c r="CZM34" s="749"/>
      <c r="CZN34" s="749"/>
      <c r="CZO34" s="749"/>
      <c r="CZP34" s="749"/>
      <c r="CZQ34" s="749"/>
      <c r="CZR34" s="749"/>
      <c r="CZS34" s="749"/>
      <c r="CZT34" s="749"/>
      <c r="CZU34" s="749"/>
      <c r="CZV34" s="749"/>
      <c r="CZW34" s="749"/>
      <c r="CZX34" s="749"/>
      <c r="CZY34" s="749"/>
      <c r="CZZ34" s="749"/>
      <c r="DAA34" s="749"/>
      <c r="DAB34" s="749"/>
      <c r="DAC34" s="749"/>
      <c r="DAD34" s="749"/>
      <c r="DAE34" s="749"/>
      <c r="DAF34" s="749"/>
      <c r="DAG34" s="749"/>
      <c r="DAH34" s="749"/>
      <c r="DAI34" s="749"/>
      <c r="DAJ34" s="749"/>
      <c r="DAK34" s="749"/>
      <c r="DAL34" s="749"/>
      <c r="DAM34" s="749"/>
      <c r="DAN34" s="749"/>
      <c r="DAO34" s="749"/>
      <c r="DAP34" s="749"/>
      <c r="DAQ34" s="749"/>
      <c r="DAR34" s="749"/>
      <c r="DAS34" s="749"/>
      <c r="DAT34" s="749"/>
      <c r="DAU34" s="749"/>
      <c r="DAV34" s="749"/>
      <c r="DAW34" s="749"/>
      <c r="DAX34" s="749"/>
      <c r="DAY34" s="749"/>
      <c r="DAZ34" s="749"/>
      <c r="DBA34" s="749"/>
      <c r="DBB34" s="749"/>
      <c r="DBC34" s="749"/>
      <c r="DBD34" s="749"/>
      <c r="DBE34" s="749"/>
      <c r="DBF34" s="749"/>
      <c r="DBG34" s="749"/>
      <c r="DBH34" s="749"/>
      <c r="DBI34" s="749"/>
      <c r="DBJ34" s="749"/>
      <c r="DBK34" s="749"/>
      <c r="DBL34" s="749"/>
      <c r="DBM34" s="749"/>
      <c r="DBN34" s="749"/>
      <c r="DBO34" s="749"/>
      <c r="DBP34" s="749"/>
      <c r="DBQ34" s="749"/>
      <c r="DBR34" s="749"/>
      <c r="DBS34" s="749"/>
      <c r="DBT34" s="749"/>
      <c r="DBU34" s="749"/>
      <c r="DBV34" s="749"/>
      <c r="DBW34" s="749"/>
      <c r="DBX34" s="749"/>
      <c r="DBY34" s="749"/>
      <c r="DBZ34" s="749"/>
      <c r="DCA34" s="749"/>
      <c r="DCB34" s="749"/>
      <c r="DCC34" s="749"/>
      <c r="DCD34" s="749"/>
      <c r="DCE34" s="749"/>
      <c r="DCF34" s="749"/>
      <c r="DCG34" s="749"/>
      <c r="DCH34" s="749"/>
      <c r="DCI34" s="749"/>
      <c r="DCJ34" s="749"/>
      <c r="DCK34" s="749"/>
      <c r="DCL34" s="749"/>
      <c r="DCM34" s="749"/>
      <c r="DCN34" s="749"/>
      <c r="DCO34" s="749"/>
      <c r="DCP34" s="749"/>
      <c r="DCQ34" s="749"/>
      <c r="DCR34" s="749"/>
      <c r="DCS34" s="749"/>
      <c r="DCT34" s="749"/>
      <c r="DCU34" s="749"/>
      <c r="DCV34" s="749"/>
      <c r="DCW34" s="749"/>
      <c r="DCX34" s="749"/>
      <c r="DCY34" s="749"/>
      <c r="DCZ34" s="749"/>
      <c r="DDA34" s="749"/>
      <c r="DDB34" s="749"/>
      <c r="DDC34" s="749"/>
      <c r="DDD34" s="749"/>
      <c r="DDE34" s="749"/>
      <c r="DDF34" s="749"/>
      <c r="DDG34" s="749"/>
      <c r="DDH34" s="749"/>
      <c r="DDI34" s="749"/>
      <c r="DDJ34" s="749"/>
      <c r="DDK34" s="749"/>
      <c r="DDL34" s="749"/>
      <c r="DDM34" s="749"/>
      <c r="DDN34" s="749"/>
      <c r="DDO34" s="749"/>
      <c r="DDP34" s="749"/>
      <c r="DDQ34" s="749"/>
      <c r="DDR34" s="749"/>
      <c r="DDS34" s="749"/>
      <c r="DDT34" s="749"/>
      <c r="DDU34" s="749"/>
      <c r="DDV34" s="749"/>
      <c r="DDW34" s="749"/>
      <c r="DDX34" s="749"/>
      <c r="DDY34" s="749"/>
      <c r="DDZ34" s="749"/>
      <c r="DEA34" s="749"/>
      <c r="DEB34" s="749"/>
      <c r="DEC34" s="749"/>
      <c r="DED34" s="749"/>
      <c r="DEE34" s="749"/>
      <c r="DEF34" s="749"/>
      <c r="DEG34" s="749"/>
      <c r="DEH34" s="749"/>
      <c r="DEI34" s="749"/>
      <c r="DEJ34" s="749"/>
      <c r="DEK34" s="749"/>
      <c r="DEL34" s="749"/>
      <c r="DEM34" s="749"/>
      <c r="DEN34" s="749"/>
      <c r="DEO34" s="749"/>
      <c r="DEP34" s="749"/>
      <c r="DEQ34" s="749"/>
      <c r="DER34" s="749"/>
      <c r="DES34" s="749"/>
      <c r="DET34" s="749"/>
      <c r="DEU34" s="749"/>
      <c r="DEV34" s="749"/>
      <c r="DEW34" s="749"/>
      <c r="DEX34" s="749"/>
      <c r="DEY34" s="749"/>
      <c r="DEZ34" s="749"/>
      <c r="DFA34" s="749"/>
      <c r="DFB34" s="749"/>
      <c r="DFC34" s="749"/>
      <c r="DFD34" s="749"/>
      <c r="DFE34" s="749"/>
      <c r="DFF34" s="749"/>
      <c r="DFG34" s="749"/>
      <c r="DFH34" s="749"/>
      <c r="DFI34" s="749"/>
      <c r="DFJ34" s="749"/>
      <c r="DFK34" s="749"/>
      <c r="DFL34" s="749"/>
      <c r="DFM34" s="749"/>
      <c r="DFN34" s="749"/>
      <c r="DFO34" s="749"/>
      <c r="DFP34" s="749"/>
      <c r="DFQ34" s="749"/>
      <c r="DFR34" s="749"/>
      <c r="DFS34" s="749"/>
      <c r="DFT34" s="749"/>
      <c r="DFU34" s="749"/>
      <c r="DFV34" s="749"/>
      <c r="DFW34" s="749"/>
      <c r="DFX34" s="749"/>
      <c r="DFY34" s="749"/>
      <c r="DFZ34" s="749"/>
      <c r="DGA34" s="749"/>
      <c r="DGB34" s="749"/>
      <c r="DGC34" s="749"/>
      <c r="DGD34" s="749"/>
      <c r="DGE34" s="749"/>
      <c r="DGF34" s="749"/>
      <c r="DGG34" s="749"/>
      <c r="DGH34" s="749"/>
      <c r="DGI34" s="749"/>
      <c r="DGJ34" s="749"/>
      <c r="DGK34" s="749"/>
      <c r="DGL34" s="749"/>
      <c r="DGM34" s="749"/>
      <c r="DGN34" s="749"/>
      <c r="DGO34" s="749"/>
      <c r="DGP34" s="749"/>
      <c r="DGQ34" s="749"/>
      <c r="DGR34" s="749"/>
      <c r="DGS34" s="749"/>
      <c r="DGT34" s="749"/>
      <c r="DGU34" s="749"/>
      <c r="DGV34" s="749"/>
      <c r="DGW34" s="749"/>
      <c r="DGX34" s="749"/>
      <c r="DGY34" s="749"/>
      <c r="DGZ34" s="749"/>
      <c r="DHA34" s="749"/>
      <c r="DHB34" s="749"/>
      <c r="DHC34" s="749"/>
      <c r="DHD34" s="749"/>
      <c r="DHE34" s="749"/>
      <c r="DHF34" s="749"/>
      <c r="DHG34" s="749"/>
      <c r="DHH34" s="749"/>
      <c r="DHI34" s="749"/>
      <c r="DHJ34" s="749"/>
      <c r="DHK34" s="749"/>
      <c r="DHL34" s="749"/>
      <c r="DHM34" s="749"/>
      <c r="DHN34" s="749"/>
      <c r="DHO34" s="749"/>
      <c r="DHP34" s="749"/>
      <c r="DHQ34" s="749"/>
      <c r="DHR34" s="749"/>
      <c r="DHS34" s="749"/>
      <c r="DHT34" s="749"/>
      <c r="DHU34" s="749"/>
      <c r="DHV34" s="749"/>
      <c r="DHW34" s="749"/>
      <c r="DHX34" s="749"/>
      <c r="DHY34" s="749"/>
      <c r="DHZ34" s="749"/>
      <c r="DIA34" s="749"/>
      <c r="DIB34" s="749"/>
      <c r="DIC34" s="749"/>
      <c r="DID34" s="749"/>
      <c r="DIE34" s="749"/>
      <c r="DIF34" s="749"/>
      <c r="DIG34" s="749"/>
      <c r="DIH34" s="749"/>
      <c r="DII34" s="749"/>
      <c r="DIJ34" s="749"/>
      <c r="DIK34" s="749"/>
      <c r="DIL34" s="749"/>
      <c r="DIM34" s="749"/>
      <c r="DIN34" s="749"/>
      <c r="DIO34" s="749"/>
      <c r="DIP34" s="749"/>
      <c r="DIQ34" s="749"/>
      <c r="DIR34" s="749"/>
      <c r="DIS34" s="749"/>
      <c r="DIT34" s="749"/>
      <c r="DIU34" s="749"/>
      <c r="DIV34" s="749"/>
      <c r="DIW34" s="749"/>
      <c r="DIX34" s="749"/>
      <c r="DIY34" s="749"/>
      <c r="DIZ34" s="749"/>
      <c r="DJA34" s="749"/>
      <c r="DJB34" s="749"/>
      <c r="DJC34" s="749"/>
      <c r="DJD34" s="749"/>
      <c r="DJE34" s="749"/>
      <c r="DJF34" s="749"/>
      <c r="DJG34" s="749"/>
      <c r="DJH34" s="749"/>
      <c r="DJI34" s="749"/>
      <c r="DJJ34" s="749"/>
      <c r="DJK34" s="749"/>
      <c r="DJL34" s="749"/>
      <c r="DJM34" s="749"/>
      <c r="DJN34" s="749"/>
      <c r="DJO34" s="749"/>
      <c r="DJP34" s="749"/>
      <c r="DJQ34" s="749"/>
      <c r="DJR34" s="749"/>
      <c r="DJS34" s="749"/>
      <c r="DJT34" s="749"/>
      <c r="DJU34" s="749"/>
      <c r="DJV34" s="749"/>
      <c r="DJW34" s="749"/>
      <c r="DJX34" s="749"/>
      <c r="DJY34" s="749"/>
      <c r="DJZ34" s="749"/>
      <c r="DKA34" s="749"/>
      <c r="DKB34" s="749"/>
      <c r="DKC34" s="749"/>
      <c r="DKD34" s="749"/>
      <c r="DKE34" s="749"/>
      <c r="DKF34" s="749"/>
      <c r="DKG34" s="749"/>
      <c r="DKH34" s="749"/>
      <c r="DKI34" s="749"/>
      <c r="DKJ34" s="749"/>
      <c r="DKK34" s="749"/>
      <c r="DKL34" s="749"/>
      <c r="DKM34" s="749"/>
      <c r="DKN34" s="749"/>
      <c r="DKO34" s="749"/>
      <c r="DKP34" s="749"/>
      <c r="DKQ34" s="749"/>
      <c r="DKR34" s="749"/>
      <c r="DKS34" s="749"/>
      <c r="DKT34" s="749"/>
      <c r="DKU34" s="749"/>
      <c r="DKV34" s="749"/>
      <c r="DKW34" s="749"/>
      <c r="DKX34" s="749"/>
      <c r="DKY34" s="749"/>
      <c r="DKZ34" s="749"/>
      <c r="DLA34" s="749"/>
      <c r="DLB34" s="749"/>
      <c r="DLC34" s="749"/>
      <c r="DLD34" s="749"/>
      <c r="DLE34" s="749"/>
      <c r="DLF34" s="749"/>
      <c r="DLG34" s="749"/>
      <c r="DLH34" s="749"/>
      <c r="DLI34" s="749"/>
      <c r="DLJ34" s="749"/>
      <c r="DLK34" s="749"/>
      <c r="DLL34" s="749"/>
      <c r="DLM34" s="749"/>
      <c r="DLN34" s="749"/>
      <c r="DLO34" s="749"/>
      <c r="DLP34" s="749"/>
      <c r="DLQ34" s="749"/>
      <c r="DLR34" s="749"/>
      <c r="DLS34" s="749"/>
      <c r="DLT34" s="749"/>
      <c r="DLU34" s="749"/>
      <c r="DLV34" s="749"/>
      <c r="DLW34" s="749"/>
      <c r="DLX34" s="749"/>
      <c r="DLY34" s="749"/>
      <c r="DLZ34" s="749"/>
      <c r="DMA34" s="749"/>
      <c r="DMB34" s="749"/>
      <c r="DMC34" s="749"/>
      <c r="DMD34" s="749"/>
      <c r="DME34" s="749"/>
      <c r="DMF34" s="749"/>
      <c r="DMG34" s="749"/>
      <c r="DMH34" s="749"/>
      <c r="DMI34" s="749"/>
      <c r="DMJ34" s="749"/>
      <c r="DMK34" s="749"/>
      <c r="DML34" s="749"/>
      <c r="DMM34" s="749"/>
      <c r="DMN34" s="749"/>
      <c r="DMO34" s="749"/>
      <c r="DMP34" s="749"/>
      <c r="DMQ34" s="749"/>
      <c r="DMR34" s="749"/>
      <c r="DMS34" s="749"/>
      <c r="DMT34" s="749"/>
      <c r="DMU34" s="749"/>
      <c r="DMV34" s="749"/>
      <c r="DMW34" s="749"/>
      <c r="DMX34" s="749"/>
      <c r="DMY34" s="749"/>
      <c r="DMZ34" s="749"/>
      <c r="DNA34" s="749"/>
      <c r="DNB34" s="749"/>
      <c r="DNC34" s="749"/>
      <c r="DND34" s="749"/>
      <c r="DNE34" s="749"/>
      <c r="DNF34" s="749"/>
      <c r="DNG34" s="749"/>
      <c r="DNH34" s="749"/>
      <c r="DNI34" s="749"/>
      <c r="DNJ34" s="749"/>
      <c r="DNK34" s="749"/>
      <c r="DNL34" s="749"/>
      <c r="DNM34" s="749"/>
      <c r="DNN34" s="749"/>
      <c r="DNO34" s="749"/>
      <c r="DNP34" s="749"/>
      <c r="DNQ34" s="749"/>
      <c r="DNR34" s="749"/>
      <c r="DNS34" s="749"/>
      <c r="DNT34" s="749"/>
      <c r="DNU34" s="749"/>
      <c r="DNV34" s="749"/>
      <c r="DNW34" s="749"/>
      <c r="DNX34" s="749"/>
      <c r="DNY34" s="749"/>
      <c r="DNZ34" s="749"/>
      <c r="DOA34" s="749"/>
      <c r="DOB34" s="749"/>
      <c r="DOC34" s="749"/>
      <c r="DOD34" s="749"/>
      <c r="DOE34" s="749"/>
      <c r="DOF34" s="749"/>
      <c r="DOG34" s="749"/>
      <c r="DOH34" s="749"/>
      <c r="DOI34" s="749"/>
      <c r="DOJ34" s="749"/>
      <c r="DOK34" s="749"/>
      <c r="DOL34" s="749"/>
      <c r="DOM34" s="749"/>
      <c r="DON34" s="749"/>
      <c r="DOO34" s="749"/>
      <c r="DOP34" s="749"/>
      <c r="DOQ34" s="749"/>
      <c r="DOR34" s="749"/>
      <c r="DOS34" s="749"/>
      <c r="DOT34" s="749"/>
      <c r="DOU34" s="749"/>
      <c r="DOV34" s="749"/>
      <c r="DOW34" s="749"/>
      <c r="DOX34" s="749"/>
      <c r="DOY34" s="749"/>
      <c r="DOZ34" s="749"/>
      <c r="DPA34" s="749"/>
      <c r="DPB34" s="749"/>
      <c r="DPC34" s="749"/>
      <c r="DPD34" s="749"/>
      <c r="DPE34" s="749"/>
      <c r="DPF34" s="749"/>
      <c r="DPG34" s="749"/>
      <c r="DPH34" s="749"/>
      <c r="DPI34" s="749"/>
      <c r="DPJ34" s="749"/>
      <c r="DPK34" s="749"/>
      <c r="DPL34" s="749"/>
      <c r="DPM34" s="749"/>
      <c r="DPN34" s="749"/>
      <c r="DPO34" s="749"/>
      <c r="DPP34" s="749"/>
      <c r="DPQ34" s="749"/>
      <c r="DPR34" s="749"/>
      <c r="DPS34" s="749"/>
      <c r="DPT34" s="749"/>
      <c r="DPU34" s="749"/>
      <c r="DPV34" s="749"/>
      <c r="DPW34" s="749"/>
      <c r="DPX34" s="749"/>
      <c r="DPY34" s="749"/>
      <c r="DPZ34" s="749"/>
      <c r="DQA34" s="749"/>
      <c r="DQB34" s="749"/>
      <c r="DQC34" s="749"/>
      <c r="DQD34" s="749"/>
      <c r="DQE34" s="749"/>
      <c r="DQF34" s="749"/>
      <c r="DQG34" s="749"/>
      <c r="DQH34" s="749"/>
      <c r="DQI34" s="749"/>
      <c r="DQJ34" s="749"/>
      <c r="DQK34" s="749"/>
      <c r="DQL34" s="749"/>
      <c r="DQM34" s="749"/>
      <c r="DQN34" s="749"/>
      <c r="DQO34" s="749"/>
      <c r="DQP34" s="749"/>
      <c r="DQQ34" s="749"/>
      <c r="DQR34" s="749"/>
      <c r="DQS34" s="749"/>
      <c r="DQT34" s="749"/>
      <c r="DQU34" s="749"/>
      <c r="DQV34" s="749"/>
      <c r="DQW34" s="749"/>
      <c r="DQX34" s="749"/>
      <c r="DQY34" s="749"/>
      <c r="DQZ34" s="749"/>
      <c r="DRA34" s="749"/>
      <c r="DRB34" s="749"/>
      <c r="DRC34" s="749"/>
      <c r="DRD34" s="749"/>
      <c r="DRE34" s="749"/>
      <c r="DRF34" s="749"/>
      <c r="DRG34" s="749"/>
      <c r="DRH34" s="749"/>
      <c r="DRI34" s="749"/>
      <c r="DRJ34" s="749"/>
      <c r="DRK34" s="749"/>
      <c r="DRL34" s="749"/>
      <c r="DRM34" s="749"/>
      <c r="DRN34" s="749"/>
      <c r="DRO34" s="749"/>
      <c r="DRP34" s="749"/>
      <c r="DRQ34" s="749"/>
      <c r="DRR34" s="749"/>
      <c r="DRS34" s="749"/>
      <c r="DRT34" s="749"/>
      <c r="DRU34" s="749"/>
      <c r="DRV34" s="749"/>
      <c r="DRW34" s="749"/>
      <c r="DRX34" s="749"/>
      <c r="DRY34" s="749"/>
      <c r="DRZ34" s="749"/>
      <c r="DSA34" s="749"/>
      <c r="DSB34" s="749"/>
      <c r="DSC34" s="749"/>
      <c r="DSD34" s="749"/>
      <c r="DSE34" s="749"/>
      <c r="DSF34" s="749"/>
      <c r="DSG34" s="749"/>
      <c r="DSH34" s="749"/>
      <c r="DSI34" s="749"/>
      <c r="DSJ34" s="749"/>
      <c r="DSK34" s="749"/>
      <c r="DSL34" s="749"/>
      <c r="DSM34" s="749"/>
      <c r="DSN34" s="749"/>
      <c r="DSO34" s="749"/>
      <c r="DSP34" s="749"/>
      <c r="DSQ34" s="749"/>
      <c r="DSR34" s="749"/>
      <c r="DSS34" s="749"/>
      <c r="DST34" s="749"/>
      <c r="DSU34" s="749"/>
      <c r="DSV34" s="749"/>
      <c r="DSW34" s="749"/>
      <c r="DSX34" s="749"/>
      <c r="DSY34" s="749"/>
      <c r="DSZ34" s="749"/>
      <c r="DTA34" s="749"/>
      <c r="DTB34" s="749"/>
      <c r="DTC34" s="749"/>
      <c r="DTD34" s="749"/>
      <c r="DTE34" s="749"/>
      <c r="DTF34" s="749"/>
      <c r="DTG34" s="749"/>
      <c r="DTH34" s="749"/>
      <c r="DTI34" s="749"/>
      <c r="DTJ34" s="749"/>
      <c r="DTK34" s="749"/>
      <c r="DTL34" s="749"/>
      <c r="DTM34" s="749"/>
      <c r="DTN34" s="749"/>
      <c r="DTO34" s="749"/>
      <c r="DTP34" s="749"/>
      <c r="DTQ34" s="749"/>
      <c r="DTR34" s="749"/>
      <c r="DTS34" s="749"/>
      <c r="DTT34" s="749"/>
      <c r="DTU34" s="749"/>
      <c r="DTV34" s="749"/>
      <c r="DTW34" s="749"/>
      <c r="DTX34" s="749"/>
      <c r="DTY34" s="749"/>
      <c r="DTZ34" s="749"/>
      <c r="DUA34" s="749"/>
      <c r="DUB34" s="749"/>
      <c r="DUC34" s="749"/>
      <c r="DUD34" s="749"/>
      <c r="DUE34" s="749"/>
      <c r="DUF34" s="749"/>
      <c r="DUG34" s="749"/>
      <c r="DUH34" s="749"/>
      <c r="DUI34" s="749"/>
      <c r="DUJ34" s="749"/>
      <c r="DUK34" s="749"/>
      <c r="DUL34" s="749"/>
      <c r="DUM34" s="749"/>
      <c r="DUN34" s="749"/>
      <c r="DUO34" s="749"/>
      <c r="DUP34" s="749"/>
      <c r="DUQ34" s="749"/>
      <c r="DUR34" s="749"/>
      <c r="DUS34" s="749"/>
      <c r="DUT34" s="749"/>
      <c r="DUU34" s="749"/>
      <c r="DUV34" s="749"/>
      <c r="DUW34" s="749"/>
      <c r="DUX34" s="749"/>
      <c r="DUY34" s="749"/>
      <c r="DUZ34" s="749"/>
      <c r="DVA34" s="749"/>
      <c r="DVB34" s="749"/>
      <c r="DVC34" s="749"/>
      <c r="DVD34" s="749"/>
      <c r="DVE34" s="749"/>
      <c r="DVF34" s="749"/>
      <c r="DVG34" s="749"/>
      <c r="DVH34" s="749"/>
      <c r="DVI34" s="749"/>
      <c r="DVJ34" s="749"/>
      <c r="DVK34" s="749"/>
      <c r="DVL34" s="749"/>
      <c r="DVM34" s="749"/>
      <c r="DVN34" s="749"/>
      <c r="DVO34" s="749"/>
      <c r="DVP34" s="749"/>
      <c r="DVQ34" s="749"/>
      <c r="DVR34" s="749"/>
      <c r="DVS34" s="749"/>
      <c r="DVT34" s="749"/>
      <c r="DVU34" s="749"/>
      <c r="DVV34" s="749"/>
      <c r="DVW34" s="749"/>
      <c r="DVX34" s="749"/>
      <c r="DVY34" s="749"/>
      <c r="DVZ34" s="749"/>
      <c r="DWA34" s="749"/>
      <c r="DWB34" s="749"/>
      <c r="DWC34" s="749"/>
      <c r="DWD34" s="749"/>
      <c r="DWE34" s="749"/>
      <c r="DWF34" s="749"/>
      <c r="DWG34" s="749"/>
      <c r="DWH34" s="749"/>
      <c r="DWI34" s="749"/>
      <c r="DWJ34" s="749"/>
      <c r="DWK34" s="749"/>
      <c r="DWL34" s="749"/>
      <c r="DWM34" s="749"/>
      <c r="DWN34" s="749"/>
      <c r="DWO34" s="749"/>
      <c r="DWP34" s="749"/>
      <c r="DWQ34" s="749"/>
      <c r="DWR34" s="749"/>
      <c r="DWS34" s="749"/>
      <c r="DWT34" s="749"/>
      <c r="DWU34" s="749"/>
      <c r="DWV34" s="749"/>
      <c r="DWW34" s="749"/>
      <c r="DWX34" s="749"/>
      <c r="DWY34" s="749"/>
      <c r="DWZ34" s="749"/>
      <c r="DXA34" s="749"/>
      <c r="DXB34" s="749"/>
      <c r="DXC34" s="749"/>
      <c r="DXD34" s="749"/>
      <c r="DXE34" s="749"/>
      <c r="DXF34" s="749"/>
      <c r="DXG34" s="749"/>
      <c r="DXH34" s="749"/>
      <c r="DXI34" s="749"/>
      <c r="DXJ34" s="749"/>
      <c r="DXK34" s="749"/>
      <c r="DXL34" s="749"/>
      <c r="DXM34" s="749"/>
      <c r="DXN34" s="749"/>
      <c r="DXO34" s="749"/>
      <c r="DXP34" s="749"/>
      <c r="DXQ34" s="749"/>
      <c r="DXR34" s="749"/>
      <c r="DXS34" s="749"/>
      <c r="DXT34" s="749"/>
      <c r="DXU34" s="749"/>
      <c r="DXV34" s="749"/>
      <c r="DXW34" s="749"/>
      <c r="DXX34" s="749"/>
      <c r="DXY34" s="749"/>
      <c r="DXZ34" s="749"/>
      <c r="DYA34" s="749"/>
      <c r="DYB34" s="749"/>
      <c r="DYC34" s="749"/>
      <c r="DYD34" s="749"/>
      <c r="DYE34" s="749"/>
      <c r="DYF34" s="749"/>
      <c r="DYG34" s="749"/>
      <c r="DYH34" s="749"/>
      <c r="DYI34" s="749"/>
      <c r="DYJ34" s="749"/>
      <c r="DYK34" s="749"/>
      <c r="DYL34" s="749"/>
      <c r="DYM34" s="749"/>
      <c r="DYN34" s="749"/>
      <c r="DYO34" s="749"/>
      <c r="DYP34" s="749"/>
      <c r="DYQ34" s="749"/>
      <c r="DYR34" s="749"/>
      <c r="DYS34" s="749"/>
      <c r="DYT34" s="749"/>
      <c r="DYU34" s="749"/>
      <c r="DYV34" s="749"/>
      <c r="DYW34" s="749"/>
      <c r="DYX34" s="749"/>
      <c r="DYY34" s="749"/>
      <c r="DYZ34" s="749"/>
      <c r="DZA34" s="749"/>
      <c r="DZB34" s="749"/>
      <c r="DZC34" s="749"/>
      <c r="DZD34" s="749"/>
      <c r="DZE34" s="749"/>
      <c r="DZF34" s="749"/>
      <c r="DZG34" s="749"/>
      <c r="DZH34" s="749"/>
      <c r="DZI34" s="749"/>
      <c r="DZJ34" s="749"/>
      <c r="DZK34" s="749"/>
      <c r="DZL34" s="749"/>
      <c r="DZM34" s="749"/>
      <c r="DZN34" s="749"/>
      <c r="DZO34" s="749"/>
      <c r="DZP34" s="749"/>
      <c r="DZQ34" s="749"/>
      <c r="DZR34" s="749"/>
      <c r="DZS34" s="749"/>
      <c r="DZT34" s="749"/>
      <c r="DZU34" s="749"/>
      <c r="DZV34" s="749"/>
      <c r="DZW34" s="749"/>
      <c r="DZX34" s="749"/>
      <c r="DZY34" s="749"/>
      <c r="DZZ34" s="749"/>
      <c r="EAA34" s="749"/>
      <c r="EAB34" s="749"/>
      <c r="EAC34" s="749"/>
      <c r="EAD34" s="749"/>
      <c r="EAE34" s="749"/>
      <c r="EAF34" s="749"/>
      <c r="EAG34" s="749"/>
      <c r="EAH34" s="749"/>
      <c r="EAI34" s="749"/>
      <c r="EAJ34" s="749"/>
      <c r="EAK34" s="749"/>
      <c r="EAL34" s="749"/>
      <c r="EAM34" s="749"/>
      <c r="EAN34" s="749"/>
      <c r="EAO34" s="749"/>
      <c r="EAP34" s="749"/>
      <c r="EAQ34" s="749"/>
      <c r="EAR34" s="749"/>
      <c r="EAS34" s="749"/>
      <c r="EAT34" s="749"/>
      <c r="EAU34" s="749"/>
      <c r="EAV34" s="749"/>
      <c r="EAW34" s="749"/>
      <c r="EAX34" s="749"/>
      <c r="EAY34" s="749"/>
      <c r="EAZ34" s="749"/>
      <c r="EBA34" s="749"/>
      <c r="EBB34" s="749"/>
      <c r="EBC34" s="749"/>
      <c r="EBD34" s="749"/>
      <c r="EBE34" s="749"/>
      <c r="EBF34" s="749"/>
      <c r="EBG34" s="749"/>
      <c r="EBH34" s="749"/>
      <c r="EBI34" s="749"/>
      <c r="EBJ34" s="749"/>
      <c r="EBK34" s="749"/>
      <c r="EBL34" s="749"/>
      <c r="EBM34" s="749"/>
      <c r="EBN34" s="749"/>
      <c r="EBO34" s="749"/>
      <c r="EBP34" s="749"/>
      <c r="EBQ34" s="749"/>
      <c r="EBR34" s="749"/>
      <c r="EBS34" s="749"/>
      <c r="EBT34" s="749"/>
      <c r="EBU34" s="749"/>
      <c r="EBV34" s="749"/>
      <c r="EBW34" s="749"/>
      <c r="EBX34" s="749"/>
      <c r="EBY34" s="749"/>
      <c r="EBZ34" s="749"/>
      <c r="ECA34" s="749"/>
      <c r="ECB34" s="749"/>
      <c r="ECC34" s="749"/>
      <c r="ECD34" s="749"/>
      <c r="ECE34" s="749"/>
      <c r="ECF34" s="749"/>
      <c r="ECG34" s="749"/>
      <c r="ECH34" s="749"/>
      <c r="ECI34" s="749"/>
      <c r="ECJ34" s="749"/>
      <c r="ECK34" s="749"/>
      <c r="ECL34" s="749"/>
      <c r="ECM34" s="749"/>
      <c r="ECN34" s="749"/>
      <c r="ECO34" s="749"/>
      <c r="ECP34" s="749"/>
      <c r="ECQ34" s="749"/>
      <c r="ECR34" s="749"/>
      <c r="ECS34" s="749"/>
      <c r="ECT34" s="749"/>
      <c r="ECU34" s="749"/>
      <c r="ECV34" s="749"/>
      <c r="ECW34" s="749"/>
      <c r="ECX34" s="749"/>
      <c r="ECY34" s="749"/>
      <c r="ECZ34" s="749"/>
      <c r="EDA34" s="749"/>
      <c r="EDB34" s="749"/>
      <c r="EDC34" s="749"/>
      <c r="EDD34" s="749"/>
      <c r="EDE34" s="749"/>
      <c r="EDF34" s="749"/>
      <c r="EDG34" s="749"/>
      <c r="EDH34" s="749"/>
      <c r="EDI34" s="749"/>
      <c r="EDJ34" s="749"/>
      <c r="EDK34" s="749"/>
      <c r="EDL34" s="749"/>
      <c r="EDM34" s="749"/>
      <c r="EDN34" s="749"/>
      <c r="EDO34" s="749"/>
      <c r="EDP34" s="749"/>
      <c r="EDQ34" s="749"/>
      <c r="EDR34" s="749"/>
      <c r="EDS34" s="749"/>
      <c r="EDT34" s="749"/>
      <c r="EDU34" s="749"/>
      <c r="EDV34" s="749"/>
      <c r="EDW34" s="749"/>
      <c r="EDX34" s="749"/>
      <c r="EDY34" s="749"/>
      <c r="EDZ34" s="749"/>
      <c r="EEA34" s="749"/>
      <c r="EEB34" s="749"/>
      <c r="EEC34" s="749"/>
      <c r="EED34" s="749"/>
      <c r="EEE34" s="749"/>
      <c r="EEF34" s="749"/>
      <c r="EEG34" s="749"/>
      <c r="EEH34" s="749"/>
      <c r="EEI34" s="749"/>
      <c r="EEJ34" s="749"/>
      <c r="EEK34" s="749"/>
      <c r="EEL34" s="749"/>
      <c r="EEM34" s="749"/>
      <c r="EEN34" s="749"/>
      <c r="EEO34" s="749"/>
      <c r="EEP34" s="749"/>
      <c r="EEQ34" s="749"/>
      <c r="EER34" s="749"/>
      <c r="EES34" s="749"/>
      <c r="EET34" s="749"/>
      <c r="EEU34" s="749"/>
      <c r="EEV34" s="749"/>
      <c r="EEW34" s="749"/>
      <c r="EEX34" s="749"/>
      <c r="EEY34" s="749"/>
      <c r="EEZ34" s="749"/>
      <c r="EFA34" s="749"/>
      <c r="EFB34" s="749"/>
      <c r="EFC34" s="749"/>
      <c r="EFD34" s="749"/>
      <c r="EFE34" s="749"/>
      <c r="EFF34" s="749"/>
      <c r="EFG34" s="749"/>
      <c r="EFH34" s="749"/>
      <c r="EFI34" s="749"/>
      <c r="EFJ34" s="749"/>
      <c r="EFK34" s="749"/>
      <c r="EFL34" s="749"/>
      <c r="EFM34" s="749"/>
      <c r="EFN34" s="749"/>
      <c r="EFO34" s="749"/>
      <c r="EFP34" s="749"/>
      <c r="EFQ34" s="749"/>
      <c r="EFR34" s="749"/>
      <c r="EFS34" s="749"/>
      <c r="EFT34" s="749"/>
      <c r="EFU34" s="749"/>
      <c r="EFV34" s="749"/>
      <c r="EFW34" s="749"/>
      <c r="EFX34" s="749"/>
      <c r="EFY34" s="749"/>
      <c r="EFZ34" s="749"/>
      <c r="EGA34" s="749"/>
      <c r="EGB34" s="749"/>
      <c r="EGC34" s="749"/>
      <c r="EGD34" s="749"/>
      <c r="EGE34" s="749"/>
      <c r="EGF34" s="749"/>
      <c r="EGG34" s="749"/>
      <c r="EGH34" s="749"/>
      <c r="EGI34" s="749"/>
      <c r="EGJ34" s="749"/>
      <c r="EGK34" s="749"/>
      <c r="EGL34" s="749"/>
      <c r="EGM34" s="749"/>
      <c r="EGN34" s="749"/>
      <c r="EGO34" s="749"/>
      <c r="EGP34" s="749"/>
      <c r="EGQ34" s="749"/>
      <c r="EGR34" s="749"/>
      <c r="EGS34" s="749"/>
      <c r="EGT34" s="749"/>
      <c r="EGU34" s="749"/>
      <c r="EGV34" s="749"/>
      <c r="EGW34" s="749"/>
      <c r="EGX34" s="749"/>
      <c r="EGY34" s="749"/>
      <c r="EGZ34" s="749"/>
      <c r="EHA34" s="749"/>
      <c r="EHB34" s="749"/>
      <c r="EHC34" s="749"/>
      <c r="EHD34" s="749"/>
      <c r="EHE34" s="749"/>
      <c r="EHF34" s="749"/>
      <c r="EHG34" s="749"/>
      <c r="EHH34" s="749"/>
      <c r="EHI34" s="749"/>
      <c r="EHJ34" s="749"/>
      <c r="EHK34" s="749"/>
      <c r="EHL34" s="749"/>
      <c r="EHM34" s="749"/>
      <c r="EHN34" s="749"/>
      <c r="EHO34" s="749"/>
      <c r="EHP34" s="749"/>
      <c r="EHQ34" s="749"/>
      <c r="EHR34" s="749"/>
      <c r="EHS34" s="749"/>
      <c r="EHT34" s="749"/>
      <c r="EHU34" s="749"/>
      <c r="EHV34" s="749"/>
      <c r="EHW34" s="749"/>
      <c r="EHX34" s="749"/>
      <c r="EHY34" s="749"/>
      <c r="EHZ34" s="749"/>
      <c r="EIA34" s="749"/>
      <c r="EIB34" s="749"/>
      <c r="EIC34" s="749"/>
      <c r="EID34" s="749"/>
      <c r="EIE34" s="749"/>
      <c r="EIF34" s="749"/>
      <c r="EIG34" s="749"/>
      <c r="EIH34" s="749"/>
      <c r="EII34" s="749"/>
      <c r="EIJ34" s="749"/>
      <c r="EIK34" s="749"/>
      <c r="EIL34" s="749"/>
      <c r="EIM34" s="749"/>
      <c r="EIN34" s="749"/>
      <c r="EIO34" s="749"/>
      <c r="EIP34" s="749"/>
      <c r="EIQ34" s="749"/>
      <c r="EIR34" s="749"/>
      <c r="EIS34" s="749"/>
      <c r="EIT34" s="749"/>
      <c r="EIU34" s="749"/>
      <c r="EIV34" s="749"/>
      <c r="EIW34" s="749"/>
      <c r="EIX34" s="749"/>
      <c r="EIY34" s="749"/>
      <c r="EIZ34" s="749"/>
      <c r="EJA34" s="749"/>
      <c r="EJB34" s="749"/>
      <c r="EJC34" s="749"/>
      <c r="EJD34" s="749"/>
      <c r="EJE34" s="749"/>
      <c r="EJF34" s="749"/>
      <c r="EJG34" s="749"/>
      <c r="EJH34" s="749"/>
      <c r="EJI34" s="749"/>
      <c r="EJJ34" s="749"/>
      <c r="EJK34" s="749"/>
      <c r="EJL34" s="749"/>
      <c r="EJM34" s="749"/>
      <c r="EJN34" s="749"/>
      <c r="EJO34" s="749"/>
      <c r="EJP34" s="749"/>
      <c r="EJQ34" s="749"/>
      <c r="EJR34" s="749"/>
      <c r="EJS34" s="749"/>
      <c r="EJT34" s="749"/>
      <c r="EJU34" s="749"/>
      <c r="EJV34" s="749"/>
      <c r="EJW34" s="749"/>
      <c r="EJX34" s="749"/>
      <c r="EJY34" s="749"/>
      <c r="EJZ34" s="749"/>
      <c r="EKA34" s="749"/>
      <c r="EKB34" s="749"/>
      <c r="EKC34" s="749"/>
      <c r="EKD34" s="749"/>
      <c r="EKE34" s="749"/>
      <c r="EKF34" s="749"/>
      <c r="EKG34" s="749"/>
      <c r="EKH34" s="749"/>
      <c r="EKI34" s="749"/>
      <c r="EKJ34" s="749"/>
      <c r="EKK34" s="749"/>
      <c r="EKL34" s="749"/>
      <c r="EKM34" s="749"/>
      <c r="EKN34" s="749"/>
      <c r="EKO34" s="749"/>
      <c r="EKP34" s="749"/>
      <c r="EKQ34" s="749"/>
      <c r="EKR34" s="749"/>
      <c r="EKS34" s="749"/>
      <c r="EKT34" s="749"/>
      <c r="EKU34" s="749"/>
      <c r="EKV34" s="749"/>
      <c r="EKW34" s="749"/>
      <c r="EKX34" s="749"/>
      <c r="EKY34" s="749"/>
      <c r="EKZ34" s="749"/>
      <c r="ELA34" s="749"/>
      <c r="ELB34" s="749"/>
      <c r="ELC34" s="749"/>
      <c r="ELD34" s="749"/>
      <c r="ELE34" s="749"/>
      <c r="ELF34" s="749"/>
      <c r="ELG34" s="749"/>
      <c r="ELH34" s="749"/>
      <c r="ELI34" s="749"/>
      <c r="ELJ34" s="749"/>
      <c r="ELK34" s="749"/>
      <c r="ELL34" s="749"/>
      <c r="ELM34" s="749"/>
      <c r="ELN34" s="749"/>
      <c r="ELO34" s="749"/>
      <c r="ELP34" s="749"/>
      <c r="ELQ34" s="749"/>
      <c r="ELR34" s="749"/>
      <c r="ELS34" s="749"/>
      <c r="ELT34" s="749"/>
      <c r="ELU34" s="749"/>
      <c r="ELV34" s="749"/>
      <c r="ELW34" s="749"/>
      <c r="ELX34" s="749"/>
      <c r="ELY34" s="749"/>
      <c r="ELZ34" s="749"/>
      <c r="EMA34" s="749"/>
      <c r="EMB34" s="749"/>
      <c r="EMC34" s="749"/>
      <c r="EMD34" s="749"/>
      <c r="EME34" s="749"/>
      <c r="EMF34" s="749"/>
      <c r="EMG34" s="749"/>
      <c r="EMH34" s="749"/>
      <c r="EMI34" s="749"/>
      <c r="EMJ34" s="749"/>
      <c r="EMK34" s="749"/>
      <c r="EML34" s="749"/>
      <c r="EMM34" s="749"/>
      <c r="EMN34" s="749"/>
      <c r="EMO34" s="749"/>
      <c r="EMP34" s="749"/>
      <c r="EMQ34" s="749"/>
      <c r="EMR34" s="749"/>
      <c r="EMS34" s="749"/>
      <c r="EMT34" s="749"/>
      <c r="EMU34" s="749"/>
      <c r="EMV34" s="749"/>
      <c r="EMW34" s="749"/>
      <c r="EMX34" s="749"/>
      <c r="EMY34" s="749"/>
      <c r="EMZ34" s="749"/>
      <c r="ENA34" s="749"/>
      <c r="ENB34" s="749"/>
      <c r="ENC34" s="749"/>
      <c r="END34" s="749"/>
      <c r="ENE34" s="749"/>
      <c r="ENF34" s="749"/>
      <c r="ENG34" s="749"/>
      <c r="ENH34" s="749"/>
      <c r="ENI34" s="749"/>
      <c r="ENJ34" s="749"/>
      <c r="ENK34" s="749"/>
      <c r="ENL34" s="749"/>
      <c r="ENM34" s="749"/>
      <c r="ENN34" s="749"/>
      <c r="ENO34" s="749"/>
      <c r="ENP34" s="749"/>
      <c r="ENQ34" s="749"/>
      <c r="ENR34" s="749"/>
      <c r="ENS34" s="749"/>
      <c r="ENT34" s="749"/>
      <c r="ENU34" s="749"/>
      <c r="ENV34" s="749"/>
      <c r="ENW34" s="749"/>
      <c r="ENX34" s="749"/>
      <c r="ENY34" s="749"/>
      <c r="ENZ34" s="749"/>
      <c r="EOA34" s="749"/>
      <c r="EOB34" s="749"/>
      <c r="EOC34" s="749"/>
      <c r="EOD34" s="749"/>
      <c r="EOE34" s="749"/>
      <c r="EOF34" s="749"/>
      <c r="EOG34" s="749"/>
      <c r="EOH34" s="749"/>
      <c r="EOI34" s="749"/>
      <c r="EOJ34" s="749"/>
      <c r="EOK34" s="749"/>
      <c r="EOL34" s="749"/>
      <c r="EOM34" s="749"/>
      <c r="EON34" s="749"/>
      <c r="EOO34" s="749"/>
      <c r="EOP34" s="749"/>
      <c r="EOQ34" s="749"/>
      <c r="EOR34" s="749"/>
      <c r="EOS34" s="749"/>
      <c r="EOT34" s="749"/>
      <c r="EOU34" s="749"/>
      <c r="EOV34" s="749"/>
      <c r="EOW34" s="749"/>
      <c r="EOX34" s="749"/>
      <c r="EOY34" s="749"/>
      <c r="EOZ34" s="749"/>
      <c r="EPA34" s="749"/>
      <c r="EPB34" s="749"/>
      <c r="EPC34" s="749"/>
      <c r="EPD34" s="749"/>
      <c r="EPE34" s="749"/>
      <c r="EPF34" s="749"/>
      <c r="EPG34" s="749"/>
      <c r="EPH34" s="749"/>
      <c r="EPI34" s="749"/>
      <c r="EPJ34" s="749"/>
      <c r="EPK34" s="749"/>
      <c r="EPL34" s="749"/>
      <c r="EPM34" s="749"/>
      <c r="EPN34" s="749"/>
      <c r="EPO34" s="749"/>
      <c r="EPP34" s="749"/>
      <c r="EPQ34" s="749"/>
      <c r="EPR34" s="749"/>
      <c r="EPS34" s="749"/>
      <c r="EPT34" s="749"/>
      <c r="EPU34" s="749"/>
      <c r="EPV34" s="749"/>
      <c r="EPW34" s="749"/>
      <c r="EPX34" s="749"/>
      <c r="EPY34" s="749"/>
      <c r="EPZ34" s="749"/>
      <c r="EQA34" s="749"/>
      <c r="EQB34" s="749"/>
      <c r="EQC34" s="749"/>
      <c r="EQD34" s="749"/>
      <c r="EQE34" s="749"/>
      <c r="EQF34" s="749"/>
      <c r="EQG34" s="749"/>
      <c r="EQH34" s="749"/>
      <c r="EQI34" s="749"/>
      <c r="EQJ34" s="749"/>
      <c r="EQK34" s="749"/>
      <c r="EQL34" s="749"/>
      <c r="EQM34" s="749"/>
      <c r="EQN34" s="749"/>
      <c r="EQO34" s="749"/>
      <c r="EQP34" s="749"/>
      <c r="EQQ34" s="749"/>
      <c r="EQR34" s="749"/>
      <c r="EQS34" s="749"/>
      <c r="EQT34" s="749"/>
      <c r="EQU34" s="749"/>
      <c r="EQV34" s="749"/>
      <c r="EQW34" s="749"/>
      <c r="EQX34" s="749"/>
      <c r="EQY34" s="749"/>
      <c r="EQZ34" s="749"/>
      <c r="ERA34" s="749"/>
      <c r="ERB34" s="749"/>
      <c r="ERC34" s="749"/>
      <c r="ERD34" s="749"/>
      <c r="ERE34" s="749"/>
      <c r="ERF34" s="749"/>
      <c r="ERG34" s="749"/>
      <c r="ERH34" s="749"/>
      <c r="ERI34" s="749"/>
      <c r="ERJ34" s="749"/>
      <c r="ERK34" s="749"/>
      <c r="ERL34" s="749"/>
      <c r="ERM34" s="749"/>
      <c r="ERN34" s="749"/>
      <c r="ERO34" s="749"/>
      <c r="ERP34" s="749"/>
      <c r="ERQ34" s="749"/>
      <c r="ERR34" s="749"/>
      <c r="ERS34" s="749"/>
      <c r="ERT34" s="749"/>
      <c r="ERU34" s="749"/>
      <c r="ERV34" s="749"/>
      <c r="ERW34" s="749"/>
      <c r="ERX34" s="749"/>
      <c r="ERY34" s="749"/>
      <c r="ERZ34" s="749"/>
      <c r="ESA34" s="749"/>
      <c r="ESB34" s="749"/>
      <c r="ESC34" s="749"/>
      <c r="ESD34" s="749"/>
      <c r="ESE34" s="749"/>
      <c r="ESF34" s="749"/>
      <c r="ESG34" s="749"/>
      <c r="ESH34" s="749"/>
      <c r="ESI34" s="749"/>
      <c r="ESJ34" s="749"/>
      <c r="ESK34" s="749"/>
      <c r="ESL34" s="749"/>
      <c r="ESM34" s="749"/>
      <c r="ESN34" s="749"/>
      <c r="ESO34" s="749"/>
      <c r="ESP34" s="749"/>
      <c r="ESQ34" s="749"/>
      <c r="ESR34" s="749"/>
      <c r="ESS34" s="749"/>
      <c r="EST34" s="749"/>
      <c r="ESU34" s="749"/>
      <c r="ESV34" s="749"/>
      <c r="ESW34" s="749"/>
      <c r="ESX34" s="749"/>
      <c r="ESY34" s="749"/>
      <c r="ESZ34" s="749"/>
      <c r="ETA34" s="749"/>
      <c r="ETB34" s="749"/>
      <c r="ETC34" s="749"/>
      <c r="ETD34" s="749"/>
      <c r="ETE34" s="749"/>
      <c r="ETF34" s="749"/>
      <c r="ETG34" s="749"/>
      <c r="ETH34" s="749"/>
      <c r="ETI34" s="749"/>
      <c r="ETJ34" s="749"/>
      <c r="ETK34" s="749"/>
      <c r="ETL34" s="749"/>
      <c r="ETM34" s="749"/>
      <c r="ETN34" s="749"/>
      <c r="ETO34" s="749"/>
      <c r="ETP34" s="749"/>
      <c r="ETQ34" s="749"/>
      <c r="ETR34" s="749"/>
      <c r="ETS34" s="749"/>
      <c r="ETT34" s="749"/>
      <c r="ETU34" s="749"/>
      <c r="ETV34" s="749"/>
      <c r="ETW34" s="749"/>
      <c r="ETX34" s="749"/>
      <c r="ETY34" s="749"/>
      <c r="ETZ34" s="749"/>
      <c r="EUA34" s="749"/>
      <c r="EUB34" s="749"/>
      <c r="EUC34" s="749"/>
      <c r="EUD34" s="749"/>
      <c r="EUE34" s="749"/>
      <c r="EUF34" s="749"/>
      <c r="EUG34" s="749"/>
      <c r="EUH34" s="749"/>
      <c r="EUI34" s="749"/>
      <c r="EUJ34" s="749"/>
      <c r="EUK34" s="749"/>
      <c r="EUL34" s="749"/>
      <c r="EUM34" s="749"/>
      <c r="EUN34" s="749"/>
      <c r="EUO34" s="749"/>
      <c r="EUP34" s="749"/>
      <c r="EUQ34" s="749"/>
      <c r="EUR34" s="749"/>
      <c r="EUS34" s="749"/>
      <c r="EUT34" s="749"/>
      <c r="EUU34" s="749"/>
      <c r="EUV34" s="749"/>
      <c r="EUW34" s="749"/>
      <c r="EUX34" s="749"/>
      <c r="EUY34" s="749"/>
      <c r="EUZ34" s="749"/>
      <c r="EVA34" s="749"/>
      <c r="EVB34" s="749"/>
      <c r="EVC34" s="749"/>
      <c r="EVD34" s="749"/>
      <c r="EVE34" s="749"/>
      <c r="EVF34" s="749"/>
      <c r="EVG34" s="749"/>
      <c r="EVH34" s="749"/>
      <c r="EVI34" s="749"/>
      <c r="EVJ34" s="749"/>
      <c r="EVK34" s="749"/>
      <c r="EVL34" s="749"/>
      <c r="EVM34" s="749"/>
      <c r="EVN34" s="749"/>
      <c r="EVO34" s="749"/>
      <c r="EVP34" s="749"/>
      <c r="EVQ34" s="749"/>
      <c r="EVR34" s="749"/>
      <c r="EVS34" s="749"/>
      <c r="EVT34" s="749"/>
      <c r="EVU34" s="749"/>
      <c r="EVV34" s="749"/>
      <c r="EVW34" s="749"/>
      <c r="EVX34" s="749"/>
      <c r="EVY34" s="749"/>
      <c r="EVZ34" s="749"/>
      <c r="EWA34" s="749"/>
      <c r="EWB34" s="749"/>
      <c r="EWC34" s="749"/>
      <c r="EWD34" s="749"/>
      <c r="EWE34" s="749"/>
      <c r="EWF34" s="749"/>
      <c r="EWG34" s="749"/>
      <c r="EWH34" s="749"/>
      <c r="EWI34" s="749"/>
      <c r="EWJ34" s="749"/>
      <c r="EWK34" s="749"/>
      <c r="EWL34" s="749"/>
      <c r="EWM34" s="749"/>
      <c r="EWN34" s="749"/>
      <c r="EWO34" s="749"/>
      <c r="EWP34" s="749"/>
      <c r="EWQ34" s="749"/>
      <c r="EWR34" s="749"/>
      <c r="EWS34" s="749"/>
      <c r="EWT34" s="749"/>
      <c r="EWU34" s="749"/>
      <c r="EWV34" s="749"/>
      <c r="EWW34" s="749"/>
      <c r="EWX34" s="749"/>
      <c r="EWY34" s="749"/>
      <c r="EWZ34" s="749"/>
      <c r="EXA34" s="749"/>
      <c r="EXB34" s="749"/>
      <c r="EXC34" s="749"/>
      <c r="EXD34" s="749"/>
      <c r="EXE34" s="749"/>
      <c r="EXF34" s="749"/>
      <c r="EXG34" s="749"/>
      <c r="EXH34" s="749"/>
      <c r="EXI34" s="749"/>
      <c r="EXJ34" s="749"/>
      <c r="EXK34" s="749"/>
      <c r="EXL34" s="749"/>
      <c r="EXM34" s="749"/>
      <c r="EXN34" s="749"/>
      <c r="EXO34" s="749"/>
      <c r="EXP34" s="749"/>
      <c r="EXQ34" s="749"/>
      <c r="EXR34" s="749"/>
      <c r="EXS34" s="749"/>
      <c r="EXT34" s="749"/>
      <c r="EXU34" s="749"/>
      <c r="EXV34" s="749"/>
      <c r="EXW34" s="749"/>
      <c r="EXX34" s="749"/>
      <c r="EXY34" s="749"/>
      <c r="EXZ34" s="749"/>
      <c r="EYA34" s="749"/>
      <c r="EYB34" s="749"/>
      <c r="EYC34" s="749"/>
      <c r="EYD34" s="749"/>
      <c r="EYE34" s="749"/>
      <c r="EYF34" s="749"/>
      <c r="EYG34" s="749"/>
      <c r="EYH34" s="749"/>
      <c r="EYI34" s="749"/>
      <c r="EYJ34" s="749"/>
      <c r="EYK34" s="749"/>
      <c r="EYL34" s="749"/>
      <c r="EYM34" s="749"/>
      <c r="EYN34" s="749"/>
      <c r="EYO34" s="749"/>
      <c r="EYP34" s="749"/>
      <c r="EYQ34" s="749"/>
      <c r="EYR34" s="749"/>
      <c r="EYS34" s="749"/>
      <c r="EYT34" s="749"/>
      <c r="EYU34" s="749"/>
      <c r="EYV34" s="749"/>
      <c r="EYW34" s="749"/>
      <c r="EYX34" s="749"/>
      <c r="EYY34" s="749"/>
      <c r="EYZ34" s="749"/>
      <c r="EZA34" s="749"/>
      <c r="EZB34" s="749"/>
      <c r="EZC34" s="749"/>
      <c r="EZD34" s="749"/>
      <c r="EZE34" s="749"/>
      <c r="EZF34" s="749"/>
      <c r="EZG34" s="749"/>
      <c r="EZH34" s="749"/>
      <c r="EZI34" s="749"/>
      <c r="EZJ34" s="749"/>
      <c r="EZK34" s="749"/>
      <c r="EZL34" s="749"/>
      <c r="EZM34" s="749"/>
      <c r="EZN34" s="749"/>
      <c r="EZO34" s="749"/>
      <c r="EZP34" s="749"/>
      <c r="EZQ34" s="749"/>
      <c r="EZR34" s="749"/>
      <c r="EZS34" s="749"/>
      <c r="EZT34" s="749"/>
      <c r="EZU34" s="749"/>
      <c r="EZV34" s="749"/>
      <c r="EZW34" s="749"/>
      <c r="EZX34" s="749"/>
      <c r="EZY34" s="749"/>
      <c r="EZZ34" s="749"/>
      <c r="FAA34" s="749"/>
      <c r="FAB34" s="749"/>
      <c r="FAC34" s="749"/>
      <c r="FAD34" s="749"/>
      <c r="FAE34" s="749"/>
      <c r="FAF34" s="749"/>
      <c r="FAG34" s="749"/>
      <c r="FAH34" s="749"/>
      <c r="FAI34" s="749"/>
      <c r="FAJ34" s="749"/>
      <c r="FAK34" s="749"/>
      <c r="FAL34" s="749"/>
      <c r="FAM34" s="749"/>
      <c r="FAN34" s="749"/>
      <c r="FAO34" s="749"/>
      <c r="FAP34" s="749"/>
      <c r="FAQ34" s="749"/>
      <c r="FAR34" s="749"/>
      <c r="FAS34" s="749"/>
      <c r="FAT34" s="749"/>
      <c r="FAU34" s="749"/>
      <c r="FAV34" s="749"/>
      <c r="FAW34" s="749"/>
      <c r="FAX34" s="749"/>
      <c r="FAY34" s="749"/>
      <c r="FAZ34" s="749"/>
      <c r="FBA34" s="749"/>
      <c r="FBB34" s="749"/>
      <c r="FBC34" s="749"/>
      <c r="FBD34" s="749"/>
      <c r="FBE34" s="749"/>
      <c r="FBF34" s="749"/>
      <c r="FBG34" s="749"/>
      <c r="FBH34" s="749"/>
      <c r="FBI34" s="749"/>
      <c r="FBJ34" s="749"/>
      <c r="FBK34" s="749"/>
      <c r="FBL34" s="749"/>
      <c r="FBM34" s="749"/>
      <c r="FBN34" s="749"/>
      <c r="FBO34" s="749"/>
      <c r="FBP34" s="749"/>
      <c r="FBQ34" s="749"/>
      <c r="FBR34" s="749"/>
      <c r="FBS34" s="749"/>
      <c r="FBT34" s="749"/>
      <c r="FBU34" s="749"/>
      <c r="FBV34" s="749"/>
      <c r="FBW34" s="749"/>
      <c r="FBX34" s="749"/>
      <c r="FBY34" s="749"/>
      <c r="FBZ34" s="749"/>
      <c r="FCA34" s="749"/>
      <c r="FCB34" s="749"/>
      <c r="FCC34" s="749"/>
      <c r="FCD34" s="749"/>
      <c r="FCE34" s="749"/>
      <c r="FCF34" s="749"/>
      <c r="FCG34" s="749"/>
      <c r="FCH34" s="749"/>
      <c r="FCI34" s="749"/>
      <c r="FCJ34" s="749"/>
      <c r="FCK34" s="749"/>
      <c r="FCL34" s="749"/>
      <c r="FCM34" s="749"/>
      <c r="FCN34" s="749"/>
      <c r="FCO34" s="749"/>
      <c r="FCP34" s="749"/>
      <c r="FCQ34" s="749"/>
      <c r="FCR34" s="749"/>
      <c r="FCS34" s="749"/>
      <c r="FCT34" s="749"/>
      <c r="FCU34" s="749"/>
      <c r="FCV34" s="749"/>
      <c r="FCW34" s="749"/>
      <c r="FCX34" s="749"/>
      <c r="FCY34" s="749"/>
      <c r="FCZ34" s="749"/>
      <c r="FDA34" s="749"/>
      <c r="FDB34" s="749"/>
      <c r="FDC34" s="749"/>
      <c r="FDD34" s="749"/>
      <c r="FDE34" s="749"/>
      <c r="FDF34" s="749"/>
      <c r="FDG34" s="749"/>
      <c r="FDH34" s="749"/>
      <c r="FDI34" s="749"/>
      <c r="FDJ34" s="749"/>
      <c r="FDK34" s="749"/>
      <c r="FDL34" s="749"/>
      <c r="FDM34" s="749"/>
      <c r="FDN34" s="749"/>
      <c r="FDO34" s="749"/>
      <c r="FDP34" s="749"/>
      <c r="FDQ34" s="749"/>
      <c r="FDR34" s="749"/>
      <c r="FDS34" s="749"/>
      <c r="FDT34" s="749"/>
      <c r="FDU34" s="749"/>
      <c r="FDV34" s="749"/>
      <c r="FDW34" s="749"/>
      <c r="FDX34" s="749"/>
      <c r="FDY34" s="749"/>
      <c r="FDZ34" s="749"/>
      <c r="FEA34" s="749"/>
      <c r="FEB34" s="749"/>
      <c r="FEC34" s="749"/>
      <c r="FED34" s="749"/>
      <c r="FEE34" s="749"/>
      <c r="FEF34" s="749"/>
      <c r="FEG34" s="749"/>
      <c r="FEH34" s="749"/>
      <c r="FEI34" s="749"/>
      <c r="FEJ34" s="749"/>
      <c r="FEK34" s="749"/>
      <c r="FEL34" s="749"/>
      <c r="FEM34" s="749"/>
      <c r="FEN34" s="749"/>
      <c r="FEO34" s="749"/>
      <c r="FEP34" s="749"/>
      <c r="FEQ34" s="749"/>
      <c r="FER34" s="749"/>
      <c r="FES34" s="749"/>
      <c r="FET34" s="749"/>
      <c r="FEU34" s="749"/>
      <c r="FEV34" s="749"/>
      <c r="FEW34" s="749"/>
      <c r="FEX34" s="749"/>
      <c r="FEY34" s="749"/>
      <c r="FEZ34" s="749"/>
      <c r="FFA34" s="749"/>
      <c r="FFB34" s="749"/>
      <c r="FFC34" s="749"/>
      <c r="FFD34" s="749"/>
      <c r="FFE34" s="749"/>
      <c r="FFF34" s="749"/>
      <c r="FFG34" s="749"/>
      <c r="FFH34" s="749"/>
      <c r="FFI34" s="749"/>
      <c r="FFJ34" s="749"/>
      <c r="FFK34" s="749"/>
      <c r="FFL34" s="749"/>
      <c r="FFM34" s="749"/>
      <c r="FFN34" s="749"/>
      <c r="FFO34" s="749"/>
      <c r="FFP34" s="749"/>
      <c r="FFQ34" s="749"/>
      <c r="FFR34" s="749"/>
      <c r="FFS34" s="749"/>
      <c r="FFT34" s="749"/>
      <c r="FFU34" s="749"/>
      <c r="FFV34" s="749"/>
      <c r="FFW34" s="749"/>
      <c r="FFX34" s="749"/>
      <c r="FFY34" s="749"/>
      <c r="FFZ34" s="749"/>
      <c r="FGA34" s="749"/>
      <c r="FGB34" s="749"/>
      <c r="FGC34" s="749"/>
      <c r="FGD34" s="749"/>
      <c r="FGE34" s="749"/>
      <c r="FGF34" s="749"/>
      <c r="FGG34" s="749"/>
      <c r="FGH34" s="749"/>
      <c r="FGI34" s="749"/>
      <c r="FGJ34" s="749"/>
      <c r="FGK34" s="749"/>
      <c r="FGL34" s="749"/>
      <c r="FGM34" s="749"/>
      <c r="FGN34" s="749"/>
      <c r="FGO34" s="749"/>
      <c r="FGP34" s="749"/>
      <c r="FGQ34" s="749"/>
      <c r="FGR34" s="749"/>
      <c r="FGS34" s="749"/>
      <c r="FGT34" s="749"/>
      <c r="FGU34" s="749"/>
      <c r="FGV34" s="749"/>
      <c r="FGW34" s="749"/>
      <c r="FGX34" s="749"/>
      <c r="FGY34" s="749"/>
      <c r="FGZ34" s="749"/>
      <c r="FHA34" s="749"/>
      <c r="FHB34" s="749"/>
      <c r="FHC34" s="749"/>
      <c r="FHD34" s="749"/>
      <c r="FHE34" s="749"/>
      <c r="FHF34" s="749"/>
      <c r="FHG34" s="749"/>
      <c r="FHH34" s="749"/>
      <c r="FHI34" s="749"/>
      <c r="FHJ34" s="749"/>
      <c r="FHK34" s="749"/>
      <c r="FHL34" s="749"/>
      <c r="FHM34" s="749"/>
      <c r="FHN34" s="749"/>
      <c r="FHO34" s="749"/>
      <c r="FHP34" s="749"/>
      <c r="FHQ34" s="749"/>
      <c r="FHR34" s="749"/>
      <c r="FHS34" s="749"/>
      <c r="FHT34" s="749"/>
      <c r="FHU34" s="749"/>
      <c r="FHV34" s="749"/>
      <c r="FHW34" s="749"/>
      <c r="FHX34" s="749"/>
      <c r="FHY34" s="749"/>
      <c r="FHZ34" s="749"/>
      <c r="FIA34" s="749"/>
      <c r="FIB34" s="749"/>
      <c r="FIC34" s="749"/>
      <c r="FID34" s="749"/>
      <c r="FIE34" s="749"/>
      <c r="FIF34" s="749"/>
      <c r="FIG34" s="749"/>
      <c r="FIH34" s="749"/>
      <c r="FII34" s="749"/>
      <c r="FIJ34" s="749"/>
      <c r="FIK34" s="749"/>
      <c r="FIL34" s="749"/>
      <c r="FIM34" s="749"/>
      <c r="FIN34" s="749"/>
      <c r="FIO34" s="749"/>
      <c r="FIP34" s="749"/>
      <c r="FIQ34" s="749"/>
      <c r="FIR34" s="749"/>
      <c r="FIS34" s="749"/>
      <c r="FIT34" s="749"/>
      <c r="FIU34" s="749"/>
      <c r="FIV34" s="749"/>
      <c r="FIW34" s="749"/>
      <c r="FIX34" s="749"/>
      <c r="FIY34" s="749"/>
      <c r="FIZ34" s="749"/>
      <c r="FJA34" s="749"/>
      <c r="FJB34" s="749"/>
      <c r="FJC34" s="749"/>
      <c r="FJD34" s="749"/>
      <c r="FJE34" s="749"/>
      <c r="FJF34" s="749"/>
      <c r="FJG34" s="749"/>
      <c r="FJH34" s="749"/>
      <c r="FJI34" s="749"/>
      <c r="FJJ34" s="749"/>
      <c r="FJK34" s="749"/>
      <c r="FJL34" s="749"/>
      <c r="FJM34" s="749"/>
      <c r="FJN34" s="749"/>
      <c r="FJO34" s="749"/>
      <c r="FJP34" s="749"/>
      <c r="FJQ34" s="749"/>
      <c r="FJR34" s="749"/>
      <c r="FJS34" s="749"/>
      <c r="FJT34" s="749"/>
      <c r="FJU34" s="749"/>
      <c r="FJV34" s="749"/>
      <c r="FJW34" s="749"/>
      <c r="FJX34" s="749"/>
      <c r="FJY34" s="749"/>
      <c r="FJZ34" s="749"/>
      <c r="FKA34" s="749"/>
      <c r="FKB34" s="749"/>
      <c r="FKC34" s="749"/>
      <c r="FKD34" s="749"/>
      <c r="FKE34" s="749"/>
      <c r="FKF34" s="749"/>
      <c r="FKG34" s="749"/>
      <c r="FKH34" s="749"/>
      <c r="FKI34" s="749"/>
      <c r="FKJ34" s="749"/>
      <c r="FKK34" s="749"/>
      <c r="FKL34" s="749"/>
      <c r="FKM34" s="749"/>
      <c r="FKN34" s="749"/>
      <c r="FKO34" s="749"/>
      <c r="FKP34" s="749"/>
      <c r="FKQ34" s="749"/>
      <c r="FKR34" s="749"/>
      <c r="FKS34" s="749"/>
      <c r="FKT34" s="749"/>
      <c r="FKU34" s="749"/>
      <c r="FKV34" s="749"/>
      <c r="FKW34" s="749"/>
      <c r="FKX34" s="749"/>
      <c r="FKY34" s="749"/>
      <c r="FKZ34" s="749"/>
      <c r="FLA34" s="749"/>
      <c r="FLB34" s="749"/>
      <c r="FLC34" s="749"/>
      <c r="FLD34" s="749"/>
      <c r="FLE34" s="749"/>
      <c r="FLF34" s="749"/>
      <c r="FLG34" s="749"/>
      <c r="FLH34" s="749"/>
      <c r="FLI34" s="749"/>
      <c r="FLJ34" s="749"/>
      <c r="FLK34" s="749"/>
      <c r="FLL34" s="749"/>
      <c r="FLM34" s="749"/>
      <c r="FLN34" s="749"/>
      <c r="FLO34" s="749"/>
      <c r="FLP34" s="749"/>
      <c r="FLQ34" s="749"/>
      <c r="FLR34" s="749"/>
      <c r="FLS34" s="749"/>
      <c r="FLT34" s="749"/>
      <c r="FLU34" s="749"/>
      <c r="FLV34" s="749"/>
      <c r="FLW34" s="749"/>
      <c r="FLX34" s="749"/>
      <c r="FLY34" s="749"/>
      <c r="FLZ34" s="749"/>
      <c r="FMA34" s="749"/>
      <c r="FMB34" s="749"/>
      <c r="FMC34" s="749"/>
      <c r="FMD34" s="749"/>
      <c r="FME34" s="749"/>
      <c r="FMF34" s="749"/>
      <c r="FMG34" s="749"/>
      <c r="FMH34" s="749"/>
      <c r="FMI34" s="749"/>
      <c r="FMJ34" s="749"/>
      <c r="FMK34" s="749"/>
      <c r="FML34" s="749"/>
      <c r="FMM34" s="749"/>
      <c r="FMN34" s="749"/>
      <c r="FMO34" s="749"/>
      <c r="FMP34" s="749"/>
      <c r="FMQ34" s="749"/>
      <c r="FMR34" s="749"/>
      <c r="FMS34" s="749"/>
      <c r="FMT34" s="749"/>
      <c r="FMU34" s="749"/>
      <c r="FMV34" s="749"/>
      <c r="FMW34" s="749"/>
      <c r="FMX34" s="749"/>
      <c r="FMY34" s="749"/>
      <c r="FMZ34" s="749"/>
      <c r="FNA34" s="749"/>
      <c r="FNB34" s="749"/>
      <c r="FNC34" s="749"/>
      <c r="FND34" s="749"/>
      <c r="FNE34" s="749"/>
      <c r="FNF34" s="749"/>
      <c r="FNG34" s="749"/>
      <c r="FNH34" s="749"/>
      <c r="FNI34" s="749"/>
      <c r="FNJ34" s="749"/>
      <c r="FNK34" s="749"/>
      <c r="FNL34" s="749"/>
      <c r="FNM34" s="749"/>
      <c r="FNN34" s="749"/>
      <c r="FNO34" s="749"/>
      <c r="FNP34" s="749"/>
      <c r="FNQ34" s="749"/>
      <c r="FNR34" s="749"/>
      <c r="FNS34" s="749"/>
      <c r="FNT34" s="749"/>
      <c r="FNU34" s="749"/>
      <c r="FNV34" s="749"/>
      <c r="FNW34" s="749"/>
      <c r="FNX34" s="749"/>
      <c r="FNY34" s="749"/>
      <c r="FNZ34" s="749"/>
      <c r="FOA34" s="749"/>
      <c r="FOB34" s="749"/>
      <c r="FOC34" s="749"/>
      <c r="FOD34" s="749"/>
      <c r="FOE34" s="749"/>
      <c r="FOF34" s="749"/>
      <c r="FOG34" s="749"/>
      <c r="FOH34" s="749"/>
      <c r="FOI34" s="749"/>
      <c r="FOJ34" s="749"/>
      <c r="FOK34" s="749"/>
      <c r="FOL34" s="749"/>
      <c r="FOM34" s="749"/>
      <c r="FON34" s="749"/>
      <c r="FOO34" s="749"/>
      <c r="FOP34" s="749"/>
      <c r="FOQ34" s="749"/>
      <c r="FOR34" s="749"/>
      <c r="FOS34" s="749"/>
      <c r="FOT34" s="749"/>
      <c r="FOU34" s="749"/>
      <c r="FOV34" s="749"/>
      <c r="FOW34" s="749"/>
      <c r="FOX34" s="749"/>
      <c r="FOY34" s="749"/>
      <c r="FOZ34" s="749"/>
      <c r="FPA34" s="749"/>
      <c r="FPB34" s="749"/>
      <c r="FPC34" s="749"/>
      <c r="FPD34" s="749"/>
      <c r="FPE34" s="749"/>
      <c r="FPF34" s="749"/>
      <c r="FPG34" s="749"/>
      <c r="FPH34" s="749"/>
      <c r="FPI34" s="749"/>
      <c r="FPJ34" s="749"/>
      <c r="FPK34" s="749"/>
      <c r="FPL34" s="749"/>
      <c r="FPM34" s="749"/>
      <c r="FPN34" s="749"/>
      <c r="FPO34" s="749"/>
      <c r="FPP34" s="749"/>
      <c r="FPQ34" s="749"/>
      <c r="FPR34" s="749"/>
      <c r="FPS34" s="749"/>
      <c r="FPT34" s="749"/>
      <c r="FPU34" s="749"/>
      <c r="FPV34" s="749"/>
      <c r="FPW34" s="749"/>
      <c r="FPX34" s="749"/>
      <c r="FPY34" s="749"/>
      <c r="FPZ34" s="749"/>
      <c r="FQA34" s="749"/>
      <c r="FQB34" s="749"/>
      <c r="FQC34" s="749"/>
      <c r="FQD34" s="749"/>
      <c r="FQE34" s="749"/>
      <c r="FQF34" s="749"/>
      <c r="FQG34" s="749"/>
      <c r="FQH34" s="749"/>
      <c r="FQI34" s="749"/>
      <c r="FQJ34" s="749"/>
      <c r="FQK34" s="749"/>
      <c r="FQL34" s="749"/>
      <c r="FQM34" s="749"/>
      <c r="FQN34" s="749"/>
      <c r="FQO34" s="749"/>
      <c r="FQP34" s="749"/>
      <c r="FQQ34" s="749"/>
      <c r="FQR34" s="749"/>
      <c r="FQS34" s="749"/>
      <c r="FQT34" s="749"/>
      <c r="FQU34" s="749"/>
      <c r="FQV34" s="749"/>
      <c r="FQW34" s="749"/>
      <c r="FQX34" s="749"/>
      <c r="FQY34" s="749"/>
      <c r="FQZ34" s="749"/>
      <c r="FRA34" s="749"/>
      <c r="FRB34" s="749"/>
      <c r="FRC34" s="749"/>
      <c r="FRD34" s="749"/>
      <c r="FRE34" s="749"/>
      <c r="FRF34" s="749"/>
      <c r="FRG34" s="749"/>
      <c r="FRH34" s="749"/>
      <c r="FRI34" s="749"/>
      <c r="FRJ34" s="749"/>
      <c r="FRK34" s="749"/>
      <c r="FRL34" s="749"/>
      <c r="FRM34" s="749"/>
      <c r="FRN34" s="749"/>
      <c r="FRO34" s="749"/>
      <c r="FRP34" s="749"/>
      <c r="FRQ34" s="749"/>
      <c r="FRR34" s="749"/>
      <c r="FRS34" s="749"/>
      <c r="FRT34" s="749"/>
      <c r="FRU34" s="749"/>
      <c r="FRV34" s="749"/>
      <c r="FRW34" s="749"/>
      <c r="FRX34" s="749"/>
      <c r="FRY34" s="749"/>
      <c r="FRZ34" s="749"/>
      <c r="FSA34" s="749"/>
      <c r="FSB34" s="749"/>
      <c r="FSC34" s="749"/>
      <c r="FSD34" s="749"/>
      <c r="FSE34" s="749"/>
      <c r="FSF34" s="749"/>
      <c r="FSG34" s="749"/>
      <c r="FSH34" s="749"/>
      <c r="FSI34" s="749"/>
      <c r="FSJ34" s="749"/>
      <c r="FSK34" s="749"/>
      <c r="FSL34" s="749"/>
      <c r="FSM34" s="749"/>
      <c r="FSN34" s="749"/>
      <c r="FSO34" s="749"/>
      <c r="FSP34" s="749"/>
      <c r="FSQ34" s="749"/>
      <c r="FSR34" s="749"/>
      <c r="FSS34" s="749"/>
      <c r="FST34" s="749"/>
      <c r="FSU34" s="749"/>
      <c r="FSV34" s="749"/>
      <c r="FSW34" s="749"/>
      <c r="FSX34" s="749"/>
      <c r="FSY34" s="749"/>
      <c r="FSZ34" s="749"/>
      <c r="FTA34" s="749"/>
      <c r="FTB34" s="749"/>
      <c r="FTC34" s="749"/>
      <c r="FTD34" s="749"/>
      <c r="FTE34" s="749"/>
      <c r="FTF34" s="749"/>
      <c r="FTG34" s="749"/>
      <c r="FTH34" s="749"/>
      <c r="FTI34" s="749"/>
      <c r="FTJ34" s="749"/>
      <c r="FTK34" s="749"/>
      <c r="FTL34" s="749"/>
      <c r="FTM34" s="749"/>
      <c r="FTN34" s="749"/>
      <c r="FTO34" s="749"/>
      <c r="FTP34" s="749"/>
      <c r="FTQ34" s="749"/>
      <c r="FTR34" s="749"/>
      <c r="FTS34" s="749"/>
      <c r="FTT34" s="749"/>
      <c r="FTU34" s="749"/>
      <c r="FTV34" s="749"/>
      <c r="FTW34" s="749"/>
      <c r="FTX34" s="749"/>
      <c r="FTY34" s="749"/>
      <c r="FTZ34" s="749"/>
      <c r="FUA34" s="749"/>
      <c r="FUB34" s="749"/>
      <c r="FUC34" s="749"/>
      <c r="FUD34" s="749"/>
      <c r="FUE34" s="749"/>
      <c r="FUF34" s="749"/>
      <c r="FUG34" s="749"/>
      <c r="FUH34" s="749"/>
      <c r="FUI34" s="749"/>
      <c r="FUJ34" s="749"/>
      <c r="FUK34" s="749"/>
      <c r="FUL34" s="749"/>
      <c r="FUM34" s="749"/>
      <c r="FUN34" s="749"/>
      <c r="FUO34" s="749"/>
      <c r="FUP34" s="749"/>
      <c r="FUQ34" s="749"/>
      <c r="FUR34" s="749"/>
      <c r="FUS34" s="749"/>
      <c r="FUT34" s="749"/>
      <c r="FUU34" s="749"/>
      <c r="FUV34" s="749"/>
      <c r="FUW34" s="749"/>
      <c r="FUX34" s="749"/>
      <c r="FUY34" s="749"/>
      <c r="FUZ34" s="749"/>
      <c r="FVA34" s="749"/>
      <c r="FVB34" s="749"/>
      <c r="FVC34" s="749"/>
      <c r="FVD34" s="749"/>
      <c r="FVE34" s="749"/>
      <c r="FVF34" s="749"/>
      <c r="FVG34" s="749"/>
      <c r="FVH34" s="749"/>
      <c r="FVI34" s="749"/>
      <c r="FVJ34" s="749"/>
      <c r="FVK34" s="749"/>
      <c r="FVL34" s="749"/>
      <c r="FVM34" s="749"/>
      <c r="FVN34" s="749"/>
      <c r="FVO34" s="749"/>
      <c r="FVP34" s="749"/>
      <c r="FVQ34" s="749"/>
      <c r="FVR34" s="749"/>
      <c r="FVS34" s="749"/>
      <c r="FVT34" s="749"/>
      <c r="FVU34" s="749"/>
      <c r="FVV34" s="749"/>
      <c r="FVW34" s="749"/>
      <c r="FVX34" s="749"/>
      <c r="FVY34" s="749"/>
      <c r="FVZ34" s="749"/>
      <c r="FWA34" s="749"/>
      <c r="FWB34" s="749"/>
      <c r="FWC34" s="749"/>
      <c r="FWD34" s="749"/>
      <c r="FWE34" s="749"/>
      <c r="FWF34" s="749"/>
      <c r="FWG34" s="749"/>
      <c r="FWH34" s="749"/>
      <c r="FWI34" s="749"/>
      <c r="FWJ34" s="749"/>
      <c r="FWK34" s="749"/>
      <c r="FWL34" s="749"/>
      <c r="FWM34" s="749"/>
      <c r="FWN34" s="749"/>
      <c r="FWO34" s="749"/>
      <c r="FWP34" s="749"/>
      <c r="FWQ34" s="749"/>
      <c r="FWR34" s="749"/>
      <c r="FWS34" s="749"/>
      <c r="FWT34" s="749"/>
      <c r="FWU34" s="749"/>
      <c r="FWV34" s="749"/>
      <c r="FWW34" s="749"/>
      <c r="FWX34" s="749"/>
      <c r="FWY34" s="749"/>
      <c r="FWZ34" s="749"/>
      <c r="FXA34" s="749"/>
      <c r="FXB34" s="749"/>
      <c r="FXC34" s="749"/>
      <c r="FXD34" s="749"/>
      <c r="FXE34" s="749"/>
      <c r="FXF34" s="749"/>
      <c r="FXG34" s="749"/>
      <c r="FXH34" s="749"/>
      <c r="FXI34" s="749"/>
      <c r="FXJ34" s="749"/>
      <c r="FXK34" s="749"/>
      <c r="FXL34" s="749"/>
      <c r="FXM34" s="749"/>
      <c r="FXN34" s="749"/>
      <c r="FXO34" s="749"/>
      <c r="FXP34" s="749"/>
      <c r="FXQ34" s="749"/>
      <c r="FXR34" s="749"/>
      <c r="FXS34" s="749"/>
      <c r="FXT34" s="749"/>
      <c r="FXU34" s="749"/>
      <c r="FXV34" s="749"/>
      <c r="FXW34" s="749"/>
      <c r="FXX34" s="749"/>
      <c r="FXY34" s="749"/>
      <c r="FXZ34" s="749"/>
      <c r="FYA34" s="749"/>
      <c r="FYB34" s="749"/>
      <c r="FYC34" s="749"/>
      <c r="FYD34" s="749"/>
      <c r="FYE34" s="749"/>
      <c r="FYF34" s="749"/>
      <c r="FYG34" s="749"/>
      <c r="FYH34" s="749"/>
      <c r="FYI34" s="749"/>
      <c r="FYJ34" s="749"/>
      <c r="FYK34" s="749"/>
      <c r="FYL34" s="749"/>
      <c r="FYM34" s="749"/>
      <c r="FYN34" s="749"/>
      <c r="FYO34" s="749"/>
      <c r="FYP34" s="749"/>
      <c r="FYQ34" s="749"/>
      <c r="FYR34" s="749"/>
      <c r="FYS34" s="749"/>
      <c r="FYT34" s="749"/>
      <c r="FYU34" s="749"/>
      <c r="FYV34" s="749"/>
      <c r="FYW34" s="749"/>
      <c r="FYX34" s="749"/>
      <c r="FYY34" s="749"/>
      <c r="FYZ34" s="749"/>
      <c r="FZA34" s="749"/>
      <c r="FZB34" s="749"/>
      <c r="FZC34" s="749"/>
      <c r="FZD34" s="749"/>
      <c r="FZE34" s="749"/>
      <c r="FZF34" s="749"/>
      <c r="FZG34" s="749"/>
      <c r="FZH34" s="749"/>
      <c r="FZI34" s="749"/>
      <c r="FZJ34" s="749"/>
      <c r="FZK34" s="749"/>
      <c r="FZL34" s="749"/>
      <c r="FZM34" s="749"/>
      <c r="FZN34" s="749"/>
      <c r="FZO34" s="749"/>
      <c r="FZP34" s="749"/>
      <c r="FZQ34" s="749"/>
      <c r="FZR34" s="749"/>
      <c r="FZS34" s="749"/>
      <c r="FZT34" s="749"/>
      <c r="FZU34" s="749"/>
      <c r="FZV34" s="749"/>
      <c r="FZW34" s="749"/>
      <c r="FZX34" s="749"/>
      <c r="FZY34" s="749"/>
      <c r="FZZ34" s="749"/>
      <c r="GAA34" s="749"/>
      <c r="GAB34" s="749"/>
      <c r="GAC34" s="749"/>
      <c r="GAD34" s="749"/>
      <c r="GAE34" s="749"/>
      <c r="GAF34" s="749"/>
      <c r="GAG34" s="749"/>
      <c r="GAH34" s="749"/>
      <c r="GAI34" s="749"/>
      <c r="GAJ34" s="749"/>
      <c r="GAK34" s="749"/>
      <c r="GAL34" s="749"/>
      <c r="GAM34" s="749"/>
      <c r="GAN34" s="749"/>
      <c r="GAO34" s="749"/>
      <c r="GAP34" s="749"/>
      <c r="GAQ34" s="749"/>
      <c r="GAR34" s="749"/>
      <c r="GAS34" s="749"/>
      <c r="GAT34" s="749"/>
      <c r="GAU34" s="749"/>
      <c r="GAV34" s="749"/>
      <c r="GAW34" s="749"/>
      <c r="GAX34" s="749"/>
      <c r="GAY34" s="749"/>
      <c r="GAZ34" s="749"/>
      <c r="GBA34" s="749"/>
      <c r="GBB34" s="749"/>
      <c r="GBC34" s="749"/>
      <c r="GBD34" s="749"/>
      <c r="GBE34" s="749"/>
      <c r="GBF34" s="749"/>
      <c r="GBG34" s="749"/>
      <c r="GBH34" s="749"/>
      <c r="GBI34" s="749"/>
      <c r="GBJ34" s="749"/>
      <c r="GBK34" s="749"/>
      <c r="GBL34" s="749"/>
      <c r="GBM34" s="749"/>
      <c r="GBN34" s="749"/>
      <c r="GBO34" s="749"/>
      <c r="GBP34" s="749"/>
      <c r="GBQ34" s="749"/>
      <c r="GBR34" s="749"/>
      <c r="GBS34" s="749"/>
      <c r="GBT34" s="749"/>
      <c r="GBU34" s="749"/>
      <c r="GBV34" s="749"/>
      <c r="GBW34" s="749"/>
      <c r="GBX34" s="749"/>
      <c r="GBY34" s="749"/>
      <c r="GBZ34" s="749"/>
      <c r="GCA34" s="749"/>
      <c r="GCB34" s="749"/>
      <c r="GCC34" s="749"/>
      <c r="GCD34" s="749"/>
      <c r="GCE34" s="749"/>
      <c r="GCF34" s="749"/>
      <c r="GCG34" s="749"/>
      <c r="GCH34" s="749"/>
      <c r="GCI34" s="749"/>
      <c r="GCJ34" s="749"/>
      <c r="GCK34" s="749"/>
      <c r="GCL34" s="749"/>
      <c r="GCM34" s="749"/>
      <c r="GCN34" s="749"/>
      <c r="GCO34" s="749"/>
      <c r="GCP34" s="749"/>
      <c r="GCQ34" s="749"/>
      <c r="GCR34" s="749"/>
      <c r="GCS34" s="749"/>
      <c r="GCT34" s="749"/>
      <c r="GCU34" s="749"/>
      <c r="GCV34" s="749"/>
      <c r="GCW34" s="749"/>
      <c r="GCX34" s="749"/>
      <c r="GCY34" s="749"/>
      <c r="GCZ34" s="749"/>
      <c r="GDA34" s="749"/>
      <c r="GDB34" s="749"/>
      <c r="GDC34" s="749"/>
      <c r="GDD34" s="749"/>
      <c r="GDE34" s="749"/>
      <c r="GDF34" s="749"/>
      <c r="GDG34" s="749"/>
      <c r="GDH34" s="749"/>
      <c r="GDI34" s="749"/>
      <c r="GDJ34" s="749"/>
      <c r="GDK34" s="749"/>
      <c r="GDL34" s="749"/>
      <c r="GDM34" s="749"/>
      <c r="GDN34" s="749"/>
      <c r="GDO34" s="749"/>
      <c r="GDP34" s="749"/>
      <c r="GDQ34" s="749"/>
      <c r="GDR34" s="749"/>
      <c r="GDS34" s="749"/>
      <c r="GDT34" s="749"/>
      <c r="GDU34" s="749"/>
      <c r="GDV34" s="749"/>
      <c r="GDW34" s="749"/>
      <c r="GDX34" s="749"/>
      <c r="GDY34" s="749"/>
      <c r="GDZ34" s="749"/>
      <c r="GEA34" s="749"/>
      <c r="GEB34" s="749"/>
      <c r="GEC34" s="749"/>
      <c r="GED34" s="749"/>
      <c r="GEE34" s="749"/>
      <c r="GEF34" s="749"/>
      <c r="GEG34" s="749"/>
      <c r="GEH34" s="749"/>
      <c r="GEI34" s="749"/>
      <c r="GEJ34" s="749"/>
      <c r="GEK34" s="749"/>
      <c r="GEL34" s="749"/>
      <c r="GEM34" s="749"/>
      <c r="GEN34" s="749"/>
      <c r="GEO34" s="749"/>
      <c r="GEP34" s="749"/>
      <c r="GEQ34" s="749"/>
      <c r="GER34" s="749"/>
      <c r="GES34" s="749"/>
      <c r="GET34" s="749"/>
      <c r="GEU34" s="749"/>
      <c r="GEV34" s="749"/>
      <c r="GEW34" s="749"/>
      <c r="GEX34" s="749"/>
      <c r="GEY34" s="749"/>
      <c r="GEZ34" s="749"/>
      <c r="GFA34" s="749"/>
      <c r="GFB34" s="749"/>
      <c r="GFC34" s="749"/>
      <c r="GFD34" s="749"/>
      <c r="GFE34" s="749"/>
      <c r="GFF34" s="749"/>
      <c r="GFG34" s="749"/>
      <c r="GFH34" s="749"/>
      <c r="GFI34" s="749"/>
      <c r="GFJ34" s="749"/>
      <c r="GFK34" s="749"/>
      <c r="GFL34" s="749"/>
      <c r="GFM34" s="749"/>
      <c r="GFN34" s="749"/>
      <c r="GFO34" s="749"/>
      <c r="GFP34" s="749"/>
      <c r="GFQ34" s="749"/>
      <c r="GFR34" s="749"/>
      <c r="GFS34" s="749"/>
      <c r="GFT34" s="749"/>
      <c r="GFU34" s="749"/>
      <c r="GFV34" s="749"/>
      <c r="GFW34" s="749"/>
      <c r="GFX34" s="749"/>
      <c r="GFY34" s="749"/>
      <c r="GFZ34" s="749"/>
      <c r="GGA34" s="749"/>
      <c r="GGB34" s="749"/>
      <c r="GGC34" s="749"/>
      <c r="GGD34" s="749"/>
      <c r="GGE34" s="749"/>
      <c r="GGF34" s="749"/>
      <c r="GGG34" s="749"/>
      <c r="GGH34" s="749"/>
      <c r="GGI34" s="749"/>
      <c r="GGJ34" s="749"/>
      <c r="GGK34" s="749"/>
      <c r="GGL34" s="749"/>
      <c r="GGM34" s="749"/>
      <c r="GGN34" s="749"/>
      <c r="GGO34" s="749"/>
      <c r="GGP34" s="749"/>
      <c r="GGQ34" s="749"/>
      <c r="GGR34" s="749"/>
      <c r="GGS34" s="749"/>
      <c r="GGT34" s="749"/>
      <c r="GGU34" s="749"/>
      <c r="GGV34" s="749"/>
      <c r="GGW34" s="749"/>
      <c r="GGX34" s="749"/>
      <c r="GGY34" s="749"/>
      <c r="GGZ34" s="749"/>
      <c r="GHA34" s="749"/>
      <c r="GHB34" s="749"/>
      <c r="GHC34" s="749"/>
      <c r="GHD34" s="749"/>
      <c r="GHE34" s="749"/>
      <c r="GHF34" s="749"/>
      <c r="GHG34" s="749"/>
      <c r="GHH34" s="749"/>
      <c r="GHI34" s="749"/>
      <c r="GHJ34" s="749"/>
      <c r="GHK34" s="749"/>
      <c r="GHL34" s="749"/>
      <c r="GHM34" s="749"/>
      <c r="GHN34" s="749"/>
      <c r="GHO34" s="749"/>
      <c r="GHP34" s="749"/>
      <c r="GHQ34" s="749"/>
      <c r="GHR34" s="749"/>
      <c r="GHS34" s="749"/>
      <c r="GHT34" s="749"/>
      <c r="GHU34" s="749"/>
      <c r="GHV34" s="749"/>
      <c r="GHW34" s="749"/>
      <c r="GHX34" s="749"/>
      <c r="GHY34" s="749"/>
      <c r="GHZ34" s="749"/>
      <c r="GIA34" s="749"/>
      <c r="GIB34" s="749"/>
      <c r="GIC34" s="749"/>
      <c r="GID34" s="749"/>
      <c r="GIE34" s="749"/>
      <c r="GIF34" s="749"/>
      <c r="GIG34" s="749"/>
      <c r="GIH34" s="749"/>
      <c r="GII34" s="749"/>
      <c r="GIJ34" s="749"/>
      <c r="GIK34" s="749"/>
      <c r="GIL34" s="749"/>
      <c r="GIM34" s="749"/>
      <c r="GIN34" s="749"/>
      <c r="GIO34" s="749"/>
      <c r="GIP34" s="749"/>
      <c r="GIQ34" s="749"/>
      <c r="GIR34" s="749"/>
      <c r="GIS34" s="749"/>
      <c r="GIT34" s="749"/>
      <c r="GIU34" s="749"/>
      <c r="GIV34" s="749"/>
      <c r="GIW34" s="749"/>
      <c r="GIX34" s="749"/>
      <c r="GIY34" s="749"/>
      <c r="GIZ34" s="749"/>
      <c r="GJA34" s="749"/>
      <c r="GJB34" s="749"/>
      <c r="GJC34" s="749"/>
      <c r="GJD34" s="749"/>
      <c r="GJE34" s="749"/>
      <c r="GJF34" s="749"/>
      <c r="GJG34" s="749"/>
      <c r="GJH34" s="749"/>
      <c r="GJI34" s="749"/>
      <c r="GJJ34" s="749"/>
      <c r="GJK34" s="749"/>
      <c r="GJL34" s="749"/>
      <c r="GJM34" s="749"/>
      <c r="GJN34" s="749"/>
      <c r="GJO34" s="749"/>
      <c r="GJP34" s="749"/>
      <c r="GJQ34" s="749"/>
      <c r="GJR34" s="749"/>
      <c r="GJS34" s="749"/>
      <c r="GJT34" s="749"/>
      <c r="GJU34" s="749"/>
      <c r="GJV34" s="749"/>
      <c r="GJW34" s="749"/>
      <c r="GJX34" s="749"/>
      <c r="GJY34" s="749"/>
      <c r="GJZ34" s="749"/>
      <c r="GKA34" s="749"/>
      <c r="GKB34" s="749"/>
      <c r="GKC34" s="749"/>
      <c r="GKD34" s="749"/>
      <c r="GKE34" s="749"/>
      <c r="GKF34" s="749"/>
      <c r="GKG34" s="749"/>
      <c r="GKH34" s="749"/>
      <c r="GKI34" s="749"/>
      <c r="GKJ34" s="749"/>
      <c r="GKK34" s="749"/>
      <c r="GKL34" s="749"/>
      <c r="GKM34" s="749"/>
      <c r="GKN34" s="749"/>
      <c r="GKO34" s="749"/>
      <c r="GKP34" s="749"/>
      <c r="GKQ34" s="749"/>
      <c r="GKR34" s="749"/>
      <c r="GKS34" s="749"/>
      <c r="GKT34" s="749"/>
      <c r="GKU34" s="749"/>
      <c r="GKV34" s="749"/>
      <c r="GKW34" s="749"/>
      <c r="GKX34" s="749"/>
      <c r="GKY34" s="749"/>
      <c r="GKZ34" s="749"/>
      <c r="GLA34" s="749"/>
      <c r="GLB34" s="749"/>
      <c r="GLC34" s="749"/>
      <c r="GLD34" s="749"/>
      <c r="GLE34" s="749"/>
      <c r="GLF34" s="749"/>
      <c r="GLG34" s="749"/>
      <c r="GLH34" s="749"/>
      <c r="GLI34" s="749"/>
      <c r="GLJ34" s="749"/>
      <c r="GLK34" s="749"/>
      <c r="GLL34" s="749"/>
      <c r="GLM34" s="749"/>
      <c r="GLN34" s="749"/>
      <c r="GLO34" s="749"/>
      <c r="GLP34" s="749"/>
      <c r="GLQ34" s="749"/>
      <c r="GLR34" s="749"/>
      <c r="GLS34" s="749"/>
      <c r="GLT34" s="749"/>
      <c r="GLU34" s="749"/>
      <c r="GLV34" s="749"/>
      <c r="GLW34" s="749"/>
      <c r="GLX34" s="749"/>
      <c r="GLY34" s="749"/>
      <c r="GLZ34" s="749"/>
      <c r="GMA34" s="749"/>
      <c r="GMB34" s="749"/>
      <c r="GMC34" s="749"/>
      <c r="GMD34" s="749"/>
      <c r="GME34" s="749"/>
      <c r="GMF34" s="749"/>
      <c r="GMG34" s="749"/>
      <c r="GMH34" s="749"/>
      <c r="GMI34" s="749"/>
      <c r="GMJ34" s="749"/>
      <c r="GMK34" s="749"/>
      <c r="GML34" s="749"/>
      <c r="GMM34" s="749"/>
      <c r="GMN34" s="749"/>
      <c r="GMO34" s="749"/>
      <c r="GMP34" s="749"/>
      <c r="GMQ34" s="749"/>
      <c r="GMR34" s="749"/>
      <c r="GMS34" s="749"/>
      <c r="GMT34" s="749"/>
      <c r="GMU34" s="749"/>
      <c r="GMV34" s="749"/>
      <c r="GMW34" s="749"/>
      <c r="GMX34" s="749"/>
      <c r="GMY34" s="749"/>
      <c r="GMZ34" s="749"/>
      <c r="GNA34" s="749"/>
      <c r="GNB34" s="749"/>
      <c r="GNC34" s="749"/>
      <c r="GND34" s="749"/>
      <c r="GNE34" s="749"/>
      <c r="GNF34" s="749"/>
      <c r="GNG34" s="749"/>
      <c r="GNH34" s="749"/>
      <c r="GNI34" s="749"/>
      <c r="GNJ34" s="749"/>
      <c r="GNK34" s="749"/>
      <c r="GNL34" s="749"/>
      <c r="GNM34" s="749"/>
      <c r="GNN34" s="749"/>
      <c r="GNO34" s="749"/>
      <c r="GNP34" s="749"/>
      <c r="GNQ34" s="749"/>
      <c r="GNR34" s="749"/>
      <c r="GNS34" s="749"/>
      <c r="GNT34" s="749"/>
      <c r="GNU34" s="749"/>
      <c r="GNV34" s="749"/>
      <c r="GNW34" s="749"/>
      <c r="GNX34" s="749"/>
      <c r="GNY34" s="749"/>
      <c r="GNZ34" s="749"/>
      <c r="GOA34" s="749"/>
      <c r="GOB34" s="749"/>
      <c r="GOC34" s="749"/>
      <c r="GOD34" s="749"/>
      <c r="GOE34" s="749"/>
      <c r="GOF34" s="749"/>
      <c r="GOG34" s="749"/>
      <c r="GOH34" s="749"/>
      <c r="GOI34" s="749"/>
      <c r="GOJ34" s="749"/>
      <c r="GOK34" s="749"/>
      <c r="GOL34" s="749"/>
      <c r="GOM34" s="749"/>
      <c r="GON34" s="749"/>
      <c r="GOO34" s="749"/>
      <c r="GOP34" s="749"/>
      <c r="GOQ34" s="749"/>
      <c r="GOR34" s="749"/>
      <c r="GOS34" s="749"/>
      <c r="GOT34" s="749"/>
      <c r="GOU34" s="749"/>
      <c r="GOV34" s="749"/>
      <c r="GOW34" s="749"/>
      <c r="GOX34" s="749"/>
      <c r="GOY34" s="749"/>
      <c r="GOZ34" s="749"/>
      <c r="GPA34" s="749"/>
      <c r="GPB34" s="749"/>
      <c r="GPC34" s="749"/>
      <c r="GPD34" s="749"/>
      <c r="GPE34" s="749"/>
      <c r="GPF34" s="749"/>
      <c r="GPG34" s="749"/>
      <c r="GPH34" s="749"/>
      <c r="GPI34" s="749"/>
      <c r="GPJ34" s="749"/>
      <c r="GPK34" s="749"/>
      <c r="GPL34" s="749"/>
      <c r="GPM34" s="749"/>
      <c r="GPN34" s="749"/>
      <c r="GPO34" s="749"/>
      <c r="GPP34" s="749"/>
      <c r="GPQ34" s="749"/>
      <c r="GPR34" s="749"/>
      <c r="GPS34" s="749"/>
      <c r="GPT34" s="749"/>
      <c r="GPU34" s="749"/>
      <c r="GPV34" s="749"/>
      <c r="GPW34" s="749"/>
      <c r="GPX34" s="749"/>
      <c r="GPY34" s="749"/>
      <c r="GPZ34" s="749"/>
      <c r="GQA34" s="749"/>
      <c r="GQB34" s="749"/>
      <c r="GQC34" s="749"/>
      <c r="GQD34" s="749"/>
      <c r="GQE34" s="749"/>
      <c r="GQF34" s="749"/>
      <c r="GQG34" s="749"/>
      <c r="GQH34" s="749"/>
      <c r="GQI34" s="749"/>
      <c r="GQJ34" s="749"/>
      <c r="GQK34" s="749"/>
      <c r="GQL34" s="749"/>
      <c r="GQM34" s="749"/>
      <c r="GQN34" s="749"/>
      <c r="GQO34" s="749"/>
      <c r="GQP34" s="749"/>
      <c r="GQQ34" s="749"/>
      <c r="GQR34" s="749"/>
      <c r="GQS34" s="749"/>
      <c r="GQT34" s="749"/>
      <c r="GQU34" s="749"/>
      <c r="GQV34" s="749"/>
      <c r="GQW34" s="749"/>
      <c r="GQX34" s="749"/>
      <c r="GQY34" s="749"/>
      <c r="GQZ34" s="749"/>
      <c r="GRA34" s="749"/>
      <c r="GRB34" s="749"/>
      <c r="GRC34" s="749"/>
      <c r="GRD34" s="749"/>
      <c r="GRE34" s="749"/>
      <c r="GRF34" s="749"/>
      <c r="GRG34" s="749"/>
      <c r="GRH34" s="749"/>
      <c r="GRI34" s="749"/>
      <c r="GRJ34" s="749"/>
      <c r="GRK34" s="749"/>
      <c r="GRL34" s="749"/>
      <c r="GRM34" s="749"/>
      <c r="GRN34" s="749"/>
      <c r="GRO34" s="749"/>
      <c r="GRP34" s="749"/>
      <c r="GRQ34" s="749"/>
      <c r="GRR34" s="749"/>
      <c r="GRS34" s="749"/>
      <c r="GRT34" s="749"/>
      <c r="GRU34" s="749"/>
      <c r="GRV34" s="749"/>
      <c r="GRW34" s="749"/>
      <c r="GRX34" s="749"/>
      <c r="GRY34" s="749"/>
      <c r="GRZ34" s="749"/>
      <c r="GSA34" s="749"/>
      <c r="GSB34" s="749"/>
      <c r="GSC34" s="749"/>
      <c r="GSD34" s="749"/>
      <c r="GSE34" s="749"/>
      <c r="GSF34" s="749"/>
      <c r="GSG34" s="749"/>
      <c r="GSH34" s="749"/>
      <c r="GSI34" s="749"/>
      <c r="GSJ34" s="749"/>
      <c r="GSK34" s="749"/>
      <c r="GSL34" s="749"/>
      <c r="GSM34" s="749"/>
      <c r="GSN34" s="749"/>
      <c r="GSO34" s="749"/>
      <c r="GSP34" s="749"/>
      <c r="GSQ34" s="749"/>
      <c r="GSR34" s="749"/>
      <c r="GSS34" s="749"/>
      <c r="GST34" s="749"/>
      <c r="GSU34" s="749"/>
      <c r="GSV34" s="749"/>
      <c r="GSW34" s="749"/>
      <c r="GSX34" s="749"/>
      <c r="GSY34" s="749"/>
      <c r="GSZ34" s="749"/>
      <c r="GTA34" s="749"/>
      <c r="GTB34" s="749"/>
      <c r="GTC34" s="749"/>
      <c r="GTD34" s="749"/>
      <c r="GTE34" s="749"/>
      <c r="GTF34" s="749"/>
      <c r="GTG34" s="749"/>
      <c r="GTH34" s="749"/>
      <c r="GTI34" s="749"/>
      <c r="GTJ34" s="749"/>
      <c r="GTK34" s="749"/>
      <c r="GTL34" s="749"/>
      <c r="GTM34" s="749"/>
      <c r="GTN34" s="749"/>
      <c r="GTO34" s="749"/>
      <c r="GTP34" s="749"/>
      <c r="GTQ34" s="749"/>
      <c r="GTR34" s="749"/>
      <c r="GTS34" s="749"/>
      <c r="GTT34" s="749"/>
      <c r="GTU34" s="749"/>
      <c r="GTV34" s="749"/>
      <c r="GTW34" s="749"/>
      <c r="GTX34" s="749"/>
      <c r="GTY34" s="749"/>
      <c r="GTZ34" s="749"/>
      <c r="GUA34" s="749"/>
      <c r="GUB34" s="749"/>
      <c r="GUC34" s="749"/>
      <c r="GUD34" s="749"/>
      <c r="GUE34" s="749"/>
      <c r="GUF34" s="749"/>
      <c r="GUG34" s="749"/>
      <c r="GUH34" s="749"/>
      <c r="GUI34" s="749"/>
      <c r="GUJ34" s="749"/>
      <c r="GUK34" s="749"/>
      <c r="GUL34" s="749"/>
      <c r="GUM34" s="749"/>
      <c r="GUN34" s="749"/>
      <c r="GUO34" s="749"/>
      <c r="GUP34" s="749"/>
      <c r="GUQ34" s="749"/>
      <c r="GUR34" s="749"/>
      <c r="GUS34" s="749"/>
      <c r="GUT34" s="749"/>
      <c r="GUU34" s="749"/>
      <c r="GUV34" s="749"/>
      <c r="GUW34" s="749"/>
      <c r="GUX34" s="749"/>
      <c r="GUY34" s="749"/>
      <c r="GUZ34" s="749"/>
      <c r="GVA34" s="749"/>
      <c r="GVB34" s="749"/>
      <c r="GVC34" s="749"/>
      <c r="GVD34" s="749"/>
      <c r="GVE34" s="749"/>
      <c r="GVF34" s="749"/>
      <c r="GVG34" s="749"/>
      <c r="GVH34" s="749"/>
      <c r="GVI34" s="749"/>
      <c r="GVJ34" s="749"/>
      <c r="GVK34" s="749"/>
      <c r="GVL34" s="749"/>
      <c r="GVM34" s="749"/>
      <c r="GVN34" s="749"/>
      <c r="GVO34" s="749"/>
      <c r="GVP34" s="749"/>
      <c r="GVQ34" s="749"/>
      <c r="GVR34" s="749"/>
      <c r="GVS34" s="749"/>
      <c r="GVT34" s="749"/>
      <c r="GVU34" s="749"/>
      <c r="GVV34" s="749"/>
      <c r="GVW34" s="749"/>
      <c r="GVX34" s="749"/>
      <c r="GVY34" s="749"/>
      <c r="GVZ34" s="749"/>
      <c r="GWA34" s="749"/>
      <c r="GWB34" s="749"/>
      <c r="GWC34" s="749"/>
      <c r="GWD34" s="749"/>
      <c r="GWE34" s="749"/>
      <c r="GWF34" s="749"/>
      <c r="GWG34" s="749"/>
      <c r="GWH34" s="749"/>
      <c r="GWI34" s="749"/>
      <c r="GWJ34" s="749"/>
      <c r="GWK34" s="749"/>
      <c r="GWL34" s="749"/>
      <c r="GWM34" s="749"/>
      <c r="GWN34" s="749"/>
      <c r="GWO34" s="749"/>
      <c r="GWP34" s="749"/>
      <c r="GWQ34" s="749"/>
      <c r="GWR34" s="749"/>
      <c r="GWS34" s="749"/>
      <c r="GWT34" s="749"/>
      <c r="GWU34" s="749"/>
      <c r="GWV34" s="749"/>
      <c r="GWW34" s="749"/>
      <c r="GWX34" s="749"/>
      <c r="GWY34" s="749"/>
      <c r="GWZ34" s="749"/>
      <c r="GXA34" s="749"/>
      <c r="GXB34" s="749"/>
      <c r="GXC34" s="749"/>
      <c r="GXD34" s="749"/>
      <c r="GXE34" s="749"/>
      <c r="GXF34" s="749"/>
      <c r="GXG34" s="749"/>
      <c r="GXH34" s="749"/>
      <c r="GXI34" s="749"/>
      <c r="GXJ34" s="749"/>
      <c r="GXK34" s="749"/>
      <c r="GXL34" s="749"/>
      <c r="GXM34" s="749"/>
      <c r="GXN34" s="749"/>
      <c r="GXO34" s="749"/>
      <c r="GXP34" s="749"/>
      <c r="GXQ34" s="749"/>
      <c r="GXR34" s="749"/>
      <c r="GXS34" s="749"/>
      <c r="GXT34" s="749"/>
      <c r="GXU34" s="749"/>
      <c r="GXV34" s="749"/>
      <c r="GXW34" s="749"/>
      <c r="GXX34" s="749"/>
      <c r="GXY34" s="749"/>
      <c r="GXZ34" s="749"/>
      <c r="GYA34" s="749"/>
      <c r="GYB34" s="749"/>
      <c r="GYC34" s="749"/>
      <c r="GYD34" s="749"/>
      <c r="GYE34" s="749"/>
      <c r="GYF34" s="749"/>
      <c r="GYG34" s="749"/>
      <c r="GYH34" s="749"/>
      <c r="GYI34" s="749"/>
      <c r="GYJ34" s="749"/>
      <c r="GYK34" s="749"/>
      <c r="GYL34" s="749"/>
      <c r="GYM34" s="749"/>
      <c r="GYN34" s="749"/>
      <c r="GYO34" s="749"/>
      <c r="GYP34" s="749"/>
      <c r="GYQ34" s="749"/>
      <c r="GYR34" s="749"/>
      <c r="GYS34" s="749"/>
      <c r="GYT34" s="749"/>
      <c r="GYU34" s="749"/>
      <c r="GYV34" s="749"/>
      <c r="GYW34" s="749"/>
      <c r="GYX34" s="749"/>
      <c r="GYY34" s="749"/>
      <c r="GYZ34" s="749"/>
      <c r="GZA34" s="749"/>
      <c r="GZB34" s="749"/>
      <c r="GZC34" s="749"/>
      <c r="GZD34" s="749"/>
      <c r="GZE34" s="749"/>
      <c r="GZF34" s="749"/>
      <c r="GZG34" s="749"/>
      <c r="GZH34" s="749"/>
      <c r="GZI34" s="749"/>
      <c r="GZJ34" s="749"/>
      <c r="GZK34" s="749"/>
      <c r="GZL34" s="749"/>
      <c r="GZM34" s="749"/>
      <c r="GZN34" s="749"/>
      <c r="GZO34" s="749"/>
      <c r="GZP34" s="749"/>
      <c r="GZQ34" s="749"/>
      <c r="GZR34" s="749"/>
      <c r="GZS34" s="749"/>
      <c r="GZT34" s="749"/>
      <c r="GZU34" s="749"/>
      <c r="GZV34" s="749"/>
      <c r="GZW34" s="749"/>
      <c r="GZX34" s="749"/>
      <c r="GZY34" s="749"/>
      <c r="GZZ34" s="749"/>
      <c r="HAA34" s="749"/>
      <c r="HAB34" s="749"/>
      <c r="HAC34" s="749"/>
      <c r="HAD34" s="749"/>
      <c r="HAE34" s="749"/>
      <c r="HAF34" s="749"/>
      <c r="HAG34" s="749"/>
      <c r="HAH34" s="749"/>
      <c r="HAI34" s="749"/>
      <c r="HAJ34" s="749"/>
      <c r="HAK34" s="749"/>
      <c r="HAL34" s="749"/>
      <c r="HAM34" s="749"/>
      <c r="HAN34" s="749"/>
      <c r="HAO34" s="749"/>
      <c r="HAP34" s="749"/>
      <c r="HAQ34" s="749"/>
      <c r="HAR34" s="749"/>
      <c r="HAS34" s="749"/>
      <c r="HAT34" s="749"/>
      <c r="HAU34" s="749"/>
      <c r="HAV34" s="749"/>
      <c r="HAW34" s="749"/>
      <c r="HAX34" s="749"/>
      <c r="HAY34" s="749"/>
      <c r="HAZ34" s="749"/>
      <c r="HBA34" s="749"/>
      <c r="HBB34" s="749"/>
      <c r="HBC34" s="749"/>
      <c r="HBD34" s="749"/>
      <c r="HBE34" s="749"/>
      <c r="HBF34" s="749"/>
      <c r="HBG34" s="749"/>
      <c r="HBH34" s="749"/>
      <c r="HBI34" s="749"/>
      <c r="HBJ34" s="749"/>
      <c r="HBK34" s="749"/>
      <c r="HBL34" s="749"/>
      <c r="HBM34" s="749"/>
      <c r="HBN34" s="749"/>
      <c r="HBO34" s="749"/>
      <c r="HBP34" s="749"/>
      <c r="HBQ34" s="749"/>
      <c r="HBR34" s="749"/>
      <c r="HBS34" s="749"/>
      <c r="HBT34" s="749"/>
      <c r="HBU34" s="749"/>
      <c r="HBV34" s="749"/>
      <c r="HBW34" s="749"/>
      <c r="HBX34" s="749"/>
      <c r="HBY34" s="749"/>
      <c r="HBZ34" s="749"/>
      <c r="HCA34" s="749"/>
      <c r="HCB34" s="749"/>
      <c r="HCC34" s="749"/>
      <c r="HCD34" s="749"/>
      <c r="HCE34" s="749"/>
      <c r="HCF34" s="749"/>
      <c r="HCG34" s="749"/>
      <c r="HCH34" s="749"/>
      <c r="HCI34" s="749"/>
      <c r="HCJ34" s="749"/>
      <c r="HCK34" s="749"/>
      <c r="HCL34" s="749"/>
      <c r="HCM34" s="749"/>
      <c r="HCN34" s="749"/>
      <c r="HCO34" s="749"/>
      <c r="HCP34" s="749"/>
      <c r="HCQ34" s="749"/>
      <c r="HCR34" s="749"/>
      <c r="HCS34" s="749"/>
      <c r="HCT34" s="749"/>
      <c r="HCU34" s="749"/>
      <c r="HCV34" s="749"/>
      <c r="HCW34" s="749"/>
      <c r="HCX34" s="749"/>
      <c r="HCY34" s="749"/>
      <c r="HCZ34" s="749"/>
      <c r="HDA34" s="749"/>
      <c r="HDB34" s="749"/>
      <c r="HDC34" s="749"/>
      <c r="HDD34" s="749"/>
      <c r="HDE34" s="749"/>
      <c r="HDF34" s="749"/>
      <c r="HDG34" s="749"/>
      <c r="HDH34" s="749"/>
      <c r="HDI34" s="749"/>
      <c r="HDJ34" s="749"/>
      <c r="HDK34" s="749"/>
      <c r="HDL34" s="749"/>
      <c r="HDM34" s="749"/>
      <c r="HDN34" s="749"/>
      <c r="HDO34" s="749"/>
      <c r="HDP34" s="749"/>
      <c r="HDQ34" s="749"/>
      <c r="HDR34" s="749"/>
      <c r="HDS34" s="749"/>
      <c r="HDT34" s="749"/>
      <c r="HDU34" s="749"/>
      <c r="HDV34" s="749"/>
      <c r="HDW34" s="749"/>
      <c r="HDX34" s="749"/>
      <c r="HDY34" s="749"/>
      <c r="HDZ34" s="749"/>
      <c r="HEA34" s="749"/>
      <c r="HEB34" s="749"/>
      <c r="HEC34" s="749"/>
      <c r="HED34" s="749"/>
      <c r="HEE34" s="749"/>
      <c r="HEF34" s="749"/>
      <c r="HEG34" s="749"/>
      <c r="HEH34" s="749"/>
      <c r="HEI34" s="749"/>
      <c r="HEJ34" s="749"/>
      <c r="HEK34" s="749"/>
      <c r="HEL34" s="749"/>
      <c r="HEM34" s="749"/>
      <c r="HEN34" s="749"/>
      <c r="HEO34" s="749"/>
      <c r="HEP34" s="749"/>
      <c r="HEQ34" s="749"/>
      <c r="HER34" s="749"/>
      <c r="HES34" s="749"/>
      <c r="HET34" s="749"/>
      <c r="HEU34" s="749"/>
      <c r="HEV34" s="749"/>
      <c r="HEW34" s="749"/>
      <c r="HEX34" s="749"/>
      <c r="HEY34" s="749"/>
      <c r="HEZ34" s="749"/>
      <c r="HFA34" s="749"/>
      <c r="HFB34" s="749"/>
      <c r="HFC34" s="749"/>
      <c r="HFD34" s="749"/>
      <c r="HFE34" s="749"/>
      <c r="HFF34" s="749"/>
      <c r="HFG34" s="749"/>
      <c r="HFH34" s="749"/>
      <c r="HFI34" s="749"/>
      <c r="HFJ34" s="749"/>
      <c r="HFK34" s="749"/>
      <c r="HFL34" s="749"/>
      <c r="HFM34" s="749"/>
      <c r="HFN34" s="749"/>
      <c r="HFO34" s="749"/>
      <c r="HFP34" s="749"/>
      <c r="HFQ34" s="749"/>
      <c r="HFR34" s="749"/>
      <c r="HFS34" s="749"/>
      <c r="HFT34" s="749"/>
      <c r="HFU34" s="749"/>
      <c r="HFV34" s="749"/>
      <c r="HFW34" s="749"/>
      <c r="HFX34" s="749"/>
      <c r="HFY34" s="749"/>
      <c r="HFZ34" s="749"/>
      <c r="HGA34" s="749"/>
      <c r="HGB34" s="749"/>
      <c r="HGC34" s="749"/>
      <c r="HGD34" s="749"/>
      <c r="HGE34" s="749"/>
      <c r="HGF34" s="749"/>
      <c r="HGG34" s="749"/>
      <c r="HGH34" s="749"/>
      <c r="HGI34" s="749"/>
      <c r="HGJ34" s="749"/>
      <c r="HGK34" s="749"/>
      <c r="HGL34" s="749"/>
      <c r="HGM34" s="749"/>
      <c r="HGN34" s="749"/>
      <c r="HGO34" s="749"/>
      <c r="HGP34" s="749"/>
      <c r="HGQ34" s="749"/>
      <c r="HGR34" s="749"/>
      <c r="HGS34" s="749"/>
      <c r="HGT34" s="749"/>
      <c r="HGU34" s="749"/>
      <c r="HGV34" s="749"/>
      <c r="HGW34" s="749"/>
      <c r="HGX34" s="749"/>
      <c r="HGY34" s="749"/>
      <c r="HGZ34" s="749"/>
      <c r="HHA34" s="749"/>
      <c r="HHB34" s="749"/>
      <c r="HHC34" s="749"/>
      <c r="HHD34" s="749"/>
      <c r="HHE34" s="749"/>
      <c r="HHF34" s="749"/>
      <c r="HHG34" s="749"/>
      <c r="HHH34" s="749"/>
      <c r="HHI34" s="749"/>
      <c r="HHJ34" s="749"/>
      <c r="HHK34" s="749"/>
      <c r="HHL34" s="749"/>
      <c r="HHM34" s="749"/>
      <c r="HHN34" s="749"/>
      <c r="HHO34" s="749"/>
      <c r="HHP34" s="749"/>
      <c r="HHQ34" s="749"/>
      <c r="HHR34" s="749"/>
      <c r="HHS34" s="749"/>
      <c r="HHT34" s="749"/>
      <c r="HHU34" s="749"/>
      <c r="HHV34" s="749"/>
      <c r="HHW34" s="749"/>
      <c r="HHX34" s="749"/>
      <c r="HHY34" s="749"/>
      <c r="HHZ34" s="749"/>
      <c r="HIA34" s="749"/>
      <c r="HIB34" s="749"/>
      <c r="HIC34" s="749"/>
      <c r="HID34" s="749"/>
      <c r="HIE34" s="749"/>
      <c r="HIF34" s="749"/>
      <c r="HIG34" s="749"/>
      <c r="HIH34" s="749"/>
      <c r="HII34" s="749"/>
      <c r="HIJ34" s="749"/>
      <c r="HIK34" s="749"/>
      <c r="HIL34" s="749"/>
      <c r="HIM34" s="749"/>
      <c r="HIN34" s="749"/>
      <c r="HIO34" s="749"/>
      <c r="HIP34" s="749"/>
      <c r="HIQ34" s="749"/>
      <c r="HIR34" s="749"/>
      <c r="HIS34" s="749"/>
      <c r="HIT34" s="749"/>
      <c r="HIU34" s="749"/>
      <c r="HIV34" s="749"/>
      <c r="HIW34" s="749"/>
      <c r="HIX34" s="749"/>
      <c r="HIY34" s="749"/>
      <c r="HIZ34" s="749"/>
      <c r="HJA34" s="749"/>
      <c r="HJB34" s="749"/>
      <c r="HJC34" s="749"/>
      <c r="HJD34" s="749"/>
      <c r="HJE34" s="749"/>
      <c r="HJF34" s="749"/>
      <c r="HJG34" s="749"/>
      <c r="HJH34" s="749"/>
      <c r="HJI34" s="749"/>
      <c r="HJJ34" s="749"/>
      <c r="HJK34" s="749"/>
      <c r="HJL34" s="749"/>
      <c r="HJM34" s="749"/>
      <c r="HJN34" s="749"/>
      <c r="HJO34" s="749"/>
      <c r="HJP34" s="749"/>
      <c r="HJQ34" s="749"/>
      <c r="HJR34" s="749"/>
      <c r="HJS34" s="749"/>
      <c r="HJT34" s="749"/>
      <c r="HJU34" s="749"/>
      <c r="HJV34" s="749"/>
      <c r="HJW34" s="749"/>
      <c r="HJX34" s="749"/>
      <c r="HJY34" s="749"/>
      <c r="HJZ34" s="749"/>
      <c r="HKA34" s="749"/>
      <c r="HKB34" s="749"/>
      <c r="HKC34" s="749"/>
      <c r="HKD34" s="749"/>
      <c r="HKE34" s="749"/>
      <c r="HKF34" s="749"/>
      <c r="HKG34" s="749"/>
      <c r="HKH34" s="749"/>
      <c r="HKI34" s="749"/>
      <c r="HKJ34" s="749"/>
      <c r="HKK34" s="749"/>
      <c r="HKL34" s="749"/>
      <c r="HKM34" s="749"/>
      <c r="HKN34" s="749"/>
      <c r="HKO34" s="749"/>
      <c r="HKP34" s="749"/>
      <c r="HKQ34" s="749"/>
      <c r="HKR34" s="749"/>
      <c r="HKS34" s="749"/>
      <c r="HKT34" s="749"/>
      <c r="HKU34" s="749"/>
      <c r="HKV34" s="749"/>
      <c r="HKW34" s="749"/>
      <c r="HKX34" s="749"/>
      <c r="HKY34" s="749"/>
      <c r="HKZ34" s="749"/>
      <c r="HLA34" s="749"/>
      <c r="HLB34" s="749"/>
      <c r="HLC34" s="749"/>
      <c r="HLD34" s="749"/>
      <c r="HLE34" s="749"/>
      <c r="HLF34" s="749"/>
      <c r="HLG34" s="749"/>
      <c r="HLH34" s="749"/>
      <c r="HLI34" s="749"/>
      <c r="HLJ34" s="749"/>
      <c r="HLK34" s="749"/>
      <c r="HLL34" s="749"/>
      <c r="HLM34" s="749"/>
      <c r="HLN34" s="749"/>
      <c r="HLO34" s="749"/>
      <c r="HLP34" s="749"/>
      <c r="HLQ34" s="749"/>
      <c r="HLR34" s="749"/>
      <c r="HLS34" s="749"/>
      <c r="HLT34" s="749"/>
      <c r="HLU34" s="749"/>
      <c r="HLV34" s="749"/>
      <c r="HLW34" s="749"/>
      <c r="HLX34" s="749"/>
      <c r="HLY34" s="749"/>
      <c r="HLZ34" s="749"/>
      <c r="HMA34" s="749"/>
      <c r="HMB34" s="749"/>
      <c r="HMC34" s="749"/>
      <c r="HMD34" s="749"/>
      <c r="HME34" s="749"/>
      <c r="HMF34" s="749"/>
      <c r="HMG34" s="749"/>
      <c r="HMH34" s="749"/>
      <c r="HMI34" s="749"/>
      <c r="HMJ34" s="749"/>
      <c r="HMK34" s="749"/>
      <c r="HML34" s="749"/>
      <c r="HMM34" s="749"/>
      <c r="HMN34" s="749"/>
      <c r="HMO34" s="749"/>
      <c r="HMP34" s="749"/>
      <c r="HMQ34" s="749"/>
      <c r="HMR34" s="749"/>
      <c r="HMS34" s="749"/>
      <c r="HMT34" s="749"/>
      <c r="HMU34" s="749"/>
      <c r="HMV34" s="749"/>
      <c r="HMW34" s="749"/>
      <c r="HMX34" s="749"/>
      <c r="HMY34" s="749"/>
      <c r="HMZ34" s="749"/>
      <c r="HNA34" s="749"/>
      <c r="HNB34" s="749"/>
      <c r="HNC34" s="749"/>
      <c r="HND34" s="749"/>
      <c r="HNE34" s="749"/>
      <c r="HNF34" s="749"/>
      <c r="HNG34" s="749"/>
      <c r="HNH34" s="749"/>
      <c r="HNI34" s="749"/>
      <c r="HNJ34" s="749"/>
      <c r="HNK34" s="749"/>
      <c r="HNL34" s="749"/>
      <c r="HNM34" s="749"/>
      <c r="HNN34" s="749"/>
      <c r="HNO34" s="749"/>
      <c r="HNP34" s="749"/>
      <c r="HNQ34" s="749"/>
      <c r="HNR34" s="749"/>
      <c r="HNS34" s="749"/>
      <c r="HNT34" s="749"/>
      <c r="HNU34" s="749"/>
      <c r="HNV34" s="749"/>
      <c r="HNW34" s="749"/>
      <c r="HNX34" s="749"/>
      <c r="HNY34" s="749"/>
      <c r="HNZ34" s="749"/>
      <c r="HOA34" s="749"/>
      <c r="HOB34" s="749"/>
      <c r="HOC34" s="749"/>
      <c r="HOD34" s="749"/>
      <c r="HOE34" s="749"/>
      <c r="HOF34" s="749"/>
      <c r="HOG34" s="749"/>
      <c r="HOH34" s="749"/>
      <c r="HOI34" s="749"/>
      <c r="HOJ34" s="749"/>
      <c r="HOK34" s="749"/>
      <c r="HOL34" s="749"/>
      <c r="HOM34" s="749"/>
      <c r="HON34" s="749"/>
      <c r="HOO34" s="749"/>
      <c r="HOP34" s="749"/>
      <c r="HOQ34" s="749"/>
      <c r="HOR34" s="749"/>
      <c r="HOS34" s="749"/>
      <c r="HOT34" s="749"/>
      <c r="HOU34" s="749"/>
      <c r="HOV34" s="749"/>
      <c r="HOW34" s="749"/>
      <c r="HOX34" s="749"/>
      <c r="HOY34" s="749"/>
      <c r="HOZ34" s="749"/>
      <c r="HPA34" s="749"/>
      <c r="HPB34" s="749"/>
      <c r="HPC34" s="749"/>
      <c r="HPD34" s="749"/>
      <c r="HPE34" s="749"/>
      <c r="HPF34" s="749"/>
      <c r="HPG34" s="749"/>
      <c r="HPH34" s="749"/>
      <c r="HPI34" s="749"/>
      <c r="HPJ34" s="749"/>
      <c r="HPK34" s="749"/>
      <c r="HPL34" s="749"/>
      <c r="HPM34" s="749"/>
      <c r="HPN34" s="749"/>
      <c r="HPO34" s="749"/>
      <c r="HPP34" s="749"/>
      <c r="HPQ34" s="749"/>
      <c r="HPR34" s="749"/>
      <c r="HPS34" s="749"/>
      <c r="HPT34" s="749"/>
      <c r="HPU34" s="749"/>
      <c r="HPV34" s="749"/>
      <c r="HPW34" s="749"/>
      <c r="HPX34" s="749"/>
      <c r="HPY34" s="749"/>
      <c r="HPZ34" s="749"/>
      <c r="HQA34" s="749"/>
      <c r="HQB34" s="749"/>
      <c r="HQC34" s="749"/>
      <c r="HQD34" s="749"/>
      <c r="HQE34" s="749"/>
      <c r="HQF34" s="749"/>
      <c r="HQG34" s="749"/>
      <c r="HQH34" s="749"/>
      <c r="HQI34" s="749"/>
      <c r="HQJ34" s="749"/>
      <c r="HQK34" s="749"/>
      <c r="HQL34" s="749"/>
      <c r="HQM34" s="749"/>
      <c r="HQN34" s="749"/>
      <c r="HQO34" s="749"/>
      <c r="HQP34" s="749"/>
      <c r="HQQ34" s="749"/>
      <c r="HQR34" s="749"/>
      <c r="HQS34" s="749"/>
      <c r="HQT34" s="749"/>
      <c r="HQU34" s="749"/>
      <c r="HQV34" s="749"/>
      <c r="HQW34" s="749"/>
      <c r="HQX34" s="749"/>
      <c r="HQY34" s="749"/>
      <c r="HQZ34" s="749"/>
      <c r="HRA34" s="749"/>
      <c r="HRB34" s="749"/>
      <c r="HRC34" s="749"/>
      <c r="HRD34" s="749"/>
      <c r="HRE34" s="749"/>
      <c r="HRF34" s="749"/>
      <c r="HRG34" s="749"/>
      <c r="HRH34" s="749"/>
      <c r="HRI34" s="749"/>
      <c r="HRJ34" s="749"/>
      <c r="HRK34" s="749"/>
      <c r="HRL34" s="749"/>
      <c r="HRM34" s="749"/>
      <c r="HRN34" s="749"/>
      <c r="HRO34" s="749"/>
      <c r="HRP34" s="749"/>
      <c r="HRQ34" s="749"/>
      <c r="HRR34" s="749"/>
      <c r="HRS34" s="749"/>
      <c r="HRT34" s="749"/>
      <c r="HRU34" s="749"/>
      <c r="HRV34" s="749"/>
      <c r="HRW34" s="749"/>
      <c r="HRX34" s="749"/>
      <c r="HRY34" s="749"/>
      <c r="HRZ34" s="749"/>
      <c r="HSA34" s="749"/>
      <c r="HSB34" s="749"/>
      <c r="HSC34" s="749"/>
      <c r="HSD34" s="749"/>
      <c r="HSE34" s="749"/>
      <c r="HSF34" s="749"/>
      <c r="HSG34" s="749"/>
      <c r="HSH34" s="749"/>
      <c r="HSI34" s="749"/>
      <c r="HSJ34" s="749"/>
      <c r="HSK34" s="749"/>
      <c r="HSL34" s="749"/>
      <c r="HSM34" s="749"/>
      <c r="HSN34" s="749"/>
      <c r="HSO34" s="749"/>
      <c r="HSP34" s="749"/>
      <c r="HSQ34" s="749"/>
      <c r="HSR34" s="749"/>
      <c r="HSS34" s="749"/>
      <c r="HST34" s="749"/>
      <c r="HSU34" s="749"/>
      <c r="HSV34" s="749"/>
      <c r="HSW34" s="749"/>
      <c r="HSX34" s="749"/>
      <c r="HSY34" s="749"/>
      <c r="HSZ34" s="749"/>
      <c r="HTA34" s="749"/>
      <c r="HTB34" s="749"/>
      <c r="HTC34" s="749"/>
      <c r="HTD34" s="749"/>
      <c r="HTE34" s="749"/>
      <c r="HTF34" s="749"/>
      <c r="HTG34" s="749"/>
      <c r="HTH34" s="749"/>
      <c r="HTI34" s="749"/>
      <c r="HTJ34" s="749"/>
      <c r="HTK34" s="749"/>
      <c r="HTL34" s="749"/>
      <c r="HTM34" s="749"/>
      <c r="HTN34" s="749"/>
      <c r="HTO34" s="749"/>
      <c r="HTP34" s="749"/>
      <c r="HTQ34" s="749"/>
      <c r="HTR34" s="749"/>
      <c r="HTS34" s="749"/>
      <c r="HTT34" s="749"/>
      <c r="HTU34" s="749"/>
      <c r="HTV34" s="749"/>
      <c r="HTW34" s="749"/>
      <c r="HTX34" s="749"/>
      <c r="HTY34" s="749"/>
      <c r="HTZ34" s="749"/>
      <c r="HUA34" s="749"/>
      <c r="HUB34" s="749"/>
      <c r="HUC34" s="749"/>
      <c r="HUD34" s="749"/>
      <c r="HUE34" s="749"/>
      <c r="HUF34" s="749"/>
      <c r="HUG34" s="749"/>
      <c r="HUH34" s="749"/>
      <c r="HUI34" s="749"/>
      <c r="HUJ34" s="749"/>
      <c r="HUK34" s="749"/>
      <c r="HUL34" s="749"/>
      <c r="HUM34" s="749"/>
      <c r="HUN34" s="749"/>
      <c r="HUO34" s="749"/>
      <c r="HUP34" s="749"/>
      <c r="HUQ34" s="749"/>
      <c r="HUR34" s="749"/>
      <c r="HUS34" s="749"/>
      <c r="HUT34" s="749"/>
      <c r="HUU34" s="749"/>
      <c r="HUV34" s="749"/>
      <c r="HUW34" s="749"/>
      <c r="HUX34" s="749"/>
      <c r="HUY34" s="749"/>
      <c r="HUZ34" s="749"/>
      <c r="HVA34" s="749"/>
      <c r="HVB34" s="749"/>
      <c r="HVC34" s="749"/>
      <c r="HVD34" s="749"/>
      <c r="HVE34" s="749"/>
      <c r="HVF34" s="749"/>
      <c r="HVG34" s="749"/>
      <c r="HVH34" s="749"/>
      <c r="HVI34" s="749"/>
      <c r="HVJ34" s="749"/>
      <c r="HVK34" s="749"/>
      <c r="HVL34" s="749"/>
      <c r="HVM34" s="749"/>
      <c r="HVN34" s="749"/>
      <c r="HVO34" s="749"/>
      <c r="HVP34" s="749"/>
      <c r="HVQ34" s="749"/>
      <c r="HVR34" s="749"/>
      <c r="HVS34" s="749"/>
      <c r="HVT34" s="749"/>
      <c r="HVU34" s="749"/>
      <c r="HVV34" s="749"/>
      <c r="HVW34" s="749"/>
      <c r="HVX34" s="749"/>
      <c r="HVY34" s="749"/>
      <c r="HVZ34" s="749"/>
      <c r="HWA34" s="749"/>
      <c r="HWB34" s="749"/>
      <c r="HWC34" s="749"/>
      <c r="HWD34" s="749"/>
      <c r="HWE34" s="749"/>
      <c r="HWF34" s="749"/>
      <c r="HWG34" s="749"/>
      <c r="HWH34" s="749"/>
      <c r="HWI34" s="749"/>
      <c r="HWJ34" s="749"/>
      <c r="HWK34" s="749"/>
      <c r="HWL34" s="749"/>
      <c r="HWM34" s="749"/>
      <c r="HWN34" s="749"/>
      <c r="HWO34" s="749"/>
      <c r="HWP34" s="749"/>
      <c r="HWQ34" s="749"/>
      <c r="HWR34" s="749"/>
      <c r="HWS34" s="749"/>
      <c r="HWT34" s="749"/>
      <c r="HWU34" s="749"/>
      <c r="HWV34" s="749"/>
      <c r="HWW34" s="749"/>
      <c r="HWX34" s="749"/>
      <c r="HWY34" s="749"/>
      <c r="HWZ34" s="749"/>
      <c r="HXA34" s="749"/>
      <c r="HXB34" s="749"/>
      <c r="HXC34" s="749"/>
      <c r="HXD34" s="749"/>
      <c r="HXE34" s="749"/>
      <c r="HXF34" s="749"/>
      <c r="HXG34" s="749"/>
      <c r="HXH34" s="749"/>
      <c r="HXI34" s="749"/>
      <c r="HXJ34" s="749"/>
      <c r="HXK34" s="749"/>
      <c r="HXL34" s="749"/>
      <c r="HXM34" s="749"/>
      <c r="HXN34" s="749"/>
      <c r="HXO34" s="749"/>
      <c r="HXP34" s="749"/>
      <c r="HXQ34" s="749"/>
      <c r="HXR34" s="749"/>
      <c r="HXS34" s="749"/>
      <c r="HXT34" s="749"/>
      <c r="HXU34" s="749"/>
      <c r="HXV34" s="749"/>
      <c r="HXW34" s="749"/>
      <c r="HXX34" s="749"/>
      <c r="HXY34" s="749"/>
      <c r="HXZ34" s="749"/>
      <c r="HYA34" s="749"/>
      <c r="HYB34" s="749"/>
      <c r="HYC34" s="749"/>
      <c r="HYD34" s="749"/>
      <c r="HYE34" s="749"/>
      <c r="HYF34" s="749"/>
      <c r="HYG34" s="749"/>
      <c r="HYH34" s="749"/>
      <c r="HYI34" s="749"/>
      <c r="HYJ34" s="749"/>
      <c r="HYK34" s="749"/>
      <c r="HYL34" s="749"/>
      <c r="HYM34" s="749"/>
      <c r="HYN34" s="749"/>
      <c r="HYO34" s="749"/>
      <c r="HYP34" s="749"/>
      <c r="HYQ34" s="749"/>
      <c r="HYR34" s="749"/>
      <c r="HYS34" s="749"/>
      <c r="HYT34" s="749"/>
      <c r="HYU34" s="749"/>
      <c r="HYV34" s="749"/>
      <c r="HYW34" s="749"/>
      <c r="HYX34" s="749"/>
      <c r="HYY34" s="749"/>
      <c r="HYZ34" s="749"/>
      <c r="HZA34" s="749"/>
      <c r="HZB34" s="749"/>
      <c r="HZC34" s="749"/>
      <c r="HZD34" s="749"/>
      <c r="HZE34" s="749"/>
      <c r="HZF34" s="749"/>
      <c r="HZG34" s="749"/>
      <c r="HZH34" s="749"/>
      <c r="HZI34" s="749"/>
      <c r="HZJ34" s="749"/>
      <c r="HZK34" s="749"/>
      <c r="HZL34" s="749"/>
      <c r="HZM34" s="749"/>
      <c r="HZN34" s="749"/>
      <c r="HZO34" s="749"/>
      <c r="HZP34" s="749"/>
      <c r="HZQ34" s="749"/>
      <c r="HZR34" s="749"/>
      <c r="HZS34" s="749"/>
      <c r="HZT34" s="749"/>
      <c r="HZU34" s="749"/>
      <c r="HZV34" s="749"/>
      <c r="HZW34" s="749"/>
      <c r="HZX34" s="749"/>
      <c r="HZY34" s="749"/>
      <c r="HZZ34" s="749"/>
      <c r="IAA34" s="749"/>
      <c r="IAB34" s="749"/>
      <c r="IAC34" s="749"/>
      <c r="IAD34" s="749"/>
      <c r="IAE34" s="749"/>
      <c r="IAF34" s="749"/>
      <c r="IAG34" s="749"/>
      <c r="IAH34" s="749"/>
      <c r="IAI34" s="749"/>
      <c r="IAJ34" s="749"/>
      <c r="IAK34" s="749"/>
      <c r="IAL34" s="749"/>
      <c r="IAM34" s="749"/>
      <c r="IAN34" s="749"/>
      <c r="IAO34" s="749"/>
      <c r="IAP34" s="749"/>
      <c r="IAQ34" s="749"/>
      <c r="IAR34" s="749"/>
      <c r="IAS34" s="749"/>
      <c r="IAT34" s="749"/>
      <c r="IAU34" s="749"/>
      <c r="IAV34" s="749"/>
      <c r="IAW34" s="749"/>
      <c r="IAX34" s="749"/>
      <c r="IAY34" s="749"/>
      <c r="IAZ34" s="749"/>
      <c r="IBA34" s="749"/>
      <c r="IBB34" s="749"/>
      <c r="IBC34" s="749"/>
      <c r="IBD34" s="749"/>
      <c r="IBE34" s="749"/>
      <c r="IBF34" s="749"/>
      <c r="IBG34" s="749"/>
      <c r="IBH34" s="749"/>
      <c r="IBI34" s="749"/>
      <c r="IBJ34" s="749"/>
      <c r="IBK34" s="749"/>
      <c r="IBL34" s="749"/>
      <c r="IBM34" s="749"/>
      <c r="IBN34" s="749"/>
      <c r="IBO34" s="749"/>
      <c r="IBP34" s="749"/>
      <c r="IBQ34" s="749"/>
      <c r="IBR34" s="749"/>
      <c r="IBS34" s="749"/>
      <c r="IBT34" s="749"/>
      <c r="IBU34" s="749"/>
      <c r="IBV34" s="749"/>
      <c r="IBW34" s="749"/>
      <c r="IBX34" s="749"/>
      <c r="IBY34" s="749"/>
      <c r="IBZ34" s="749"/>
      <c r="ICA34" s="749"/>
      <c r="ICB34" s="749"/>
      <c r="ICC34" s="749"/>
      <c r="ICD34" s="749"/>
      <c r="ICE34" s="749"/>
      <c r="ICF34" s="749"/>
      <c r="ICG34" s="749"/>
      <c r="ICH34" s="749"/>
      <c r="ICI34" s="749"/>
      <c r="ICJ34" s="749"/>
      <c r="ICK34" s="749"/>
      <c r="ICL34" s="749"/>
      <c r="ICM34" s="749"/>
      <c r="ICN34" s="749"/>
      <c r="ICO34" s="749"/>
      <c r="ICP34" s="749"/>
      <c r="ICQ34" s="749"/>
      <c r="ICR34" s="749"/>
      <c r="ICS34" s="749"/>
      <c r="ICT34" s="749"/>
      <c r="ICU34" s="749"/>
      <c r="ICV34" s="749"/>
      <c r="ICW34" s="749"/>
      <c r="ICX34" s="749"/>
      <c r="ICY34" s="749"/>
      <c r="ICZ34" s="749"/>
      <c r="IDA34" s="749"/>
      <c r="IDB34" s="749"/>
      <c r="IDC34" s="749"/>
      <c r="IDD34" s="749"/>
      <c r="IDE34" s="749"/>
      <c r="IDF34" s="749"/>
      <c r="IDG34" s="749"/>
      <c r="IDH34" s="749"/>
      <c r="IDI34" s="749"/>
      <c r="IDJ34" s="749"/>
      <c r="IDK34" s="749"/>
      <c r="IDL34" s="749"/>
      <c r="IDM34" s="749"/>
      <c r="IDN34" s="749"/>
      <c r="IDO34" s="749"/>
      <c r="IDP34" s="749"/>
      <c r="IDQ34" s="749"/>
      <c r="IDR34" s="749"/>
      <c r="IDS34" s="749"/>
      <c r="IDT34" s="749"/>
      <c r="IDU34" s="749"/>
      <c r="IDV34" s="749"/>
      <c r="IDW34" s="749"/>
      <c r="IDX34" s="749"/>
      <c r="IDY34" s="749"/>
      <c r="IDZ34" s="749"/>
      <c r="IEA34" s="749"/>
      <c r="IEB34" s="749"/>
      <c r="IEC34" s="749"/>
      <c r="IED34" s="749"/>
      <c r="IEE34" s="749"/>
      <c r="IEF34" s="749"/>
      <c r="IEG34" s="749"/>
      <c r="IEH34" s="749"/>
      <c r="IEI34" s="749"/>
      <c r="IEJ34" s="749"/>
      <c r="IEK34" s="749"/>
      <c r="IEL34" s="749"/>
      <c r="IEM34" s="749"/>
      <c r="IEN34" s="749"/>
      <c r="IEO34" s="749"/>
      <c r="IEP34" s="749"/>
      <c r="IEQ34" s="749"/>
      <c r="IER34" s="749"/>
      <c r="IES34" s="749"/>
      <c r="IET34" s="749"/>
      <c r="IEU34" s="749"/>
      <c r="IEV34" s="749"/>
      <c r="IEW34" s="749"/>
      <c r="IEX34" s="749"/>
      <c r="IEY34" s="749"/>
      <c r="IEZ34" s="749"/>
      <c r="IFA34" s="749"/>
      <c r="IFB34" s="749"/>
      <c r="IFC34" s="749"/>
      <c r="IFD34" s="749"/>
      <c r="IFE34" s="749"/>
      <c r="IFF34" s="749"/>
      <c r="IFG34" s="749"/>
      <c r="IFH34" s="749"/>
      <c r="IFI34" s="749"/>
      <c r="IFJ34" s="749"/>
      <c r="IFK34" s="749"/>
      <c r="IFL34" s="749"/>
      <c r="IFM34" s="749"/>
      <c r="IFN34" s="749"/>
      <c r="IFO34" s="749"/>
      <c r="IFP34" s="749"/>
      <c r="IFQ34" s="749"/>
      <c r="IFR34" s="749"/>
      <c r="IFS34" s="749"/>
      <c r="IFT34" s="749"/>
      <c r="IFU34" s="749"/>
      <c r="IFV34" s="749"/>
      <c r="IFW34" s="749"/>
      <c r="IFX34" s="749"/>
      <c r="IFY34" s="749"/>
      <c r="IFZ34" s="749"/>
      <c r="IGA34" s="749"/>
      <c r="IGB34" s="749"/>
      <c r="IGC34" s="749"/>
      <c r="IGD34" s="749"/>
      <c r="IGE34" s="749"/>
      <c r="IGF34" s="749"/>
      <c r="IGG34" s="749"/>
      <c r="IGH34" s="749"/>
      <c r="IGI34" s="749"/>
      <c r="IGJ34" s="749"/>
      <c r="IGK34" s="749"/>
      <c r="IGL34" s="749"/>
      <c r="IGM34" s="749"/>
      <c r="IGN34" s="749"/>
      <c r="IGO34" s="749"/>
      <c r="IGP34" s="749"/>
      <c r="IGQ34" s="749"/>
      <c r="IGR34" s="749"/>
      <c r="IGS34" s="749"/>
      <c r="IGT34" s="749"/>
      <c r="IGU34" s="749"/>
      <c r="IGV34" s="749"/>
      <c r="IGW34" s="749"/>
      <c r="IGX34" s="749"/>
      <c r="IGY34" s="749"/>
      <c r="IGZ34" s="749"/>
      <c r="IHA34" s="749"/>
      <c r="IHB34" s="749"/>
      <c r="IHC34" s="749"/>
      <c r="IHD34" s="749"/>
      <c r="IHE34" s="749"/>
      <c r="IHF34" s="749"/>
      <c r="IHG34" s="749"/>
      <c r="IHH34" s="749"/>
      <c r="IHI34" s="749"/>
      <c r="IHJ34" s="749"/>
      <c r="IHK34" s="749"/>
      <c r="IHL34" s="749"/>
      <c r="IHM34" s="749"/>
      <c r="IHN34" s="749"/>
      <c r="IHO34" s="749"/>
      <c r="IHP34" s="749"/>
      <c r="IHQ34" s="749"/>
      <c r="IHR34" s="749"/>
      <c r="IHS34" s="749"/>
      <c r="IHT34" s="749"/>
      <c r="IHU34" s="749"/>
      <c r="IHV34" s="749"/>
      <c r="IHW34" s="749"/>
      <c r="IHX34" s="749"/>
      <c r="IHY34" s="749"/>
      <c r="IHZ34" s="749"/>
      <c r="IIA34" s="749"/>
      <c r="IIB34" s="749"/>
      <c r="IIC34" s="749"/>
      <c r="IID34" s="749"/>
      <c r="IIE34" s="749"/>
      <c r="IIF34" s="749"/>
      <c r="IIG34" s="749"/>
      <c r="IIH34" s="749"/>
      <c r="III34" s="749"/>
      <c r="IIJ34" s="749"/>
      <c r="IIK34" s="749"/>
      <c r="IIL34" s="749"/>
      <c r="IIM34" s="749"/>
      <c r="IIN34" s="749"/>
      <c r="IIO34" s="749"/>
      <c r="IIP34" s="749"/>
      <c r="IIQ34" s="749"/>
      <c r="IIR34" s="749"/>
      <c r="IIS34" s="749"/>
      <c r="IIT34" s="749"/>
      <c r="IIU34" s="749"/>
      <c r="IIV34" s="749"/>
      <c r="IIW34" s="749"/>
      <c r="IIX34" s="749"/>
      <c r="IIY34" s="749"/>
      <c r="IIZ34" s="749"/>
      <c r="IJA34" s="749"/>
      <c r="IJB34" s="749"/>
      <c r="IJC34" s="749"/>
      <c r="IJD34" s="749"/>
      <c r="IJE34" s="749"/>
      <c r="IJF34" s="749"/>
      <c r="IJG34" s="749"/>
      <c r="IJH34" s="749"/>
      <c r="IJI34" s="749"/>
      <c r="IJJ34" s="749"/>
      <c r="IJK34" s="749"/>
      <c r="IJL34" s="749"/>
      <c r="IJM34" s="749"/>
      <c r="IJN34" s="749"/>
      <c r="IJO34" s="749"/>
      <c r="IJP34" s="749"/>
      <c r="IJQ34" s="749"/>
      <c r="IJR34" s="749"/>
      <c r="IJS34" s="749"/>
      <c r="IJT34" s="749"/>
      <c r="IJU34" s="749"/>
      <c r="IJV34" s="749"/>
      <c r="IJW34" s="749"/>
      <c r="IJX34" s="749"/>
      <c r="IJY34" s="749"/>
      <c r="IJZ34" s="749"/>
      <c r="IKA34" s="749"/>
      <c r="IKB34" s="749"/>
      <c r="IKC34" s="749"/>
      <c r="IKD34" s="749"/>
      <c r="IKE34" s="749"/>
      <c r="IKF34" s="749"/>
      <c r="IKG34" s="749"/>
      <c r="IKH34" s="749"/>
      <c r="IKI34" s="749"/>
      <c r="IKJ34" s="749"/>
      <c r="IKK34" s="749"/>
      <c r="IKL34" s="749"/>
      <c r="IKM34" s="749"/>
      <c r="IKN34" s="749"/>
      <c r="IKO34" s="749"/>
      <c r="IKP34" s="749"/>
      <c r="IKQ34" s="749"/>
      <c r="IKR34" s="749"/>
      <c r="IKS34" s="749"/>
      <c r="IKT34" s="749"/>
      <c r="IKU34" s="749"/>
      <c r="IKV34" s="749"/>
      <c r="IKW34" s="749"/>
      <c r="IKX34" s="749"/>
      <c r="IKY34" s="749"/>
      <c r="IKZ34" s="749"/>
      <c r="ILA34" s="749"/>
      <c r="ILB34" s="749"/>
      <c r="ILC34" s="749"/>
      <c r="ILD34" s="749"/>
      <c r="ILE34" s="749"/>
      <c r="ILF34" s="749"/>
      <c r="ILG34" s="749"/>
      <c r="ILH34" s="749"/>
      <c r="ILI34" s="749"/>
      <c r="ILJ34" s="749"/>
      <c r="ILK34" s="749"/>
      <c r="ILL34" s="749"/>
      <c r="ILM34" s="749"/>
      <c r="ILN34" s="749"/>
      <c r="ILO34" s="749"/>
      <c r="ILP34" s="749"/>
      <c r="ILQ34" s="749"/>
      <c r="ILR34" s="749"/>
      <c r="ILS34" s="749"/>
      <c r="ILT34" s="749"/>
      <c r="ILU34" s="749"/>
      <c r="ILV34" s="749"/>
      <c r="ILW34" s="749"/>
      <c r="ILX34" s="749"/>
      <c r="ILY34" s="749"/>
      <c r="ILZ34" s="749"/>
      <c r="IMA34" s="749"/>
      <c r="IMB34" s="749"/>
      <c r="IMC34" s="749"/>
      <c r="IMD34" s="749"/>
      <c r="IME34" s="749"/>
      <c r="IMF34" s="749"/>
      <c r="IMG34" s="749"/>
      <c r="IMH34" s="749"/>
      <c r="IMI34" s="749"/>
      <c r="IMJ34" s="749"/>
      <c r="IMK34" s="749"/>
      <c r="IML34" s="749"/>
      <c r="IMM34" s="749"/>
      <c r="IMN34" s="749"/>
      <c r="IMO34" s="749"/>
      <c r="IMP34" s="749"/>
      <c r="IMQ34" s="749"/>
      <c r="IMR34" s="749"/>
      <c r="IMS34" s="749"/>
      <c r="IMT34" s="749"/>
      <c r="IMU34" s="749"/>
      <c r="IMV34" s="749"/>
      <c r="IMW34" s="749"/>
      <c r="IMX34" s="749"/>
      <c r="IMY34" s="749"/>
      <c r="IMZ34" s="749"/>
      <c r="INA34" s="749"/>
      <c r="INB34" s="749"/>
      <c r="INC34" s="749"/>
      <c r="IND34" s="749"/>
      <c r="INE34" s="749"/>
      <c r="INF34" s="749"/>
      <c r="ING34" s="749"/>
      <c r="INH34" s="749"/>
      <c r="INI34" s="749"/>
      <c r="INJ34" s="749"/>
      <c r="INK34" s="749"/>
      <c r="INL34" s="749"/>
      <c r="INM34" s="749"/>
      <c r="INN34" s="749"/>
      <c r="INO34" s="749"/>
      <c r="INP34" s="749"/>
      <c r="INQ34" s="749"/>
      <c r="INR34" s="749"/>
      <c r="INS34" s="749"/>
      <c r="INT34" s="749"/>
      <c r="INU34" s="749"/>
      <c r="INV34" s="749"/>
      <c r="INW34" s="749"/>
      <c r="INX34" s="749"/>
      <c r="INY34" s="749"/>
      <c r="INZ34" s="749"/>
      <c r="IOA34" s="749"/>
      <c r="IOB34" s="749"/>
      <c r="IOC34" s="749"/>
      <c r="IOD34" s="749"/>
      <c r="IOE34" s="749"/>
      <c r="IOF34" s="749"/>
      <c r="IOG34" s="749"/>
      <c r="IOH34" s="749"/>
      <c r="IOI34" s="749"/>
      <c r="IOJ34" s="749"/>
      <c r="IOK34" s="749"/>
      <c r="IOL34" s="749"/>
      <c r="IOM34" s="749"/>
      <c r="ION34" s="749"/>
      <c r="IOO34" s="749"/>
      <c r="IOP34" s="749"/>
      <c r="IOQ34" s="749"/>
      <c r="IOR34" s="749"/>
      <c r="IOS34" s="749"/>
      <c r="IOT34" s="749"/>
      <c r="IOU34" s="749"/>
      <c r="IOV34" s="749"/>
      <c r="IOW34" s="749"/>
      <c r="IOX34" s="749"/>
      <c r="IOY34" s="749"/>
      <c r="IOZ34" s="749"/>
      <c r="IPA34" s="749"/>
      <c r="IPB34" s="749"/>
      <c r="IPC34" s="749"/>
      <c r="IPD34" s="749"/>
      <c r="IPE34" s="749"/>
      <c r="IPF34" s="749"/>
      <c r="IPG34" s="749"/>
      <c r="IPH34" s="749"/>
      <c r="IPI34" s="749"/>
      <c r="IPJ34" s="749"/>
      <c r="IPK34" s="749"/>
      <c r="IPL34" s="749"/>
      <c r="IPM34" s="749"/>
      <c r="IPN34" s="749"/>
      <c r="IPO34" s="749"/>
      <c r="IPP34" s="749"/>
      <c r="IPQ34" s="749"/>
      <c r="IPR34" s="749"/>
      <c r="IPS34" s="749"/>
      <c r="IPT34" s="749"/>
      <c r="IPU34" s="749"/>
      <c r="IPV34" s="749"/>
      <c r="IPW34" s="749"/>
      <c r="IPX34" s="749"/>
      <c r="IPY34" s="749"/>
      <c r="IPZ34" s="749"/>
      <c r="IQA34" s="749"/>
      <c r="IQB34" s="749"/>
      <c r="IQC34" s="749"/>
      <c r="IQD34" s="749"/>
      <c r="IQE34" s="749"/>
      <c r="IQF34" s="749"/>
      <c r="IQG34" s="749"/>
      <c r="IQH34" s="749"/>
      <c r="IQI34" s="749"/>
      <c r="IQJ34" s="749"/>
      <c r="IQK34" s="749"/>
      <c r="IQL34" s="749"/>
      <c r="IQM34" s="749"/>
      <c r="IQN34" s="749"/>
      <c r="IQO34" s="749"/>
      <c r="IQP34" s="749"/>
      <c r="IQQ34" s="749"/>
      <c r="IQR34" s="749"/>
      <c r="IQS34" s="749"/>
      <c r="IQT34" s="749"/>
      <c r="IQU34" s="749"/>
      <c r="IQV34" s="749"/>
      <c r="IQW34" s="749"/>
      <c r="IQX34" s="749"/>
      <c r="IQY34" s="749"/>
      <c r="IQZ34" s="749"/>
      <c r="IRA34" s="749"/>
      <c r="IRB34" s="749"/>
      <c r="IRC34" s="749"/>
      <c r="IRD34" s="749"/>
      <c r="IRE34" s="749"/>
      <c r="IRF34" s="749"/>
      <c r="IRG34" s="749"/>
      <c r="IRH34" s="749"/>
      <c r="IRI34" s="749"/>
      <c r="IRJ34" s="749"/>
      <c r="IRK34" s="749"/>
      <c r="IRL34" s="749"/>
      <c r="IRM34" s="749"/>
      <c r="IRN34" s="749"/>
      <c r="IRO34" s="749"/>
      <c r="IRP34" s="749"/>
      <c r="IRQ34" s="749"/>
      <c r="IRR34" s="749"/>
      <c r="IRS34" s="749"/>
      <c r="IRT34" s="749"/>
      <c r="IRU34" s="749"/>
      <c r="IRV34" s="749"/>
      <c r="IRW34" s="749"/>
      <c r="IRX34" s="749"/>
      <c r="IRY34" s="749"/>
      <c r="IRZ34" s="749"/>
      <c r="ISA34" s="749"/>
      <c r="ISB34" s="749"/>
      <c r="ISC34" s="749"/>
      <c r="ISD34" s="749"/>
      <c r="ISE34" s="749"/>
      <c r="ISF34" s="749"/>
      <c r="ISG34" s="749"/>
      <c r="ISH34" s="749"/>
      <c r="ISI34" s="749"/>
      <c r="ISJ34" s="749"/>
      <c r="ISK34" s="749"/>
      <c r="ISL34" s="749"/>
      <c r="ISM34" s="749"/>
      <c r="ISN34" s="749"/>
      <c r="ISO34" s="749"/>
      <c r="ISP34" s="749"/>
      <c r="ISQ34" s="749"/>
      <c r="ISR34" s="749"/>
      <c r="ISS34" s="749"/>
      <c r="IST34" s="749"/>
      <c r="ISU34" s="749"/>
      <c r="ISV34" s="749"/>
      <c r="ISW34" s="749"/>
      <c r="ISX34" s="749"/>
      <c r="ISY34" s="749"/>
      <c r="ISZ34" s="749"/>
      <c r="ITA34" s="749"/>
      <c r="ITB34" s="749"/>
      <c r="ITC34" s="749"/>
      <c r="ITD34" s="749"/>
      <c r="ITE34" s="749"/>
      <c r="ITF34" s="749"/>
      <c r="ITG34" s="749"/>
      <c r="ITH34" s="749"/>
      <c r="ITI34" s="749"/>
      <c r="ITJ34" s="749"/>
      <c r="ITK34" s="749"/>
      <c r="ITL34" s="749"/>
      <c r="ITM34" s="749"/>
      <c r="ITN34" s="749"/>
      <c r="ITO34" s="749"/>
      <c r="ITP34" s="749"/>
      <c r="ITQ34" s="749"/>
      <c r="ITR34" s="749"/>
      <c r="ITS34" s="749"/>
      <c r="ITT34" s="749"/>
      <c r="ITU34" s="749"/>
      <c r="ITV34" s="749"/>
      <c r="ITW34" s="749"/>
      <c r="ITX34" s="749"/>
      <c r="ITY34" s="749"/>
      <c r="ITZ34" s="749"/>
      <c r="IUA34" s="749"/>
      <c r="IUB34" s="749"/>
      <c r="IUC34" s="749"/>
      <c r="IUD34" s="749"/>
      <c r="IUE34" s="749"/>
      <c r="IUF34" s="749"/>
      <c r="IUG34" s="749"/>
      <c r="IUH34" s="749"/>
      <c r="IUI34" s="749"/>
      <c r="IUJ34" s="749"/>
      <c r="IUK34" s="749"/>
      <c r="IUL34" s="749"/>
      <c r="IUM34" s="749"/>
      <c r="IUN34" s="749"/>
      <c r="IUO34" s="749"/>
      <c r="IUP34" s="749"/>
      <c r="IUQ34" s="749"/>
      <c r="IUR34" s="749"/>
      <c r="IUS34" s="749"/>
      <c r="IUT34" s="749"/>
      <c r="IUU34" s="749"/>
      <c r="IUV34" s="749"/>
      <c r="IUW34" s="749"/>
      <c r="IUX34" s="749"/>
      <c r="IUY34" s="749"/>
      <c r="IUZ34" s="749"/>
      <c r="IVA34" s="749"/>
      <c r="IVB34" s="749"/>
      <c r="IVC34" s="749"/>
      <c r="IVD34" s="749"/>
      <c r="IVE34" s="749"/>
      <c r="IVF34" s="749"/>
      <c r="IVG34" s="749"/>
      <c r="IVH34" s="749"/>
      <c r="IVI34" s="749"/>
      <c r="IVJ34" s="749"/>
      <c r="IVK34" s="749"/>
      <c r="IVL34" s="749"/>
      <c r="IVM34" s="749"/>
      <c r="IVN34" s="749"/>
      <c r="IVO34" s="749"/>
      <c r="IVP34" s="749"/>
      <c r="IVQ34" s="749"/>
      <c r="IVR34" s="749"/>
      <c r="IVS34" s="749"/>
      <c r="IVT34" s="749"/>
      <c r="IVU34" s="749"/>
      <c r="IVV34" s="749"/>
      <c r="IVW34" s="749"/>
      <c r="IVX34" s="749"/>
      <c r="IVY34" s="749"/>
      <c r="IVZ34" s="749"/>
      <c r="IWA34" s="749"/>
      <c r="IWB34" s="749"/>
      <c r="IWC34" s="749"/>
      <c r="IWD34" s="749"/>
      <c r="IWE34" s="749"/>
      <c r="IWF34" s="749"/>
      <c r="IWG34" s="749"/>
      <c r="IWH34" s="749"/>
      <c r="IWI34" s="749"/>
      <c r="IWJ34" s="749"/>
      <c r="IWK34" s="749"/>
      <c r="IWL34" s="749"/>
      <c r="IWM34" s="749"/>
      <c r="IWN34" s="749"/>
      <c r="IWO34" s="749"/>
      <c r="IWP34" s="749"/>
      <c r="IWQ34" s="749"/>
      <c r="IWR34" s="749"/>
      <c r="IWS34" s="749"/>
      <c r="IWT34" s="749"/>
      <c r="IWU34" s="749"/>
      <c r="IWV34" s="749"/>
      <c r="IWW34" s="749"/>
      <c r="IWX34" s="749"/>
      <c r="IWY34" s="749"/>
      <c r="IWZ34" s="749"/>
      <c r="IXA34" s="749"/>
      <c r="IXB34" s="749"/>
      <c r="IXC34" s="749"/>
      <c r="IXD34" s="749"/>
      <c r="IXE34" s="749"/>
      <c r="IXF34" s="749"/>
      <c r="IXG34" s="749"/>
      <c r="IXH34" s="749"/>
      <c r="IXI34" s="749"/>
      <c r="IXJ34" s="749"/>
      <c r="IXK34" s="749"/>
      <c r="IXL34" s="749"/>
      <c r="IXM34" s="749"/>
      <c r="IXN34" s="749"/>
      <c r="IXO34" s="749"/>
      <c r="IXP34" s="749"/>
      <c r="IXQ34" s="749"/>
      <c r="IXR34" s="749"/>
      <c r="IXS34" s="749"/>
      <c r="IXT34" s="749"/>
      <c r="IXU34" s="749"/>
      <c r="IXV34" s="749"/>
      <c r="IXW34" s="749"/>
      <c r="IXX34" s="749"/>
      <c r="IXY34" s="749"/>
      <c r="IXZ34" s="749"/>
      <c r="IYA34" s="749"/>
      <c r="IYB34" s="749"/>
      <c r="IYC34" s="749"/>
      <c r="IYD34" s="749"/>
      <c r="IYE34" s="749"/>
      <c r="IYF34" s="749"/>
      <c r="IYG34" s="749"/>
      <c r="IYH34" s="749"/>
      <c r="IYI34" s="749"/>
      <c r="IYJ34" s="749"/>
      <c r="IYK34" s="749"/>
      <c r="IYL34" s="749"/>
      <c r="IYM34" s="749"/>
      <c r="IYN34" s="749"/>
      <c r="IYO34" s="749"/>
      <c r="IYP34" s="749"/>
      <c r="IYQ34" s="749"/>
      <c r="IYR34" s="749"/>
      <c r="IYS34" s="749"/>
      <c r="IYT34" s="749"/>
      <c r="IYU34" s="749"/>
      <c r="IYV34" s="749"/>
      <c r="IYW34" s="749"/>
      <c r="IYX34" s="749"/>
      <c r="IYY34" s="749"/>
      <c r="IYZ34" s="749"/>
      <c r="IZA34" s="749"/>
      <c r="IZB34" s="749"/>
      <c r="IZC34" s="749"/>
      <c r="IZD34" s="749"/>
      <c r="IZE34" s="749"/>
      <c r="IZF34" s="749"/>
      <c r="IZG34" s="749"/>
      <c r="IZH34" s="749"/>
      <c r="IZI34" s="749"/>
      <c r="IZJ34" s="749"/>
      <c r="IZK34" s="749"/>
      <c r="IZL34" s="749"/>
      <c r="IZM34" s="749"/>
      <c r="IZN34" s="749"/>
      <c r="IZO34" s="749"/>
      <c r="IZP34" s="749"/>
      <c r="IZQ34" s="749"/>
      <c r="IZR34" s="749"/>
      <c r="IZS34" s="749"/>
      <c r="IZT34" s="749"/>
      <c r="IZU34" s="749"/>
      <c r="IZV34" s="749"/>
      <c r="IZW34" s="749"/>
      <c r="IZX34" s="749"/>
      <c r="IZY34" s="749"/>
      <c r="IZZ34" s="749"/>
      <c r="JAA34" s="749"/>
      <c r="JAB34" s="749"/>
      <c r="JAC34" s="749"/>
      <c r="JAD34" s="749"/>
      <c r="JAE34" s="749"/>
      <c r="JAF34" s="749"/>
      <c r="JAG34" s="749"/>
      <c r="JAH34" s="749"/>
      <c r="JAI34" s="749"/>
      <c r="JAJ34" s="749"/>
      <c r="JAK34" s="749"/>
      <c r="JAL34" s="749"/>
      <c r="JAM34" s="749"/>
      <c r="JAN34" s="749"/>
      <c r="JAO34" s="749"/>
      <c r="JAP34" s="749"/>
      <c r="JAQ34" s="749"/>
      <c r="JAR34" s="749"/>
      <c r="JAS34" s="749"/>
      <c r="JAT34" s="749"/>
      <c r="JAU34" s="749"/>
      <c r="JAV34" s="749"/>
      <c r="JAW34" s="749"/>
      <c r="JAX34" s="749"/>
      <c r="JAY34" s="749"/>
      <c r="JAZ34" s="749"/>
      <c r="JBA34" s="749"/>
      <c r="JBB34" s="749"/>
      <c r="JBC34" s="749"/>
      <c r="JBD34" s="749"/>
      <c r="JBE34" s="749"/>
      <c r="JBF34" s="749"/>
      <c r="JBG34" s="749"/>
      <c r="JBH34" s="749"/>
      <c r="JBI34" s="749"/>
      <c r="JBJ34" s="749"/>
      <c r="JBK34" s="749"/>
      <c r="JBL34" s="749"/>
      <c r="JBM34" s="749"/>
      <c r="JBN34" s="749"/>
      <c r="JBO34" s="749"/>
      <c r="JBP34" s="749"/>
      <c r="JBQ34" s="749"/>
      <c r="JBR34" s="749"/>
      <c r="JBS34" s="749"/>
      <c r="JBT34" s="749"/>
      <c r="JBU34" s="749"/>
      <c r="JBV34" s="749"/>
      <c r="JBW34" s="749"/>
      <c r="JBX34" s="749"/>
      <c r="JBY34" s="749"/>
      <c r="JBZ34" s="749"/>
      <c r="JCA34" s="749"/>
      <c r="JCB34" s="749"/>
      <c r="JCC34" s="749"/>
      <c r="JCD34" s="749"/>
      <c r="JCE34" s="749"/>
      <c r="JCF34" s="749"/>
      <c r="JCG34" s="749"/>
      <c r="JCH34" s="749"/>
      <c r="JCI34" s="749"/>
      <c r="JCJ34" s="749"/>
      <c r="JCK34" s="749"/>
      <c r="JCL34" s="749"/>
      <c r="JCM34" s="749"/>
      <c r="JCN34" s="749"/>
      <c r="JCO34" s="749"/>
      <c r="JCP34" s="749"/>
      <c r="JCQ34" s="749"/>
      <c r="JCR34" s="749"/>
      <c r="JCS34" s="749"/>
      <c r="JCT34" s="749"/>
      <c r="JCU34" s="749"/>
      <c r="JCV34" s="749"/>
      <c r="JCW34" s="749"/>
      <c r="JCX34" s="749"/>
      <c r="JCY34" s="749"/>
      <c r="JCZ34" s="749"/>
      <c r="JDA34" s="749"/>
      <c r="JDB34" s="749"/>
      <c r="JDC34" s="749"/>
      <c r="JDD34" s="749"/>
      <c r="JDE34" s="749"/>
      <c r="JDF34" s="749"/>
      <c r="JDG34" s="749"/>
      <c r="JDH34" s="749"/>
      <c r="JDI34" s="749"/>
      <c r="JDJ34" s="749"/>
      <c r="JDK34" s="749"/>
      <c r="JDL34" s="749"/>
      <c r="JDM34" s="749"/>
      <c r="JDN34" s="749"/>
      <c r="JDO34" s="749"/>
      <c r="JDP34" s="749"/>
      <c r="JDQ34" s="749"/>
      <c r="JDR34" s="749"/>
      <c r="JDS34" s="749"/>
      <c r="JDT34" s="749"/>
      <c r="JDU34" s="749"/>
      <c r="JDV34" s="749"/>
      <c r="JDW34" s="749"/>
      <c r="JDX34" s="749"/>
      <c r="JDY34" s="749"/>
      <c r="JDZ34" s="749"/>
      <c r="JEA34" s="749"/>
      <c r="JEB34" s="749"/>
      <c r="JEC34" s="749"/>
      <c r="JED34" s="749"/>
      <c r="JEE34" s="749"/>
      <c r="JEF34" s="749"/>
      <c r="JEG34" s="749"/>
      <c r="JEH34" s="749"/>
      <c r="JEI34" s="749"/>
      <c r="JEJ34" s="749"/>
      <c r="JEK34" s="749"/>
      <c r="JEL34" s="749"/>
      <c r="JEM34" s="749"/>
      <c r="JEN34" s="749"/>
      <c r="JEO34" s="749"/>
      <c r="JEP34" s="749"/>
      <c r="JEQ34" s="749"/>
      <c r="JER34" s="749"/>
      <c r="JES34" s="749"/>
      <c r="JET34" s="749"/>
      <c r="JEU34" s="749"/>
      <c r="JEV34" s="749"/>
      <c r="JEW34" s="749"/>
      <c r="JEX34" s="749"/>
      <c r="JEY34" s="749"/>
      <c r="JEZ34" s="749"/>
      <c r="JFA34" s="749"/>
      <c r="JFB34" s="749"/>
      <c r="JFC34" s="749"/>
      <c r="JFD34" s="749"/>
      <c r="JFE34" s="749"/>
      <c r="JFF34" s="749"/>
      <c r="JFG34" s="749"/>
      <c r="JFH34" s="749"/>
      <c r="JFI34" s="749"/>
      <c r="JFJ34" s="749"/>
      <c r="JFK34" s="749"/>
      <c r="JFL34" s="749"/>
      <c r="JFM34" s="749"/>
      <c r="JFN34" s="749"/>
      <c r="JFO34" s="749"/>
      <c r="JFP34" s="749"/>
      <c r="JFQ34" s="749"/>
      <c r="JFR34" s="749"/>
      <c r="JFS34" s="749"/>
      <c r="JFT34" s="749"/>
      <c r="JFU34" s="749"/>
      <c r="JFV34" s="749"/>
      <c r="JFW34" s="749"/>
      <c r="JFX34" s="749"/>
      <c r="JFY34" s="749"/>
      <c r="JFZ34" s="749"/>
      <c r="JGA34" s="749"/>
      <c r="JGB34" s="749"/>
      <c r="JGC34" s="749"/>
      <c r="JGD34" s="749"/>
      <c r="JGE34" s="749"/>
      <c r="JGF34" s="749"/>
      <c r="JGG34" s="749"/>
      <c r="JGH34" s="749"/>
      <c r="JGI34" s="749"/>
      <c r="JGJ34" s="749"/>
      <c r="JGK34" s="749"/>
      <c r="JGL34" s="749"/>
      <c r="JGM34" s="749"/>
      <c r="JGN34" s="749"/>
      <c r="JGO34" s="749"/>
      <c r="JGP34" s="749"/>
      <c r="JGQ34" s="749"/>
      <c r="JGR34" s="749"/>
      <c r="JGS34" s="749"/>
      <c r="JGT34" s="749"/>
      <c r="JGU34" s="749"/>
      <c r="JGV34" s="749"/>
      <c r="JGW34" s="749"/>
      <c r="JGX34" s="749"/>
      <c r="JGY34" s="749"/>
      <c r="JGZ34" s="749"/>
      <c r="JHA34" s="749"/>
      <c r="JHB34" s="749"/>
      <c r="JHC34" s="749"/>
      <c r="JHD34" s="749"/>
      <c r="JHE34" s="749"/>
      <c r="JHF34" s="749"/>
      <c r="JHG34" s="749"/>
      <c r="JHH34" s="749"/>
      <c r="JHI34" s="749"/>
      <c r="JHJ34" s="749"/>
      <c r="JHK34" s="749"/>
      <c r="JHL34" s="749"/>
      <c r="JHM34" s="749"/>
      <c r="JHN34" s="749"/>
      <c r="JHO34" s="749"/>
      <c r="JHP34" s="749"/>
      <c r="JHQ34" s="749"/>
      <c r="JHR34" s="749"/>
      <c r="JHS34" s="749"/>
      <c r="JHT34" s="749"/>
      <c r="JHU34" s="749"/>
      <c r="JHV34" s="749"/>
      <c r="JHW34" s="749"/>
      <c r="JHX34" s="749"/>
      <c r="JHY34" s="749"/>
      <c r="JHZ34" s="749"/>
      <c r="JIA34" s="749"/>
      <c r="JIB34" s="749"/>
      <c r="JIC34" s="749"/>
      <c r="JID34" s="749"/>
      <c r="JIE34" s="749"/>
      <c r="JIF34" s="749"/>
      <c r="JIG34" s="749"/>
      <c r="JIH34" s="749"/>
      <c r="JII34" s="749"/>
      <c r="JIJ34" s="749"/>
      <c r="JIK34" s="749"/>
      <c r="JIL34" s="749"/>
      <c r="JIM34" s="749"/>
      <c r="JIN34" s="749"/>
      <c r="JIO34" s="749"/>
      <c r="JIP34" s="749"/>
      <c r="JIQ34" s="749"/>
      <c r="JIR34" s="749"/>
      <c r="JIS34" s="749"/>
      <c r="JIT34" s="749"/>
      <c r="JIU34" s="749"/>
      <c r="JIV34" s="749"/>
      <c r="JIW34" s="749"/>
      <c r="JIX34" s="749"/>
      <c r="JIY34" s="749"/>
      <c r="JIZ34" s="749"/>
      <c r="JJA34" s="749"/>
      <c r="JJB34" s="749"/>
      <c r="JJC34" s="749"/>
      <c r="JJD34" s="749"/>
      <c r="JJE34" s="749"/>
      <c r="JJF34" s="749"/>
      <c r="JJG34" s="749"/>
      <c r="JJH34" s="749"/>
      <c r="JJI34" s="749"/>
      <c r="JJJ34" s="749"/>
      <c r="JJK34" s="749"/>
      <c r="JJL34" s="749"/>
      <c r="JJM34" s="749"/>
      <c r="JJN34" s="749"/>
      <c r="JJO34" s="749"/>
      <c r="JJP34" s="749"/>
      <c r="JJQ34" s="749"/>
      <c r="JJR34" s="749"/>
      <c r="JJS34" s="749"/>
      <c r="JJT34" s="749"/>
      <c r="JJU34" s="749"/>
      <c r="JJV34" s="749"/>
      <c r="JJW34" s="749"/>
      <c r="JJX34" s="749"/>
      <c r="JJY34" s="749"/>
      <c r="JJZ34" s="749"/>
      <c r="JKA34" s="749"/>
      <c r="JKB34" s="749"/>
      <c r="JKC34" s="749"/>
      <c r="JKD34" s="749"/>
      <c r="JKE34" s="749"/>
      <c r="JKF34" s="749"/>
      <c r="JKG34" s="749"/>
      <c r="JKH34" s="749"/>
      <c r="JKI34" s="749"/>
      <c r="JKJ34" s="749"/>
      <c r="JKK34" s="749"/>
      <c r="JKL34" s="749"/>
      <c r="JKM34" s="749"/>
      <c r="JKN34" s="749"/>
      <c r="JKO34" s="749"/>
      <c r="JKP34" s="749"/>
      <c r="JKQ34" s="749"/>
      <c r="JKR34" s="749"/>
      <c r="JKS34" s="749"/>
      <c r="JKT34" s="749"/>
      <c r="JKU34" s="749"/>
      <c r="JKV34" s="749"/>
      <c r="JKW34" s="749"/>
      <c r="JKX34" s="749"/>
      <c r="JKY34" s="749"/>
      <c r="JKZ34" s="749"/>
      <c r="JLA34" s="749"/>
      <c r="JLB34" s="749"/>
      <c r="JLC34" s="749"/>
      <c r="JLD34" s="749"/>
      <c r="JLE34" s="749"/>
      <c r="JLF34" s="749"/>
      <c r="JLG34" s="749"/>
      <c r="JLH34" s="749"/>
      <c r="JLI34" s="749"/>
      <c r="JLJ34" s="749"/>
      <c r="JLK34" s="749"/>
      <c r="JLL34" s="749"/>
      <c r="JLM34" s="749"/>
      <c r="JLN34" s="749"/>
      <c r="JLO34" s="749"/>
      <c r="JLP34" s="749"/>
      <c r="JLQ34" s="749"/>
      <c r="JLR34" s="749"/>
      <c r="JLS34" s="749"/>
      <c r="JLT34" s="749"/>
      <c r="JLU34" s="749"/>
      <c r="JLV34" s="749"/>
      <c r="JLW34" s="749"/>
      <c r="JLX34" s="749"/>
      <c r="JLY34" s="749"/>
      <c r="JLZ34" s="749"/>
      <c r="JMA34" s="749"/>
      <c r="JMB34" s="749"/>
      <c r="JMC34" s="749"/>
      <c r="JMD34" s="749"/>
      <c r="JME34" s="749"/>
      <c r="JMF34" s="749"/>
      <c r="JMG34" s="749"/>
      <c r="JMH34" s="749"/>
      <c r="JMI34" s="749"/>
      <c r="JMJ34" s="749"/>
      <c r="JMK34" s="749"/>
      <c r="JML34" s="749"/>
      <c r="JMM34" s="749"/>
      <c r="JMN34" s="749"/>
      <c r="JMO34" s="749"/>
      <c r="JMP34" s="749"/>
      <c r="JMQ34" s="749"/>
      <c r="JMR34" s="749"/>
      <c r="JMS34" s="749"/>
      <c r="JMT34" s="749"/>
      <c r="JMU34" s="749"/>
      <c r="JMV34" s="749"/>
      <c r="JMW34" s="749"/>
      <c r="JMX34" s="749"/>
      <c r="JMY34" s="749"/>
      <c r="JMZ34" s="749"/>
      <c r="JNA34" s="749"/>
      <c r="JNB34" s="749"/>
      <c r="JNC34" s="749"/>
      <c r="JND34" s="749"/>
      <c r="JNE34" s="749"/>
      <c r="JNF34" s="749"/>
      <c r="JNG34" s="749"/>
      <c r="JNH34" s="749"/>
      <c r="JNI34" s="749"/>
      <c r="JNJ34" s="749"/>
      <c r="JNK34" s="749"/>
      <c r="JNL34" s="749"/>
      <c r="JNM34" s="749"/>
      <c r="JNN34" s="749"/>
      <c r="JNO34" s="749"/>
      <c r="JNP34" s="749"/>
      <c r="JNQ34" s="749"/>
      <c r="JNR34" s="749"/>
      <c r="JNS34" s="749"/>
      <c r="JNT34" s="749"/>
      <c r="JNU34" s="749"/>
      <c r="JNV34" s="749"/>
      <c r="JNW34" s="749"/>
      <c r="JNX34" s="749"/>
      <c r="JNY34" s="749"/>
      <c r="JNZ34" s="749"/>
      <c r="JOA34" s="749"/>
      <c r="JOB34" s="749"/>
      <c r="JOC34" s="749"/>
      <c r="JOD34" s="749"/>
      <c r="JOE34" s="749"/>
      <c r="JOF34" s="749"/>
      <c r="JOG34" s="749"/>
      <c r="JOH34" s="749"/>
      <c r="JOI34" s="749"/>
      <c r="JOJ34" s="749"/>
      <c r="JOK34" s="749"/>
      <c r="JOL34" s="749"/>
      <c r="JOM34" s="749"/>
      <c r="JON34" s="749"/>
      <c r="JOO34" s="749"/>
      <c r="JOP34" s="749"/>
      <c r="JOQ34" s="749"/>
      <c r="JOR34" s="749"/>
      <c r="JOS34" s="749"/>
      <c r="JOT34" s="749"/>
      <c r="JOU34" s="749"/>
      <c r="JOV34" s="749"/>
      <c r="JOW34" s="749"/>
      <c r="JOX34" s="749"/>
      <c r="JOY34" s="749"/>
      <c r="JOZ34" s="749"/>
      <c r="JPA34" s="749"/>
      <c r="JPB34" s="749"/>
      <c r="JPC34" s="749"/>
      <c r="JPD34" s="749"/>
      <c r="JPE34" s="749"/>
      <c r="JPF34" s="749"/>
      <c r="JPG34" s="749"/>
      <c r="JPH34" s="749"/>
      <c r="JPI34" s="749"/>
      <c r="JPJ34" s="749"/>
      <c r="JPK34" s="749"/>
      <c r="JPL34" s="749"/>
      <c r="JPM34" s="749"/>
      <c r="JPN34" s="749"/>
      <c r="JPO34" s="749"/>
      <c r="JPP34" s="749"/>
      <c r="JPQ34" s="749"/>
      <c r="JPR34" s="749"/>
      <c r="JPS34" s="749"/>
      <c r="JPT34" s="749"/>
      <c r="JPU34" s="749"/>
      <c r="JPV34" s="749"/>
      <c r="JPW34" s="749"/>
      <c r="JPX34" s="749"/>
      <c r="JPY34" s="749"/>
      <c r="JPZ34" s="749"/>
      <c r="JQA34" s="749"/>
      <c r="JQB34" s="749"/>
      <c r="JQC34" s="749"/>
      <c r="JQD34" s="749"/>
      <c r="JQE34" s="749"/>
      <c r="JQF34" s="749"/>
      <c r="JQG34" s="749"/>
      <c r="JQH34" s="749"/>
      <c r="JQI34" s="749"/>
      <c r="JQJ34" s="749"/>
      <c r="JQK34" s="749"/>
      <c r="JQL34" s="749"/>
      <c r="JQM34" s="749"/>
      <c r="JQN34" s="749"/>
      <c r="JQO34" s="749"/>
      <c r="JQP34" s="749"/>
      <c r="JQQ34" s="749"/>
      <c r="JQR34" s="749"/>
      <c r="JQS34" s="749"/>
      <c r="JQT34" s="749"/>
      <c r="JQU34" s="749"/>
      <c r="JQV34" s="749"/>
      <c r="JQW34" s="749"/>
      <c r="JQX34" s="749"/>
      <c r="JQY34" s="749"/>
      <c r="JQZ34" s="749"/>
      <c r="JRA34" s="749"/>
      <c r="JRB34" s="749"/>
      <c r="JRC34" s="749"/>
      <c r="JRD34" s="749"/>
      <c r="JRE34" s="749"/>
      <c r="JRF34" s="749"/>
      <c r="JRG34" s="749"/>
      <c r="JRH34" s="749"/>
      <c r="JRI34" s="749"/>
      <c r="JRJ34" s="749"/>
      <c r="JRK34" s="749"/>
      <c r="JRL34" s="749"/>
      <c r="JRM34" s="749"/>
      <c r="JRN34" s="749"/>
      <c r="JRO34" s="749"/>
      <c r="JRP34" s="749"/>
      <c r="JRQ34" s="749"/>
      <c r="JRR34" s="749"/>
      <c r="JRS34" s="749"/>
      <c r="JRT34" s="749"/>
      <c r="JRU34" s="749"/>
      <c r="JRV34" s="749"/>
      <c r="JRW34" s="749"/>
      <c r="JRX34" s="749"/>
      <c r="JRY34" s="749"/>
      <c r="JRZ34" s="749"/>
      <c r="JSA34" s="749"/>
      <c r="JSB34" s="749"/>
      <c r="JSC34" s="749"/>
      <c r="JSD34" s="749"/>
      <c r="JSE34" s="749"/>
      <c r="JSF34" s="749"/>
      <c r="JSG34" s="749"/>
      <c r="JSH34" s="749"/>
      <c r="JSI34" s="749"/>
      <c r="JSJ34" s="749"/>
      <c r="JSK34" s="749"/>
      <c r="JSL34" s="749"/>
      <c r="JSM34" s="749"/>
      <c r="JSN34" s="749"/>
      <c r="JSO34" s="749"/>
      <c r="JSP34" s="749"/>
      <c r="JSQ34" s="749"/>
      <c r="JSR34" s="749"/>
      <c r="JSS34" s="749"/>
      <c r="JST34" s="749"/>
      <c r="JSU34" s="749"/>
      <c r="JSV34" s="749"/>
      <c r="JSW34" s="749"/>
      <c r="JSX34" s="749"/>
      <c r="JSY34" s="749"/>
      <c r="JSZ34" s="749"/>
      <c r="JTA34" s="749"/>
      <c r="JTB34" s="749"/>
      <c r="JTC34" s="749"/>
      <c r="JTD34" s="749"/>
      <c r="JTE34" s="749"/>
      <c r="JTF34" s="749"/>
      <c r="JTG34" s="749"/>
      <c r="JTH34" s="749"/>
      <c r="JTI34" s="749"/>
      <c r="JTJ34" s="749"/>
      <c r="JTK34" s="749"/>
      <c r="JTL34" s="749"/>
      <c r="JTM34" s="749"/>
      <c r="JTN34" s="749"/>
      <c r="JTO34" s="749"/>
      <c r="JTP34" s="749"/>
      <c r="JTQ34" s="749"/>
      <c r="JTR34" s="749"/>
      <c r="JTS34" s="749"/>
      <c r="JTT34" s="749"/>
      <c r="JTU34" s="749"/>
      <c r="JTV34" s="749"/>
      <c r="JTW34" s="749"/>
      <c r="JTX34" s="749"/>
      <c r="JTY34" s="749"/>
      <c r="JTZ34" s="749"/>
      <c r="JUA34" s="749"/>
      <c r="JUB34" s="749"/>
      <c r="JUC34" s="749"/>
      <c r="JUD34" s="749"/>
      <c r="JUE34" s="749"/>
      <c r="JUF34" s="749"/>
      <c r="JUG34" s="749"/>
      <c r="JUH34" s="749"/>
      <c r="JUI34" s="749"/>
      <c r="JUJ34" s="749"/>
      <c r="JUK34" s="749"/>
      <c r="JUL34" s="749"/>
      <c r="JUM34" s="749"/>
      <c r="JUN34" s="749"/>
      <c r="JUO34" s="749"/>
      <c r="JUP34" s="749"/>
      <c r="JUQ34" s="749"/>
      <c r="JUR34" s="749"/>
      <c r="JUS34" s="749"/>
      <c r="JUT34" s="749"/>
      <c r="JUU34" s="749"/>
      <c r="JUV34" s="749"/>
      <c r="JUW34" s="749"/>
      <c r="JUX34" s="749"/>
      <c r="JUY34" s="749"/>
      <c r="JUZ34" s="749"/>
      <c r="JVA34" s="749"/>
      <c r="JVB34" s="749"/>
      <c r="JVC34" s="749"/>
      <c r="JVD34" s="749"/>
      <c r="JVE34" s="749"/>
      <c r="JVF34" s="749"/>
      <c r="JVG34" s="749"/>
      <c r="JVH34" s="749"/>
      <c r="JVI34" s="749"/>
      <c r="JVJ34" s="749"/>
      <c r="JVK34" s="749"/>
      <c r="JVL34" s="749"/>
      <c r="JVM34" s="749"/>
      <c r="JVN34" s="749"/>
      <c r="JVO34" s="749"/>
      <c r="JVP34" s="749"/>
      <c r="JVQ34" s="749"/>
      <c r="JVR34" s="749"/>
      <c r="JVS34" s="749"/>
      <c r="JVT34" s="749"/>
      <c r="JVU34" s="749"/>
      <c r="JVV34" s="749"/>
      <c r="JVW34" s="749"/>
      <c r="JVX34" s="749"/>
      <c r="JVY34" s="749"/>
      <c r="JVZ34" s="749"/>
      <c r="JWA34" s="749"/>
      <c r="JWB34" s="749"/>
      <c r="JWC34" s="749"/>
      <c r="JWD34" s="749"/>
      <c r="JWE34" s="749"/>
      <c r="JWF34" s="749"/>
      <c r="JWG34" s="749"/>
      <c r="JWH34" s="749"/>
      <c r="JWI34" s="749"/>
      <c r="JWJ34" s="749"/>
      <c r="JWK34" s="749"/>
      <c r="JWL34" s="749"/>
      <c r="JWM34" s="749"/>
      <c r="JWN34" s="749"/>
      <c r="JWO34" s="749"/>
      <c r="JWP34" s="749"/>
      <c r="JWQ34" s="749"/>
      <c r="JWR34" s="749"/>
      <c r="JWS34" s="749"/>
      <c r="JWT34" s="749"/>
      <c r="JWU34" s="749"/>
      <c r="JWV34" s="749"/>
      <c r="JWW34" s="749"/>
      <c r="JWX34" s="749"/>
      <c r="JWY34" s="749"/>
      <c r="JWZ34" s="749"/>
      <c r="JXA34" s="749"/>
      <c r="JXB34" s="749"/>
      <c r="JXC34" s="749"/>
      <c r="JXD34" s="749"/>
      <c r="JXE34" s="749"/>
      <c r="JXF34" s="749"/>
      <c r="JXG34" s="749"/>
      <c r="JXH34" s="749"/>
      <c r="JXI34" s="749"/>
      <c r="JXJ34" s="749"/>
      <c r="JXK34" s="749"/>
      <c r="JXL34" s="749"/>
      <c r="JXM34" s="749"/>
      <c r="JXN34" s="749"/>
      <c r="JXO34" s="749"/>
      <c r="JXP34" s="749"/>
      <c r="JXQ34" s="749"/>
      <c r="JXR34" s="749"/>
      <c r="JXS34" s="749"/>
      <c r="JXT34" s="749"/>
      <c r="JXU34" s="749"/>
      <c r="JXV34" s="749"/>
      <c r="JXW34" s="749"/>
      <c r="JXX34" s="749"/>
      <c r="JXY34" s="749"/>
      <c r="JXZ34" s="749"/>
      <c r="JYA34" s="749"/>
      <c r="JYB34" s="749"/>
      <c r="JYC34" s="749"/>
      <c r="JYD34" s="749"/>
      <c r="JYE34" s="749"/>
      <c r="JYF34" s="749"/>
      <c r="JYG34" s="749"/>
      <c r="JYH34" s="749"/>
      <c r="JYI34" s="749"/>
      <c r="JYJ34" s="749"/>
      <c r="JYK34" s="749"/>
      <c r="JYL34" s="749"/>
      <c r="JYM34" s="749"/>
      <c r="JYN34" s="749"/>
      <c r="JYO34" s="749"/>
      <c r="JYP34" s="749"/>
      <c r="JYQ34" s="749"/>
      <c r="JYR34" s="749"/>
      <c r="JYS34" s="749"/>
      <c r="JYT34" s="749"/>
      <c r="JYU34" s="749"/>
      <c r="JYV34" s="749"/>
      <c r="JYW34" s="749"/>
      <c r="JYX34" s="749"/>
      <c r="JYY34" s="749"/>
      <c r="JYZ34" s="749"/>
      <c r="JZA34" s="749"/>
      <c r="JZB34" s="749"/>
      <c r="JZC34" s="749"/>
      <c r="JZD34" s="749"/>
      <c r="JZE34" s="749"/>
      <c r="JZF34" s="749"/>
      <c r="JZG34" s="749"/>
      <c r="JZH34" s="749"/>
      <c r="JZI34" s="749"/>
      <c r="JZJ34" s="749"/>
      <c r="JZK34" s="749"/>
      <c r="JZL34" s="749"/>
      <c r="JZM34" s="749"/>
      <c r="JZN34" s="749"/>
      <c r="JZO34" s="749"/>
      <c r="JZP34" s="749"/>
      <c r="JZQ34" s="749"/>
      <c r="JZR34" s="749"/>
      <c r="JZS34" s="749"/>
      <c r="JZT34" s="749"/>
      <c r="JZU34" s="749"/>
      <c r="JZV34" s="749"/>
      <c r="JZW34" s="749"/>
      <c r="JZX34" s="749"/>
      <c r="JZY34" s="749"/>
      <c r="JZZ34" s="749"/>
      <c r="KAA34" s="749"/>
      <c r="KAB34" s="749"/>
      <c r="KAC34" s="749"/>
      <c r="KAD34" s="749"/>
      <c r="KAE34" s="749"/>
      <c r="KAF34" s="749"/>
      <c r="KAG34" s="749"/>
      <c r="KAH34" s="749"/>
      <c r="KAI34" s="749"/>
      <c r="KAJ34" s="749"/>
      <c r="KAK34" s="749"/>
      <c r="KAL34" s="749"/>
      <c r="KAM34" s="749"/>
      <c r="KAN34" s="749"/>
      <c r="KAO34" s="749"/>
      <c r="KAP34" s="749"/>
      <c r="KAQ34" s="749"/>
      <c r="KAR34" s="749"/>
      <c r="KAS34" s="749"/>
      <c r="KAT34" s="749"/>
      <c r="KAU34" s="749"/>
      <c r="KAV34" s="749"/>
      <c r="KAW34" s="749"/>
      <c r="KAX34" s="749"/>
      <c r="KAY34" s="749"/>
      <c r="KAZ34" s="749"/>
      <c r="KBA34" s="749"/>
      <c r="KBB34" s="749"/>
      <c r="KBC34" s="749"/>
      <c r="KBD34" s="749"/>
      <c r="KBE34" s="749"/>
      <c r="KBF34" s="749"/>
      <c r="KBG34" s="749"/>
      <c r="KBH34" s="749"/>
      <c r="KBI34" s="749"/>
      <c r="KBJ34" s="749"/>
      <c r="KBK34" s="749"/>
      <c r="KBL34" s="749"/>
      <c r="KBM34" s="749"/>
      <c r="KBN34" s="749"/>
      <c r="KBO34" s="749"/>
      <c r="KBP34" s="749"/>
      <c r="KBQ34" s="749"/>
      <c r="KBR34" s="749"/>
      <c r="KBS34" s="749"/>
      <c r="KBT34" s="749"/>
      <c r="KBU34" s="749"/>
      <c r="KBV34" s="749"/>
      <c r="KBW34" s="749"/>
      <c r="KBX34" s="749"/>
      <c r="KBY34" s="749"/>
      <c r="KBZ34" s="749"/>
      <c r="KCA34" s="749"/>
      <c r="KCB34" s="749"/>
      <c r="KCC34" s="749"/>
      <c r="KCD34" s="749"/>
      <c r="KCE34" s="749"/>
      <c r="KCF34" s="749"/>
      <c r="KCG34" s="749"/>
      <c r="KCH34" s="749"/>
      <c r="KCI34" s="749"/>
      <c r="KCJ34" s="749"/>
      <c r="KCK34" s="749"/>
      <c r="KCL34" s="749"/>
      <c r="KCM34" s="749"/>
      <c r="KCN34" s="749"/>
      <c r="KCO34" s="749"/>
      <c r="KCP34" s="749"/>
      <c r="KCQ34" s="749"/>
      <c r="KCR34" s="749"/>
      <c r="KCS34" s="749"/>
      <c r="KCT34" s="749"/>
      <c r="KCU34" s="749"/>
      <c r="KCV34" s="749"/>
      <c r="KCW34" s="749"/>
      <c r="KCX34" s="749"/>
      <c r="KCY34" s="749"/>
      <c r="KCZ34" s="749"/>
      <c r="KDA34" s="749"/>
      <c r="KDB34" s="749"/>
      <c r="KDC34" s="749"/>
      <c r="KDD34" s="749"/>
      <c r="KDE34" s="749"/>
      <c r="KDF34" s="749"/>
      <c r="KDG34" s="749"/>
      <c r="KDH34" s="749"/>
      <c r="KDI34" s="749"/>
      <c r="KDJ34" s="749"/>
      <c r="KDK34" s="749"/>
      <c r="KDL34" s="749"/>
      <c r="KDM34" s="749"/>
      <c r="KDN34" s="749"/>
      <c r="KDO34" s="749"/>
      <c r="KDP34" s="749"/>
      <c r="KDQ34" s="749"/>
      <c r="KDR34" s="749"/>
      <c r="KDS34" s="749"/>
      <c r="KDT34" s="749"/>
      <c r="KDU34" s="749"/>
      <c r="KDV34" s="749"/>
      <c r="KDW34" s="749"/>
      <c r="KDX34" s="749"/>
      <c r="KDY34" s="749"/>
      <c r="KDZ34" s="749"/>
      <c r="KEA34" s="749"/>
      <c r="KEB34" s="749"/>
      <c r="KEC34" s="749"/>
      <c r="KED34" s="749"/>
      <c r="KEE34" s="749"/>
      <c r="KEF34" s="749"/>
      <c r="KEG34" s="749"/>
      <c r="KEH34" s="749"/>
      <c r="KEI34" s="749"/>
      <c r="KEJ34" s="749"/>
      <c r="KEK34" s="749"/>
      <c r="KEL34" s="749"/>
      <c r="KEM34" s="749"/>
      <c r="KEN34" s="749"/>
      <c r="KEO34" s="749"/>
      <c r="KEP34" s="749"/>
      <c r="KEQ34" s="749"/>
      <c r="KER34" s="749"/>
      <c r="KES34" s="749"/>
      <c r="KET34" s="749"/>
      <c r="KEU34" s="749"/>
      <c r="KEV34" s="749"/>
      <c r="KEW34" s="749"/>
      <c r="KEX34" s="749"/>
      <c r="KEY34" s="749"/>
      <c r="KEZ34" s="749"/>
      <c r="KFA34" s="749"/>
      <c r="KFB34" s="749"/>
      <c r="KFC34" s="749"/>
      <c r="KFD34" s="749"/>
      <c r="KFE34" s="749"/>
      <c r="KFF34" s="749"/>
      <c r="KFG34" s="749"/>
      <c r="KFH34" s="749"/>
      <c r="KFI34" s="749"/>
      <c r="KFJ34" s="749"/>
      <c r="KFK34" s="749"/>
      <c r="KFL34" s="749"/>
      <c r="KFM34" s="749"/>
      <c r="KFN34" s="749"/>
      <c r="KFO34" s="749"/>
      <c r="KFP34" s="749"/>
      <c r="KFQ34" s="749"/>
      <c r="KFR34" s="749"/>
      <c r="KFS34" s="749"/>
      <c r="KFT34" s="749"/>
      <c r="KFU34" s="749"/>
      <c r="KFV34" s="749"/>
      <c r="KFW34" s="749"/>
      <c r="KFX34" s="749"/>
      <c r="KFY34" s="749"/>
      <c r="KFZ34" s="749"/>
      <c r="KGA34" s="749"/>
      <c r="KGB34" s="749"/>
      <c r="KGC34" s="749"/>
      <c r="KGD34" s="749"/>
      <c r="KGE34" s="749"/>
      <c r="KGF34" s="749"/>
      <c r="KGG34" s="749"/>
      <c r="KGH34" s="749"/>
      <c r="KGI34" s="749"/>
      <c r="KGJ34" s="749"/>
      <c r="KGK34" s="749"/>
      <c r="KGL34" s="749"/>
      <c r="KGM34" s="749"/>
      <c r="KGN34" s="749"/>
      <c r="KGO34" s="749"/>
      <c r="KGP34" s="749"/>
      <c r="KGQ34" s="749"/>
      <c r="KGR34" s="749"/>
      <c r="KGS34" s="749"/>
      <c r="KGT34" s="749"/>
      <c r="KGU34" s="749"/>
      <c r="KGV34" s="749"/>
      <c r="KGW34" s="749"/>
      <c r="KGX34" s="749"/>
      <c r="KGY34" s="749"/>
      <c r="KGZ34" s="749"/>
      <c r="KHA34" s="749"/>
      <c r="KHB34" s="749"/>
      <c r="KHC34" s="749"/>
      <c r="KHD34" s="749"/>
      <c r="KHE34" s="749"/>
      <c r="KHF34" s="749"/>
      <c r="KHG34" s="749"/>
      <c r="KHH34" s="749"/>
      <c r="KHI34" s="749"/>
      <c r="KHJ34" s="749"/>
      <c r="KHK34" s="749"/>
      <c r="KHL34" s="749"/>
      <c r="KHM34" s="749"/>
      <c r="KHN34" s="749"/>
      <c r="KHO34" s="749"/>
      <c r="KHP34" s="749"/>
      <c r="KHQ34" s="749"/>
      <c r="KHR34" s="749"/>
      <c r="KHS34" s="749"/>
      <c r="KHT34" s="749"/>
      <c r="KHU34" s="749"/>
      <c r="KHV34" s="749"/>
      <c r="KHW34" s="749"/>
      <c r="KHX34" s="749"/>
      <c r="KHY34" s="749"/>
      <c r="KHZ34" s="749"/>
      <c r="KIA34" s="749"/>
      <c r="KIB34" s="749"/>
      <c r="KIC34" s="749"/>
      <c r="KID34" s="749"/>
      <c r="KIE34" s="749"/>
      <c r="KIF34" s="749"/>
      <c r="KIG34" s="749"/>
      <c r="KIH34" s="749"/>
      <c r="KII34" s="749"/>
      <c r="KIJ34" s="749"/>
      <c r="KIK34" s="749"/>
      <c r="KIL34" s="749"/>
      <c r="KIM34" s="749"/>
      <c r="KIN34" s="749"/>
      <c r="KIO34" s="749"/>
      <c r="KIP34" s="749"/>
      <c r="KIQ34" s="749"/>
      <c r="KIR34" s="749"/>
      <c r="KIS34" s="749"/>
      <c r="KIT34" s="749"/>
      <c r="KIU34" s="749"/>
      <c r="KIV34" s="749"/>
      <c r="KIW34" s="749"/>
      <c r="KIX34" s="749"/>
      <c r="KIY34" s="749"/>
      <c r="KIZ34" s="749"/>
      <c r="KJA34" s="749"/>
      <c r="KJB34" s="749"/>
      <c r="KJC34" s="749"/>
      <c r="KJD34" s="749"/>
      <c r="KJE34" s="749"/>
      <c r="KJF34" s="749"/>
      <c r="KJG34" s="749"/>
      <c r="KJH34" s="749"/>
      <c r="KJI34" s="749"/>
      <c r="KJJ34" s="749"/>
      <c r="KJK34" s="749"/>
      <c r="KJL34" s="749"/>
      <c r="KJM34" s="749"/>
      <c r="KJN34" s="749"/>
      <c r="KJO34" s="749"/>
      <c r="KJP34" s="749"/>
      <c r="KJQ34" s="749"/>
      <c r="KJR34" s="749"/>
      <c r="KJS34" s="749"/>
      <c r="KJT34" s="749"/>
      <c r="KJU34" s="749"/>
      <c r="KJV34" s="749"/>
      <c r="KJW34" s="749"/>
      <c r="KJX34" s="749"/>
      <c r="KJY34" s="749"/>
      <c r="KJZ34" s="749"/>
      <c r="KKA34" s="749"/>
      <c r="KKB34" s="749"/>
      <c r="KKC34" s="749"/>
      <c r="KKD34" s="749"/>
      <c r="KKE34" s="749"/>
      <c r="KKF34" s="749"/>
      <c r="KKG34" s="749"/>
      <c r="KKH34" s="749"/>
      <c r="KKI34" s="749"/>
      <c r="KKJ34" s="749"/>
      <c r="KKK34" s="749"/>
      <c r="KKL34" s="749"/>
      <c r="KKM34" s="749"/>
      <c r="KKN34" s="749"/>
      <c r="KKO34" s="749"/>
      <c r="KKP34" s="749"/>
      <c r="KKQ34" s="749"/>
      <c r="KKR34" s="749"/>
      <c r="KKS34" s="749"/>
      <c r="KKT34" s="749"/>
      <c r="KKU34" s="749"/>
      <c r="KKV34" s="749"/>
      <c r="KKW34" s="749"/>
      <c r="KKX34" s="749"/>
      <c r="KKY34" s="749"/>
      <c r="KKZ34" s="749"/>
      <c r="KLA34" s="749"/>
      <c r="KLB34" s="749"/>
      <c r="KLC34" s="749"/>
      <c r="KLD34" s="749"/>
      <c r="KLE34" s="749"/>
      <c r="KLF34" s="749"/>
      <c r="KLG34" s="749"/>
      <c r="KLH34" s="749"/>
      <c r="KLI34" s="749"/>
      <c r="KLJ34" s="749"/>
      <c r="KLK34" s="749"/>
      <c r="KLL34" s="749"/>
      <c r="KLM34" s="749"/>
      <c r="KLN34" s="749"/>
      <c r="KLO34" s="749"/>
      <c r="KLP34" s="749"/>
      <c r="KLQ34" s="749"/>
      <c r="KLR34" s="749"/>
      <c r="KLS34" s="749"/>
      <c r="KLT34" s="749"/>
      <c r="KLU34" s="749"/>
      <c r="KLV34" s="749"/>
      <c r="KLW34" s="749"/>
      <c r="KLX34" s="749"/>
      <c r="KLY34" s="749"/>
      <c r="KLZ34" s="749"/>
      <c r="KMA34" s="749"/>
      <c r="KMB34" s="749"/>
      <c r="KMC34" s="749"/>
      <c r="KMD34" s="749"/>
      <c r="KME34" s="749"/>
      <c r="KMF34" s="749"/>
      <c r="KMG34" s="749"/>
      <c r="KMH34" s="749"/>
      <c r="KMI34" s="749"/>
      <c r="KMJ34" s="749"/>
      <c r="KMK34" s="749"/>
      <c r="KML34" s="749"/>
      <c r="KMM34" s="749"/>
      <c r="KMN34" s="749"/>
      <c r="KMO34" s="749"/>
      <c r="KMP34" s="749"/>
      <c r="KMQ34" s="749"/>
      <c r="KMR34" s="749"/>
      <c r="KMS34" s="749"/>
      <c r="KMT34" s="749"/>
      <c r="KMU34" s="749"/>
      <c r="KMV34" s="749"/>
      <c r="KMW34" s="749"/>
      <c r="KMX34" s="749"/>
      <c r="KMY34" s="749"/>
      <c r="KMZ34" s="749"/>
      <c r="KNA34" s="749"/>
      <c r="KNB34" s="749"/>
      <c r="KNC34" s="749"/>
      <c r="KND34" s="749"/>
      <c r="KNE34" s="749"/>
      <c r="KNF34" s="749"/>
      <c r="KNG34" s="749"/>
      <c r="KNH34" s="749"/>
      <c r="KNI34" s="749"/>
      <c r="KNJ34" s="749"/>
      <c r="KNK34" s="749"/>
      <c r="KNL34" s="749"/>
      <c r="KNM34" s="749"/>
      <c r="KNN34" s="749"/>
      <c r="KNO34" s="749"/>
      <c r="KNP34" s="749"/>
      <c r="KNQ34" s="749"/>
      <c r="KNR34" s="749"/>
      <c r="KNS34" s="749"/>
      <c r="KNT34" s="749"/>
      <c r="KNU34" s="749"/>
      <c r="KNV34" s="749"/>
      <c r="KNW34" s="749"/>
      <c r="KNX34" s="749"/>
      <c r="KNY34" s="749"/>
      <c r="KNZ34" s="749"/>
      <c r="KOA34" s="749"/>
      <c r="KOB34" s="749"/>
      <c r="KOC34" s="749"/>
      <c r="KOD34" s="749"/>
      <c r="KOE34" s="749"/>
      <c r="KOF34" s="749"/>
      <c r="KOG34" s="749"/>
      <c r="KOH34" s="749"/>
      <c r="KOI34" s="749"/>
      <c r="KOJ34" s="749"/>
      <c r="KOK34" s="749"/>
      <c r="KOL34" s="749"/>
      <c r="KOM34" s="749"/>
      <c r="KON34" s="749"/>
      <c r="KOO34" s="749"/>
      <c r="KOP34" s="749"/>
      <c r="KOQ34" s="749"/>
      <c r="KOR34" s="749"/>
      <c r="KOS34" s="749"/>
      <c r="KOT34" s="749"/>
      <c r="KOU34" s="749"/>
      <c r="KOV34" s="749"/>
      <c r="KOW34" s="749"/>
      <c r="KOX34" s="749"/>
      <c r="KOY34" s="749"/>
      <c r="KOZ34" s="749"/>
      <c r="KPA34" s="749"/>
      <c r="KPB34" s="749"/>
      <c r="KPC34" s="749"/>
      <c r="KPD34" s="749"/>
      <c r="KPE34" s="749"/>
      <c r="KPF34" s="749"/>
      <c r="KPG34" s="749"/>
      <c r="KPH34" s="749"/>
      <c r="KPI34" s="749"/>
      <c r="KPJ34" s="749"/>
      <c r="KPK34" s="749"/>
      <c r="KPL34" s="749"/>
      <c r="KPM34" s="749"/>
      <c r="KPN34" s="749"/>
      <c r="KPO34" s="749"/>
      <c r="KPP34" s="749"/>
      <c r="KPQ34" s="749"/>
      <c r="KPR34" s="749"/>
      <c r="KPS34" s="749"/>
      <c r="KPT34" s="749"/>
      <c r="KPU34" s="749"/>
      <c r="KPV34" s="749"/>
      <c r="KPW34" s="749"/>
      <c r="KPX34" s="749"/>
      <c r="KPY34" s="749"/>
      <c r="KPZ34" s="749"/>
      <c r="KQA34" s="749"/>
      <c r="KQB34" s="749"/>
      <c r="KQC34" s="749"/>
      <c r="KQD34" s="749"/>
      <c r="KQE34" s="749"/>
      <c r="KQF34" s="749"/>
      <c r="KQG34" s="749"/>
      <c r="KQH34" s="749"/>
      <c r="KQI34" s="749"/>
      <c r="KQJ34" s="749"/>
      <c r="KQK34" s="749"/>
      <c r="KQL34" s="749"/>
      <c r="KQM34" s="749"/>
      <c r="KQN34" s="749"/>
      <c r="KQO34" s="749"/>
      <c r="KQP34" s="749"/>
      <c r="KQQ34" s="749"/>
      <c r="KQR34" s="749"/>
      <c r="KQS34" s="749"/>
      <c r="KQT34" s="749"/>
      <c r="KQU34" s="749"/>
      <c r="KQV34" s="749"/>
      <c r="KQW34" s="749"/>
      <c r="KQX34" s="749"/>
      <c r="KQY34" s="749"/>
      <c r="KQZ34" s="749"/>
      <c r="KRA34" s="749"/>
      <c r="KRB34" s="749"/>
      <c r="KRC34" s="749"/>
      <c r="KRD34" s="749"/>
      <c r="KRE34" s="749"/>
      <c r="KRF34" s="749"/>
      <c r="KRG34" s="749"/>
      <c r="KRH34" s="749"/>
      <c r="KRI34" s="749"/>
      <c r="KRJ34" s="749"/>
      <c r="KRK34" s="749"/>
      <c r="KRL34" s="749"/>
      <c r="KRM34" s="749"/>
      <c r="KRN34" s="749"/>
      <c r="KRO34" s="749"/>
      <c r="KRP34" s="749"/>
      <c r="KRQ34" s="749"/>
      <c r="KRR34" s="749"/>
      <c r="KRS34" s="749"/>
      <c r="KRT34" s="749"/>
      <c r="KRU34" s="749"/>
      <c r="KRV34" s="749"/>
      <c r="KRW34" s="749"/>
      <c r="KRX34" s="749"/>
      <c r="KRY34" s="749"/>
      <c r="KRZ34" s="749"/>
      <c r="KSA34" s="749"/>
      <c r="KSB34" s="749"/>
      <c r="KSC34" s="749"/>
      <c r="KSD34" s="749"/>
      <c r="KSE34" s="749"/>
      <c r="KSF34" s="749"/>
      <c r="KSG34" s="749"/>
      <c r="KSH34" s="749"/>
      <c r="KSI34" s="749"/>
      <c r="KSJ34" s="749"/>
      <c r="KSK34" s="749"/>
      <c r="KSL34" s="749"/>
      <c r="KSM34" s="749"/>
      <c r="KSN34" s="749"/>
      <c r="KSO34" s="749"/>
      <c r="KSP34" s="749"/>
      <c r="KSQ34" s="749"/>
      <c r="KSR34" s="749"/>
      <c r="KSS34" s="749"/>
      <c r="KST34" s="749"/>
      <c r="KSU34" s="749"/>
      <c r="KSV34" s="749"/>
      <c r="KSW34" s="749"/>
      <c r="KSX34" s="749"/>
      <c r="KSY34" s="749"/>
      <c r="KSZ34" s="749"/>
      <c r="KTA34" s="749"/>
      <c r="KTB34" s="749"/>
      <c r="KTC34" s="749"/>
      <c r="KTD34" s="749"/>
      <c r="KTE34" s="749"/>
      <c r="KTF34" s="749"/>
      <c r="KTG34" s="749"/>
      <c r="KTH34" s="749"/>
      <c r="KTI34" s="749"/>
      <c r="KTJ34" s="749"/>
      <c r="KTK34" s="749"/>
      <c r="KTL34" s="749"/>
      <c r="KTM34" s="749"/>
      <c r="KTN34" s="749"/>
      <c r="KTO34" s="749"/>
      <c r="KTP34" s="749"/>
      <c r="KTQ34" s="749"/>
      <c r="KTR34" s="749"/>
      <c r="KTS34" s="749"/>
      <c r="KTT34" s="749"/>
      <c r="KTU34" s="749"/>
      <c r="KTV34" s="749"/>
      <c r="KTW34" s="749"/>
      <c r="KTX34" s="749"/>
      <c r="KTY34" s="749"/>
      <c r="KTZ34" s="749"/>
      <c r="KUA34" s="749"/>
      <c r="KUB34" s="749"/>
      <c r="KUC34" s="749"/>
      <c r="KUD34" s="749"/>
      <c r="KUE34" s="749"/>
      <c r="KUF34" s="749"/>
      <c r="KUG34" s="749"/>
      <c r="KUH34" s="749"/>
      <c r="KUI34" s="749"/>
      <c r="KUJ34" s="749"/>
      <c r="KUK34" s="749"/>
      <c r="KUL34" s="749"/>
      <c r="KUM34" s="749"/>
      <c r="KUN34" s="749"/>
      <c r="KUO34" s="749"/>
      <c r="KUP34" s="749"/>
      <c r="KUQ34" s="749"/>
      <c r="KUR34" s="749"/>
      <c r="KUS34" s="749"/>
      <c r="KUT34" s="749"/>
      <c r="KUU34" s="749"/>
      <c r="KUV34" s="749"/>
      <c r="KUW34" s="749"/>
      <c r="KUX34" s="749"/>
      <c r="KUY34" s="749"/>
      <c r="KUZ34" s="749"/>
      <c r="KVA34" s="749"/>
      <c r="KVB34" s="749"/>
      <c r="KVC34" s="749"/>
      <c r="KVD34" s="749"/>
      <c r="KVE34" s="749"/>
      <c r="KVF34" s="749"/>
      <c r="KVG34" s="749"/>
      <c r="KVH34" s="749"/>
      <c r="KVI34" s="749"/>
      <c r="KVJ34" s="749"/>
      <c r="KVK34" s="749"/>
      <c r="KVL34" s="749"/>
      <c r="KVM34" s="749"/>
      <c r="KVN34" s="749"/>
      <c r="KVO34" s="749"/>
      <c r="KVP34" s="749"/>
      <c r="KVQ34" s="749"/>
      <c r="KVR34" s="749"/>
      <c r="KVS34" s="749"/>
      <c r="KVT34" s="749"/>
      <c r="KVU34" s="749"/>
      <c r="KVV34" s="749"/>
      <c r="KVW34" s="749"/>
      <c r="KVX34" s="749"/>
      <c r="KVY34" s="749"/>
      <c r="KVZ34" s="749"/>
      <c r="KWA34" s="749"/>
      <c r="KWB34" s="749"/>
      <c r="KWC34" s="749"/>
      <c r="KWD34" s="749"/>
      <c r="KWE34" s="749"/>
      <c r="KWF34" s="749"/>
      <c r="KWG34" s="749"/>
      <c r="KWH34" s="749"/>
      <c r="KWI34" s="749"/>
      <c r="KWJ34" s="749"/>
      <c r="KWK34" s="749"/>
      <c r="KWL34" s="749"/>
      <c r="KWM34" s="749"/>
      <c r="KWN34" s="749"/>
      <c r="KWO34" s="749"/>
      <c r="KWP34" s="749"/>
      <c r="KWQ34" s="749"/>
      <c r="KWR34" s="749"/>
      <c r="KWS34" s="749"/>
      <c r="KWT34" s="749"/>
      <c r="KWU34" s="749"/>
      <c r="KWV34" s="749"/>
      <c r="KWW34" s="749"/>
      <c r="KWX34" s="749"/>
      <c r="KWY34" s="749"/>
      <c r="KWZ34" s="749"/>
      <c r="KXA34" s="749"/>
      <c r="KXB34" s="749"/>
      <c r="KXC34" s="749"/>
      <c r="KXD34" s="749"/>
      <c r="KXE34" s="749"/>
      <c r="KXF34" s="749"/>
      <c r="KXG34" s="749"/>
      <c r="KXH34" s="749"/>
      <c r="KXI34" s="749"/>
      <c r="KXJ34" s="749"/>
      <c r="KXK34" s="749"/>
      <c r="KXL34" s="749"/>
      <c r="KXM34" s="749"/>
      <c r="KXN34" s="749"/>
      <c r="KXO34" s="749"/>
      <c r="KXP34" s="749"/>
      <c r="KXQ34" s="749"/>
      <c r="KXR34" s="749"/>
      <c r="KXS34" s="749"/>
      <c r="KXT34" s="749"/>
      <c r="KXU34" s="749"/>
      <c r="KXV34" s="749"/>
      <c r="KXW34" s="749"/>
      <c r="KXX34" s="749"/>
      <c r="KXY34" s="749"/>
      <c r="KXZ34" s="749"/>
      <c r="KYA34" s="749"/>
      <c r="KYB34" s="749"/>
      <c r="KYC34" s="749"/>
      <c r="KYD34" s="749"/>
      <c r="KYE34" s="749"/>
      <c r="KYF34" s="749"/>
      <c r="KYG34" s="749"/>
      <c r="KYH34" s="749"/>
      <c r="KYI34" s="749"/>
      <c r="KYJ34" s="749"/>
      <c r="KYK34" s="749"/>
      <c r="KYL34" s="749"/>
      <c r="KYM34" s="749"/>
      <c r="KYN34" s="749"/>
      <c r="KYO34" s="749"/>
      <c r="KYP34" s="749"/>
      <c r="KYQ34" s="749"/>
      <c r="KYR34" s="749"/>
      <c r="KYS34" s="749"/>
      <c r="KYT34" s="749"/>
      <c r="KYU34" s="749"/>
      <c r="KYV34" s="749"/>
      <c r="KYW34" s="749"/>
      <c r="KYX34" s="749"/>
      <c r="KYY34" s="749"/>
      <c r="KYZ34" s="749"/>
      <c r="KZA34" s="749"/>
      <c r="KZB34" s="749"/>
      <c r="KZC34" s="749"/>
      <c r="KZD34" s="749"/>
      <c r="KZE34" s="749"/>
      <c r="KZF34" s="749"/>
      <c r="KZG34" s="749"/>
      <c r="KZH34" s="749"/>
      <c r="KZI34" s="749"/>
      <c r="KZJ34" s="749"/>
      <c r="KZK34" s="749"/>
      <c r="KZL34" s="749"/>
      <c r="KZM34" s="749"/>
      <c r="KZN34" s="749"/>
      <c r="KZO34" s="749"/>
      <c r="KZP34" s="749"/>
      <c r="KZQ34" s="749"/>
      <c r="KZR34" s="749"/>
      <c r="KZS34" s="749"/>
      <c r="KZT34" s="749"/>
      <c r="KZU34" s="749"/>
      <c r="KZV34" s="749"/>
      <c r="KZW34" s="749"/>
      <c r="KZX34" s="749"/>
      <c r="KZY34" s="749"/>
      <c r="KZZ34" s="749"/>
      <c r="LAA34" s="749"/>
      <c r="LAB34" s="749"/>
      <c r="LAC34" s="749"/>
      <c r="LAD34" s="749"/>
      <c r="LAE34" s="749"/>
      <c r="LAF34" s="749"/>
      <c r="LAG34" s="749"/>
      <c r="LAH34" s="749"/>
      <c r="LAI34" s="749"/>
      <c r="LAJ34" s="749"/>
      <c r="LAK34" s="749"/>
      <c r="LAL34" s="749"/>
      <c r="LAM34" s="749"/>
      <c r="LAN34" s="749"/>
      <c r="LAO34" s="749"/>
      <c r="LAP34" s="749"/>
      <c r="LAQ34" s="749"/>
      <c r="LAR34" s="749"/>
      <c r="LAS34" s="749"/>
      <c r="LAT34" s="749"/>
      <c r="LAU34" s="749"/>
      <c r="LAV34" s="749"/>
      <c r="LAW34" s="749"/>
      <c r="LAX34" s="749"/>
      <c r="LAY34" s="749"/>
      <c r="LAZ34" s="749"/>
      <c r="LBA34" s="749"/>
      <c r="LBB34" s="749"/>
      <c r="LBC34" s="749"/>
      <c r="LBD34" s="749"/>
      <c r="LBE34" s="749"/>
      <c r="LBF34" s="749"/>
      <c r="LBG34" s="749"/>
      <c r="LBH34" s="749"/>
      <c r="LBI34" s="749"/>
      <c r="LBJ34" s="749"/>
      <c r="LBK34" s="749"/>
      <c r="LBL34" s="749"/>
      <c r="LBM34" s="749"/>
      <c r="LBN34" s="749"/>
      <c r="LBO34" s="749"/>
      <c r="LBP34" s="749"/>
      <c r="LBQ34" s="749"/>
      <c r="LBR34" s="749"/>
      <c r="LBS34" s="749"/>
      <c r="LBT34" s="749"/>
      <c r="LBU34" s="749"/>
      <c r="LBV34" s="749"/>
      <c r="LBW34" s="749"/>
      <c r="LBX34" s="749"/>
      <c r="LBY34" s="749"/>
      <c r="LBZ34" s="749"/>
      <c r="LCA34" s="749"/>
      <c r="LCB34" s="749"/>
      <c r="LCC34" s="749"/>
      <c r="LCD34" s="749"/>
      <c r="LCE34" s="749"/>
      <c r="LCF34" s="749"/>
      <c r="LCG34" s="749"/>
      <c r="LCH34" s="749"/>
      <c r="LCI34" s="749"/>
      <c r="LCJ34" s="749"/>
      <c r="LCK34" s="749"/>
      <c r="LCL34" s="749"/>
      <c r="LCM34" s="749"/>
      <c r="LCN34" s="749"/>
      <c r="LCO34" s="749"/>
      <c r="LCP34" s="749"/>
      <c r="LCQ34" s="749"/>
      <c r="LCR34" s="749"/>
      <c r="LCS34" s="749"/>
      <c r="LCT34" s="749"/>
      <c r="LCU34" s="749"/>
      <c r="LCV34" s="749"/>
      <c r="LCW34" s="749"/>
      <c r="LCX34" s="749"/>
      <c r="LCY34" s="749"/>
      <c r="LCZ34" s="749"/>
      <c r="LDA34" s="749"/>
      <c r="LDB34" s="749"/>
      <c r="LDC34" s="749"/>
      <c r="LDD34" s="749"/>
      <c r="LDE34" s="749"/>
      <c r="LDF34" s="749"/>
      <c r="LDG34" s="749"/>
      <c r="LDH34" s="749"/>
      <c r="LDI34" s="749"/>
      <c r="LDJ34" s="749"/>
      <c r="LDK34" s="749"/>
      <c r="LDL34" s="749"/>
      <c r="LDM34" s="749"/>
      <c r="LDN34" s="749"/>
      <c r="LDO34" s="749"/>
      <c r="LDP34" s="749"/>
      <c r="LDQ34" s="749"/>
      <c r="LDR34" s="749"/>
      <c r="LDS34" s="749"/>
      <c r="LDT34" s="749"/>
      <c r="LDU34" s="749"/>
      <c r="LDV34" s="749"/>
      <c r="LDW34" s="749"/>
      <c r="LDX34" s="749"/>
      <c r="LDY34" s="749"/>
      <c r="LDZ34" s="749"/>
      <c r="LEA34" s="749"/>
      <c r="LEB34" s="749"/>
      <c r="LEC34" s="749"/>
      <c r="LED34" s="749"/>
      <c r="LEE34" s="749"/>
      <c r="LEF34" s="749"/>
      <c r="LEG34" s="749"/>
      <c r="LEH34" s="749"/>
      <c r="LEI34" s="749"/>
      <c r="LEJ34" s="749"/>
      <c r="LEK34" s="749"/>
      <c r="LEL34" s="749"/>
      <c r="LEM34" s="749"/>
      <c r="LEN34" s="749"/>
      <c r="LEO34" s="749"/>
      <c r="LEP34" s="749"/>
      <c r="LEQ34" s="749"/>
      <c r="LER34" s="749"/>
      <c r="LES34" s="749"/>
      <c r="LET34" s="749"/>
      <c r="LEU34" s="749"/>
      <c r="LEV34" s="749"/>
      <c r="LEW34" s="749"/>
      <c r="LEX34" s="749"/>
      <c r="LEY34" s="749"/>
      <c r="LEZ34" s="749"/>
      <c r="LFA34" s="749"/>
      <c r="LFB34" s="749"/>
      <c r="LFC34" s="749"/>
      <c r="LFD34" s="749"/>
      <c r="LFE34" s="749"/>
      <c r="LFF34" s="749"/>
      <c r="LFG34" s="749"/>
      <c r="LFH34" s="749"/>
      <c r="LFI34" s="749"/>
      <c r="LFJ34" s="749"/>
      <c r="LFK34" s="749"/>
      <c r="LFL34" s="749"/>
      <c r="LFM34" s="749"/>
      <c r="LFN34" s="749"/>
      <c r="LFO34" s="749"/>
      <c r="LFP34" s="749"/>
      <c r="LFQ34" s="749"/>
      <c r="LFR34" s="749"/>
      <c r="LFS34" s="749"/>
      <c r="LFT34" s="749"/>
      <c r="LFU34" s="749"/>
      <c r="LFV34" s="749"/>
      <c r="LFW34" s="749"/>
      <c r="LFX34" s="749"/>
      <c r="LFY34" s="749"/>
      <c r="LFZ34" s="749"/>
      <c r="LGA34" s="749"/>
      <c r="LGB34" s="749"/>
      <c r="LGC34" s="749"/>
      <c r="LGD34" s="749"/>
      <c r="LGE34" s="749"/>
      <c r="LGF34" s="749"/>
      <c r="LGG34" s="749"/>
      <c r="LGH34" s="749"/>
      <c r="LGI34" s="749"/>
      <c r="LGJ34" s="749"/>
      <c r="LGK34" s="749"/>
      <c r="LGL34" s="749"/>
      <c r="LGM34" s="749"/>
      <c r="LGN34" s="749"/>
      <c r="LGO34" s="749"/>
      <c r="LGP34" s="749"/>
      <c r="LGQ34" s="749"/>
      <c r="LGR34" s="749"/>
      <c r="LGS34" s="749"/>
      <c r="LGT34" s="749"/>
      <c r="LGU34" s="749"/>
      <c r="LGV34" s="749"/>
      <c r="LGW34" s="749"/>
      <c r="LGX34" s="749"/>
      <c r="LGY34" s="749"/>
      <c r="LGZ34" s="749"/>
      <c r="LHA34" s="749"/>
      <c r="LHB34" s="749"/>
      <c r="LHC34" s="749"/>
      <c r="LHD34" s="749"/>
      <c r="LHE34" s="749"/>
      <c r="LHF34" s="749"/>
      <c r="LHG34" s="749"/>
      <c r="LHH34" s="749"/>
      <c r="LHI34" s="749"/>
      <c r="LHJ34" s="749"/>
      <c r="LHK34" s="749"/>
      <c r="LHL34" s="749"/>
      <c r="LHM34" s="749"/>
      <c r="LHN34" s="749"/>
      <c r="LHO34" s="749"/>
      <c r="LHP34" s="749"/>
      <c r="LHQ34" s="749"/>
      <c r="LHR34" s="749"/>
      <c r="LHS34" s="749"/>
      <c r="LHT34" s="749"/>
      <c r="LHU34" s="749"/>
      <c r="LHV34" s="749"/>
      <c r="LHW34" s="749"/>
      <c r="LHX34" s="749"/>
      <c r="LHY34" s="749"/>
      <c r="LHZ34" s="749"/>
      <c r="LIA34" s="749"/>
      <c r="LIB34" s="749"/>
      <c r="LIC34" s="749"/>
      <c r="LID34" s="749"/>
      <c r="LIE34" s="749"/>
      <c r="LIF34" s="749"/>
      <c r="LIG34" s="749"/>
      <c r="LIH34" s="749"/>
      <c r="LII34" s="749"/>
      <c r="LIJ34" s="749"/>
      <c r="LIK34" s="749"/>
      <c r="LIL34" s="749"/>
      <c r="LIM34" s="749"/>
      <c r="LIN34" s="749"/>
      <c r="LIO34" s="749"/>
      <c r="LIP34" s="749"/>
      <c r="LIQ34" s="749"/>
      <c r="LIR34" s="749"/>
      <c r="LIS34" s="749"/>
      <c r="LIT34" s="749"/>
      <c r="LIU34" s="749"/>
      <c r="LIV34" s="749"/>
      <c r="LIW34" s="749"/>
      <c r="LIX34" s="749"/>
      <c r="LIY34" s="749"/>
      <c r="LIZ34" s="749"/>
      <c r="LJA34" s="749"/>
      <c r="LJB34" s="749"/>
      <c r="LJC34" s="749"/>
      <c r="LJD34" s="749"/>
      <c r="LJE34" s="749"/>
      <c r="LJF34" s="749"/>
      <c r="LJG34" s="749"/>
      <c r="LJH34" s="749"/>
      <c r="LJI34" s="749"/>
      <c r="LJJ34" s="749"/>
      <c r="LJK34" s="749"/>
      <c r="LJL34" s="749"/>
      <c r="LJM34" s="749"/>
      <c r="LJN34" s="749"/>
      <c r="LJO34" s="749"/>
      <c r="LJP34" s="749"/>
      <c r="LJQ34" s="749"/>
      <c r="LJR34" s="749"/>
      <c r="LJS34" s="749"/>
      <c r="LJT34" s="749"/>
      <c r="LJU34" s="749"/>
      <c r="LJV34" s="749"/>
      <c r="LJW34" s="749"/>
      <c r="LJX34" s="749"/>
      <c r="LJY34" s="749"/>
      <c r="LJZ34" s="749"/>
      <c r="LKA34" s="749"/>
      <c r="LKB34" s="749"/>
      <c r="LKC34" s="749"/>
      <c r="LKD34" s="749"/>
      <c r="LKE34" s="749"/>
      <c r="LKF34" s="749"/>
      <c r="LKG34" s="749"/>
      <c r="LKH34" s="749"/>
      <c r="LKI34" s="749"/>
      <c r="LKJ34" s="749"/>
      <c r="LKK34" s="749"/>
      <c r="LKL34" s="749"/>
      <c r="LKM34" s="749"/>
      <c r="LKN34" s="749"/>
      <c r="LKO34" s="749"/>
      <c r="LKP34" s="749"/>
      <c r="LKQ34" s="749"/>
      <c r="LKR34" s="749"/>
      <c r="LKS34" s="749"/>
      <c r="LKT34" s="749"/>
      <c r="LKU34" s="749"/>
      <c r="LKV34" s="749"/>
      <c r="LKW34" s="749"/>
      <c r="LKX34" s="749"/>
      <c r="LKY34" s="749"/>
      <c r="LKZ34" s="749"/>
      <c r="LLA34" s="749"/>
      <c r="LLB34" s="749"/>
      <c r="LLC34" s="749"/>
      <c r="LLD34" s="749"/>
      <c r="LLE34" s="749"/>
      <c r="LLF34" s="749"/>
      <c r="LLG34" s="749"/>
      <c r="LLH34" s="749"/>
      <c r="LLI34" s="749"/>
      <c r="LLJ34" s="749"/>
      <c r="LLK34" s="749"/>
      <c r="LLL34" s="749"/>
      <c r="LLM34" s="749"/>
      <c r="LLN34" s="749"/>
      <c r="LLO34" s="749"/>
      <c r="LLP34" s="749"/>
      <c r="LLQ34" s="749"/>
      <c r="LLR34" s="749"/>
      <c r="LLS34" s="749"/>
      <c r="LLT34" s="749"/>
      <c r="LLU34" s="749"/>
      <c r="LLV34" s="749"/>
      <c r="LLW34" s="749"/>
      <c r="LLX34" s="749"/>
      <c r="LLY34" s="749"/>
      <c r="LLZ34" s="749"/>
      <c r="LMA34" s="749"/>
      <c r="LMB34" s="749"/>
      <c r="LMC34" s="749"/>
      <c r="LMD34" s="749"/>
      <c r="LME34" s="749"/>
      <c r="LMF34" s="749"/>
      <c r="LMG34" s="749"/>
      <c r="LMH34" s="749"/>
      <c r="LMI34" s="749"/>
      <c r="LMJ34" s="749"/>
      <c r="LMK34" s="749"/>
      <c r="LML34" s="749"/>
      <c r="LMM34" s="749"/>
      <c r="LMN34" s="749"/>
      <c r="LMO34" s="749"/>
      <c r="LMP34" s="749"/>
      <c r="LMQ34" s="749"/>
      <c r="LMR34" s="749"/>
      <c r="LMS34" s="749"/>
      <c r="LMT34" s="749"/>
      <c r="LMU34" s="749"/>
      <c r="LMV34" s="749"/>
      <c r="LMW34" s="749"/>
      <c r="LMX34" s="749"/>
      <c r="LMY34" s="749"/>
      <c r="LMZ34" s="749"/>
      <c r="LNA34" s="749"/>
      <c r="LNB34" s="749"/>
      <c r="LNC34" s="749"/>
      <c r="LND34" s="749"/>
      <c r="LNE34" s="749"/>
      <c r="LNF34" s="749"/>
      <c r="LNG34" s="749"/>
      <c r="LNH34" s="749"/>
      <c r="LNI34" s="749"/>
      <c r="LNJ34" s="749"/>
      <c r="LNK34" s="749"/>
      <c r="LNL34" s="749"/>
      <c r="LNM34" s="749"/>
      <c r="LNN34" s="749"/>
      <c r="LNO34" s="749"/>
      <c r="LNP34" s="749"/>
      <c r="LNQ34" s="749"/>
      <c r="LNR34" s="749"/>
      <c r="LNS34" s="749"/>
      <c r="LNT34" s="749"/>
      <c r="LNU34" s="749"/>
      <c r="LNV34" s="749"/>
      <c r="LNW34" s="749"/>
      <c r="LNX34" s="749"/>
      <c r="LNY34" s="749"/>
      <c r="LNZ34" s="749"/>
      <c r="LOA34" s="749"/>
      <c r="LOB34" s="749"/>
      <c r="LOC34" s="749"/>
      <c r="LOD34" s="749"/>
      <c r="LOE34" s="749"/>
      <c r="LOF34" s="749"/>
      <c r="LOG34" s="749"/>
      <c r="LOH34" s="749"/>
      <c r="LOI34" s="749"/>
      <c r="LOJ34" s="749"/>
      <c r="LOK34" s="749"/>
      <c r="LOL34" s="749"/>
      <c r="LOM34" s="749"/>
      <c r="LON34" s="749"/>
      <c r="LOO34" s="749"/>
      <c r="LOP34" s="749"/>
      <c r="LOQ34" s="749"/>
      <c r="LOR34" s="749"/>
      <c r="LOS34" s="749"/>
      <c r="LOT34" s="749"/>
      <c r="LOU34" s="749"/>
      <c r="LOV34" s="749"/>
      <c r="LOW34" s="749"/>
      <c r="LOX34" s="749"/>
      <c r="LOY34" s="749"/>
      <c r="LOZ34" s="749"/>
      <c r="LPA34" s="749"/>
      <c r="LPB34" s="749"/>
      <c r="LPC34" s="749"/>
      <c r="LPD34" s="749"/>
      <c r="LPE34" s="749"/>
      <c r="LPF34" s="749"/>
      <c r="LPG34" s="749"/>
      <c r="LPH34" s="749"/>
      <c r="LPI34" s="749"/>
      <c r="LPJ34" s="749"/>
      <c r="LPK34" s="749"/>
      <c r="LPL34" s="749"/>
      <c r="LPM34" s="749"/>
      <c r="LPN34" s="749"/>
      <c r="LPO34" s="749"/>
      <c r="LPP34" s="749"/>
      <c r="LPQ34" s="749"/>
      <c r="LPR34" s="749"/>
      <c r="LPS34" s="749"/>
      <c r="LPT34" s="749"/>
      <c r="LPU34" s="749"/>
      <c r="LPV34" s="749"/>
      <c r="LPW34" s="749"/>
      <c r="LPX34" s="749"/>
      <c r="LPY34" s="749"/>
      <c r="LPZ34" s="749"/>
      <c r="LQA34" s="749"/>
      <c r="LQB34" s="749"/>
      <c r="LQC34" s="749"/>
      <c r="LQD34" s="749"/>
      <c r="LQE34" s="749"/>
      <c r="LQF34" s="749"/>
      <c r="LQG34" s="749"/>
      <c r="LQH34" s="749"/>
      <c r="LQI34" s="749"/>
      <c r="LQJ34" s="749"/>
      <c r="LQK34" s="749"/>
      <c r="LQL34" s="749"/>
      <c r="LQM34" s="749"/>
      <c r="LQN34" s="749"/>
      <c r="LQO34" s="749"/>
      <c r="LQP34" s="749"/>
      <c r="LQQ34" s="749"/>
      <c r="LQR34" s="749"/>
      <c r="LQS34" s="749"/>
      <c r="LQT34" s="749"/>
      <c r="LQU34" s="749"/>
      <c r="LQV34" s="749"/>
      <c r="LQW34" s="749"/>
      <c r="LQX34" s="749"/>
      <c r="LQY34" s="749"/>
      <c r="LQZ34" s="749"/>
      <c r="LRA34" s="749"/>
      <c r="LRB34" s="749"/>
      <c r="LRC34" s="749"/>
      <c r="LRD34" s="749"/>
      <c r="LRE34" s="749"/>
      <c r="LRF34" s="749"/>
      <c r="LRG34" s="749"/>
      <c r="LRH34" s="749"/>
      <c r="LRI34" s="749"/>
      <c r="LRJ34" s="749"/>
      <c r="LRK34" s="749"/>
      <c r="LRL34" s="749"/>
      <c r="LRM34" s="749"/>
      <c r="LRN34" s="749"/>
      <c r="LRO34" s="749"/>
      <c r="LRP34" s="749"/>
      <c r="LRQ34" s="749"/>
      <c r="LRR34" s="749"/>
      <c r="LRS34" s="749"/>
      <c r="LRT34" s="749"/>
      <c r="LRU34" s="749"/>
      <c r="LRV34" s="749"/>
      <c r="LRW34" s="749"/>
      <c r="LRX34" s="749"/>
      <c r="LRY34" s="749"/>
      <c r="LRZ34" s="749"/>
      <c r="LSA34" s="749"/>
      <c r="LSB34" s="749"/>
      <c r="LSC34" s="749"/>
      <c r="LSD34" s="749"/>
      <c r="LSE34" s="749"/>
      <c r="LSF34" s="749"/>
      <c r="LSG34" s="749"/>
      <c r="LSH34" s="749"/>
      <c r="LSI34" s="749"/>
      <c r="LSJ34" s="749"/>
      <c r="LSK34" s="749"/>
      <c r="LSL34" s="749"/>
      <c r="LSM34" s="749"/>
      <c r="LSN34" s="749"/>
      <c r="LSO34" s="749"/>
      <c r="LSP34" s="749"/>
      <c r="LSQ34" s="749"/>
      <c r="LSR34" s="749"/>
      <c r="LSS34" s="749"/>
      <c r="LST34" s="749"/>
      <c r="LSU34" s="749"/>
      <c r="LSV34" s="749"/>
      <c r="LSW34" s="749"/>
      <c r="LSX34" s="749"/>
      <c r="LSY34" s="749"/>
      <c r="LSZ34" s="749"/>
      <c r="LTA34" s="749"/>
      <c r="LTB34" s="749"/>
      <c r="LTC34" s="749"/>
      <c r="LTD34" s="749"/>
      <c r="LTE34" s="749"/>
      <c r="LTF34" s="749"/>
      <c r="LTG34" s="749"/>
      <c r="LTH34" s="749"/>
      <c r="LTI34" s="749"/>
      <c r="LTJ34" s="749"/>
      <c r="LTK34" s="749"/>
      <c r="LTL34" s="749"/>
      <c r="LTM34" s="749"/>
      <c r="LTN34" s="749"/>
      <c r="LTO34" s="749"/>
      <c r="LTP34" s="749"/>
      <c r="LTQ34" s="749"/>
      <c r="LTR34" s="749"/>
      <c r="LTS34" s="749"/>
      <c r="LTT34" s="749"/>
      <c r="LTU34" s="749"/>
      <c r="LTV34" s="749"/>
      <c r="LTW34" s="749"/>
      <c r="LTX34" s="749"/>
      <c r="LTY34" s="749"/>
      <c r="LTZ34" s="749"/>
      <c r="LUA34" s="749"/>
      <c r="LUB34" s="749"/>
      <c r="LUC34" s="749"/>
      <c r="LUD34" s="749"/>
      <c r="LUE34" s="749"/>
      <c r="LUF34" s="749"/>
      <c r="LUG34" s="749"/>
      <c r="LUH34" s="749"/>
      <c r="LUI34" s="749"/>
      <c r="LUJ34" s="749"/>
      <c r="LUK34" s="749"/>
      <c r="LUL34" s="749"/>
      <c r="LUM34" s="749"/>
      <c r="LUN34" s="749"/>
      <c r="LUO34" s="749"/>
      <c r="LUP34" s="749"/>
      <c r="LUQ34" s="749"/>
      <c r="LUR34" s="749"/>
      <c r="LUS34" s="749"/>
      <c r="LUT34" s="749"/>
      <c r="LUU34" s="749"/>
      <c r="LUV34" s="749"/>
      <c r="LUW34" s="749"/>
      <c r="LUX34" s="749"/>
      <c r="LUY34" s="749"/>
      <c r="LUZ34" s="749"/>
      <c r="LVA34" s="749"/>
      <c r="LVB34" s="749"/>
      <c r="LVC34" s="749"/>
      <c r="LVD34" s="749"/>
      <c r="LVE34" s="749"/>
      <c r="LVF34" s="749"/>
      <c r="LVG34" s="749"/>
      <c r="LVH34" s="749"/>
      <c r="LVI34" s="749"/>
      <c r="LVJ34" s="749"/>
      <c r="LVK34" s="749"/>
      <c r="LVL34" s="749"/>
      <c r="LVM34" s="749"/>
      <c r="LVN34" s="749"/>
      <c r="LVO34" s="749"/>
      <c r="LVP34" s="749"/>
      <c r="LVQ34" s="749"/>
      <c r="LVR34" s="749"/>
      <c r="LVS34" s="749"/>
      <c r="LVT34" s="749"/>
      <c r="LVU34" s="749"/>
      <c r="LVV34" s="749"/>
      <c r="LVW34" s="749"/>
      <c r="LVX34" s="749"/>
      <c r="LVY34" s="749"/>
      <c r="LVZ34" s="749"/>
      <c r="LWA34" s="749"/>
      <c r="LWB34" s="749"/>
      <c r="LWC34" s="749"/>
      <c r="LWD34" s="749"/>
      <c r="LWE34" s="749"/>
      <c r="LWF34" s="749"/>
      <c r="LWG34" s="749"/>
      <c r="LWH34" s="749"/>
      <c r="LWI34" s="749"/>
      <c r="LWJ34" s="749"/>
      <c r="LWK34" s="749"/>
      <c r="LWL34" s="749"/>
      <c r="LWM34" s="749"/>
      <c r="LWN34" s="749"/>
      <c r="LWO34" s="749"/>
      <c r="LWP34" s="749"/>
      <c r="LWQ34" s="749"/>
      <c r="LWR34" s="749"/>
      <c r="LWS34" s="749"/>
      <c r="LWT34" s="749"/>
      <c r="LWU34" s="749"/>
      <c r="LWV34" s="749"/>
      <c r="LWW34" s="749"/>
      <c r="LWX34" s="749"/>
      <c r="LWY34" s="749"/>
      <c r="LWZ34" s="749"/>
      <c r="LXA34" s="749"/>
      <c r="LXB34" s="749"/>
      <c r="LXC34" s="749"/>
      <c r="LXD34" s="749"/>
      <c r="LXE34" s="749"/>
      <c r="LXF34" s="749"/>
      <c r="LXG34" s="749"/>
      <c r="LXH34" s="749"/>
      <c r="LXI34" s="749"/>
      <c r="LXJ34" s="749"/>
      <c r="LXK34" s="749"/>
      <c r="LXL34" s="749"/>
      <c r="LXM34" s="749"/>
      <c r="LXN34" s="749"/>
      <c r="LXO34" s="749"/>
      <c r="LXP34" s="749"/>
      <c r="LXQ34" s="749"/>
      <c r="LXR34" s="749"/>
      <c r="LXS34" s="749"/>
      <c r="LXT34" s="749"/>
      <c r="LXU34" s="749"/>
      <c r="LXV34" s="749"/>
      <c r="LXW34" s="749"/>
      <c r="LXX34" s="749"/>
      <c r="LXY34" s="749"/>
      <c r="LXZ34" s="749"/>
      <c r="LYA34" s="749"/>
      <c r="LYB34" s="749"/>
      <c r="LYC34" s="749"/>
      <c r="LYD34" s="749"/>
      <c r="LYE34" s="749"/>
      <c r="LYF34" s="749"/>
      <c r="LYG34" s="749"/>
      <c r="LYH34" s="749"/>
      <c r="LYI34" s="749"/>
      <c r="LYJ34" s="749"/>
      <c r="LYK34" s="749"/>
      <c r="LYL34" s="749"/>
      <c r="LYM34" s="749"/>
      <c r="LYN34" s="749"/>
      <c r="LYO34" s="749"/>
      <c r="LYP34" s="749"/>
      <c r="LYQ34" s="749"/>
      <c r="LYR34" s="749"/>
      <c r="LYS34" s="749"/>
      <c r="LYT34" s="749"/>
      <c r="LYU34" s="749"/>
      <c r="LYV34" s="749"/>
      <c r="LYW34" s="749"/>
      <c r="LYX34" s="749"/>
      <c r="LYY34" s="749"/>
      <c r="LYZ34" s="749"/>
      <c r="LZA34" s="749"/>
      <c r="LZB34" s="749"/>
      <c r="LZC34" s="749"/>
      <c r="LZD34" s="749"/>
      <c r="LZE34" s="749"/>
      <c r="LZF34" s="749"/>
      <c r="LZG34" s="749"/>
      <c r="LZH34" s="749"/>
      <c r="LZI34" s="749"/>
      <c r="LZJ34" s="749"/>
      <c r="LZK34" s="749"/>
      <c r="LZL34" s="749"/>
      <c r="LZM34" s="749"/>
      <c r="LZN34" s="749"/>
      <c r="LZO34" s="749"/>
      <c r="LZP34" s="749"/>
      <c r="LZQ34" s="749"/>
      <c r="LZR34" s="749"/>
      <c r="LZS34" s="749"/>
      <c r="LZT34" s="749"/>
      <c r="LZU34" s="749"/>
      <c r="LZV34" s="749"/>
      <c r="LZW34" s="749"/>
      <c r="LZX34" s="749"/>
      <c r="LZY34" s="749"/>
      <c r="LZZ34" s="749"/>
      <c r="MAA34" s="749"/>
      <c r="MAB34" s="749"/>
      <c r="MAC34" s="749"/>
      <c r="MAD34" s="749"/>
      <c r="MAE34" s="749"/>
      <c r="MAF34" s="749"/>
      <c r="MAG34" s="749"/>
      <c r="MAH34" s="749"/>
      <c r="MAI34" s="749"/>
      <c r="MAJ34" s="749"/>
      <c r="MAK34" s="749"/>
      <c r="MAL34" s="749"/>
      <c r="MAM34" s="749"/>
      <c r="MAN34" s="749"/>
      <c r="MAO34" s="749"/>
      <c r="MAP34" s="749"/>
      <c r="MAQ34" s="749"/>
      <c r="MAR34" s="749"/>
      <c r="MAS34" s="749"/>
      <c r="MAT34" s="749"/>
      <c r="MAU34" s="749"/>
      <c r="MAV34" s="749"/>
      <c r="MAW34" s="749"/>
      <c r="MAX34" s="749"/>
      <c r="MAY34" s="749"/>
      <c r="MAZ34" s="749"/>
      <c r="MBA34" s="749"/>
      <c r="MBB34" s="749"/>
      <c r="MBC34" s="749"/>
      <c r="MBD34" s="749"/>
      <c r="MBE34" s="749"/>
      <c r="MBF34" s="749"/>
      <c r="MBG34" s="749"/>
      <c r="MBH34" s="749"/>
      <c r="MBI34" s="749"/>
      <c r="MBJ34" s="749"/>
      <c r="MBK34" s="749"/>
      <c r="MBL34" s="749"/>
      <c r="MBM34" s="749"/>
      <c r="MBN34" s="749"/>
      <c r="MBO34" s="749"/>
      <c r="MBP34" s="749"/>
      <c r="MBQ34" s="749"/>
      <c r="MBR34" s="749"/>
      <c r="MBS34" s="749"/>
      <c r="MBT34" s="749"/>
      <c r="MBU34" s="749"/>
      <c r="MBV34" s="749"/>
      <c r="MBW34" s="749"/>
      <c r="MBX34" s="749"/>
      <c r="MBY34" s="749"/>
      <c r="MBZ34" s="749"/>
      <c r="MCA34" s="749"/>
      <c r="MCB34" s="749"/>
      <c r="MCC34" s="749"/>
      <c r="MCD34" s="749"/>
      <c r="MCE34" s="749"/>
      <c r="MCF34" s="749"/>
      <c r="MCG34" s="749"/>
      <c r="MCH34" s="749"/>
      <c r="MCI34" s="749"/>
      <c r="MCJ34" s="749"/>
      <c r="MCK34" s="749"/>
      <c r="MCL34" s="749"/>
      <c r="MCM34" s="749"/>
      <c r="MCN34" s="749"/>
      <c r="MCO34" s="749"/>
      <c r="MCP34" s="749"/>
      <c r="MCQ34" s="749"/>
      <c r="MCR34" s="749"/>
      <c r="MCS34" s="749"/>
      <c r="MCT34" s="749"/>
      <c r="MCU34" s="749"/>
      <c r="MCV34" s="749"/>
      <c r="MCW34" s="749"/>
      <c r="MCX34" s="749"/>
      <c r="MCY34" s="749"/>
      <c r="MCZ34" s="749"/>
      <c r="MDA34" s="749"/>
      <c r="MDB34" s="749"/>
      <c r="MDC34" s="749"/>
      <c r="MDD34" s="749"/>
      <c r="MDE34" s="749"/>
      <c r="MDF34" s="749"/>
      <c r="MDG34" s="749"/>
      <c r="MDH34" s="749"/>
      <c r="MDI34" s="749"/>
      <c r="MDJ34" s="749"/>
      <c r="MDK34" s="749"/>
      <c r="MDL34" s="749"/>
      <c r="MDM34" s="749"/>
      <c r="MDN34" s="749"/>
      <c r="MDO34" s="749"/>
      <c r="MDP34" s="749"/>
      <c r="MDQ34" s="749"/>
      <c r="MDR34" s="749"/>
      <c r="MDS34" s="749"/>
      <c r="MDT34" s="749"/>
      <c r="MDU34" s="749"/>
      <c r="MDV34" s="749"/>
      <c r="MDW34" s="749"/>
      <c r="MDX34" s="749"/>
      <c r="MDY34" s="749"/>
      <c r="MDZ34" s="749"/>
      <c r="MEA34" s="749"/>
      <c r="MEB34" s="749"/>
      <c r="MEC34" s="749"/>
      <c r="MED34" s="749"/>
      <c r="MEE34" s="749"/>
      <c r="MEF34" s="749"/>
      <c r="MEG34" s="749"/>
      <c r="MEH34" s="749"/>
      <c r="MEI34" s="749"/>
      <c r="MEJ34" s="749"/>
      <c r="MEK34" s="749"/>
      <c r="MEL34" s="749"/>
      <c r="MEM34" s="749"/>
      <c r="MEN34" s="749"/>
      <c r="MEO34" s="749"/>
      <c r="MEP34" s="749"/>
      <c r="MEQ34" s="749"/>
      <c r="MER34" s="749"/>
      <c r="MES34" s="749"/>
      <c r="MET34" s="749"/>
      <c r="MEU34" s="749"/>
      <c r="MEV34" s="749"/>
      <c r="MEW34" s="749"/>
      <c r="MEX34" s="749"/>
      <c r="MEY34" s="749"/>
      <c r="MEZ34" s="749"/>
      <c r="MFA34" s="749"/>
      <c r="MFB34" s="749"/>
      <c r="MFC34" s="749"/>
      <c r="MFD34" s="749"/>
      <c r="MFE34" s="749"/>
      <c r="MFF34" s="749"/>
      <c r="MFG34" s="749"/>
      <c r="MFH34" s="749"/>
      <c r="MFI34" s="749"/>
      <c r="MFJ34" s="749"/>
      <c r="MFK34" s="749"/>
      <c r="MFL34" s="749"/>
      <c r="MFM34" s="749"/>
      <c r="MFN34" s="749"/>
      <c r="MFO34" s="749"/>
      <c r="MFP34" s="749"/>
      <c r="MFQ34" s="749"/>
      <c r="MFR34" s="749"/>
      <c r="MFS34" s="749"/>
      <c r="MFT34" s="749"/>
      <c r="MFU34" s="749"/>
      <c r="MFV34" s="749"/>
      <c r="MFW34" s="749"/>
      <c r="MFX34" s="749"/>
      <c r="MFY34" s="749"/>
      <c r="MFZ34" s="749"/>
      <c r="MGA34" s="749"/>
      <c r="MGB34" s="749"/>
      <c r="MGC34" s="749"/>
      <c r="MGD34" s="749"/>
      <c r="MGE34" s="749"/>
      <c r="MGF34" s="749"/>
      <c r="MGG34" s="749"/>
      <c r="MGH34" s="749"/>
      <c r="MGI34" s="749"/>
      <c r="MGJ34" s="749"/>
      <c r="MGK34" s="749"/>
      <c r="MGL34" s="749"/>
      <c r="MGM34" s="749"/>
      <c r="MGN34" s="749"/>
      <c r="MGO34" s="749"/>
      <c r="MGP34" s="749"/>
      <c r="MGQ34" s="749"/>
      <c r="MGR34" s="749"/>
      <c r="MGS34" s="749"/>
      <c r="MGT34" s="749"/>
      <c r="MGU34" s="749"/>
      <c r="MGV34" s="749"/>
      <c r="MGW34" s="749"/>
      <c r="MGX34" s="749"/>
      <c r="MGY34" s="749"/>
      <c r="MGZ34" s="749"/>
      <c r="MHA34" s="749"/>
      <c r="MHB34" s="749"/>
      <c r="MHC34" s="749"/>
      <c r="MHD34" s="749"/>
      <c r="MHE34" s="749"/>
      <c r="MHF34" s="749"/>
      <c r="MHG34" s="749"/>
      <c r="MHH34" s="749"/>
      <c r="MHI34" s="749"/>
      <c r="MHJ34" s="749"/>
      <c r="MHK34" s="749"/>
      <c r="MHL34" s="749"/>
      <c r="MHM34" s="749"/>
      <c r="MHN34" s="749"/>
      <c r="MHO34" s="749"/>
      <c r="MHP34" s="749"/>
      <c r="MHQ34" s="749"/>
      <c r="MHR34" s="749"/>
      <c r="MHS34" s="749"/>
      <c r="MHT34" s="749"/>
      <c r="MHU34" s="749"/>
      <c r="MHV34" s="749"/>
      <c r="MHW34" s="749"/>
      <c r="MHX34" s="749"/>
      <c r="MHY34" s="749"/>
      <c r="MHZ34" s="749"/>
      <c r="MIA34" s="749"/>
      <c r="MIB34" s="749"/>
      <c r="MIC34" s="749"/>
      <c r="MID34" s="749"/>
      <c r="MIE34" s="749"/>
      <c r="MIF34" s="749"/>
      <c r="MIG34" s="749"/>
      <c r="MIH34" s="749"/>
      <c r="MII34" s="749"/>
      <c r="MIJ34" s="749"/>
      <c r="MIK34" s="749"/>
      <c r="MIL34" s="749"/>
      <c r="MIM34" s="749"/>
      <c r="MIN34" s="749"/>
      <c r="MIO34" s="749"/>
      <c r="MIP34" s="749"/>
      <c r="MIQ34" s="749"/>
      <c r="MIR34" s="749"/>
      <c r="MIS34" s="749"/>
      <c r="MIT34" s="749"/>
      <c r="MIU34" s="749"/>
      <c r="MIV34" s="749"/>
      <c r="MIW34" s="749"/>
      <c r="MIX34" s="749"/>
      <c r="MIY34" s="749"/>
      <c r="MIZ34" s="749"/>
      <c r="MJA34" s="749"/>
      <c r="MJB34" s="749"/>
      <c r="MJC34" s="749"/>
      <c r="MJD34" s="749"/>
      <c r="MJE34" s="749"/>
      <c r="MJF34" s="749"/>
      <c r="MJG34" s="749"/>
      <c r="MJH34" s="749"/>
      <c r="MJI34" s="749"/>
      <c r="MJJ34" s="749"/>
      <c r="MJK34" s="749"/>
      <c r="MJL34" s="749"/>
      <c r="MJM34" s="749"/>
      <c r="MJN34" s="749"/>
      <c r="MJO34" s="749"/>
      <c r="MJP34" s="749"/>
      <c r="MJQ34" s="749"/>
      <c r="MJR34" s="749"/>
      <c r="MJS34" s="749"/>
      <c r="MJT34" s="749"/>
      <c r="MJU34" s="749"/>
      <c r="MJV34" s="749"/>
      <c r="MJW34" s="749"/>
      <c r="MJX34" s="749"/>
      <c r="MJY34" s="749"/>
      <c r="MJZ34" s="749"/>
      <c r="MKA34" s="749"/>
      <c r="MKB34" s="749"/>
      <c r="MKC34" s="749"/>
      <c r="MKD34" s="749"/>
      <c r="MKE34" s="749"/>
      <c r="MKF34" s="749"/>
      <c r="MKG34" s="749"/>
      <c r="MKH34" s="749"/>
      <c r="MKI34" s="749"/>
      <c r="MKJ34" s="749"/>
      <c r="MKK34" s="749"/>
      <c r="MKL34" s="749"/>
      <c r="MKM34" s="749"/>
      <c r="MKN34" s="749"/>
      <c r="MKO34" s="749"/>
      <c r="MKP34" s="749"/>
      <c r="MKQ34" s="749"/>
      <c r="MKR34" s="749"/>
      <c r="MKS34" s="749"/>
      <c r="MKT34" s="749"/>
      <c r="MKU34" s="749"/>
      <c r="MKV34" s="749"/>
      <c r="MKW34" s="749"/>
      <c r="MKX34" s="749"/>
      <c r="MKY34" s="749"/>
      <c r="MKZ34" s="749"/>
      <c r="MLA34" s="749"/>
      <c r="MLB34" s="749"/>
      <c r="MLC34" s="749"/>
      <c r="MLD34" s="749"/>
      <c r="MLE34" s="749"/>
      <c r="MLF34" s="749"/>
      <c r="MLG34" s="749"/>
      <c r="MLH34" s="749"/>
      <c r="MLI34" s="749"/>
      <c r="MLJ34" s="749"/>
      <c r="MLK34" s="749"/>
      <c r="MLL34" s="749"/>
      <c r="MLM34" s="749"/>
      <c r="MLN34" s="749"/>
      <c r="MLO34" s="749"/>
      <c r="MLP34" s="749"/>
      <c r="MLQ34" s="749"/>
      <c r="MLR34" s="749"/>
      <c r="MLS34" s="749"/>
      <c r="MLT34" s="749"/>
      <c r="MLU34" s="749"/>
      <c r="MLV34" s="749"/>
      <c r="MLW34" s="749"/>
      <c r="MLX34" s="749"/>
      <c r="MLY34" s="749"/>
      <c r="MLZ34" s="749"/>
      <c r="MMA34" s="749"/>
      <c r="MMB34" s="749"/>
      <c r="MMC34" s="749"/>
      <c r="MMD34" s="749"/>
      <c r="MME34" s="749"/>
      <c r="MMF34" s="749"/>
      <c r="MMG34" s="749"/>
      <c r="MMH34" s="749"/>
      <c r="MMI34" s="749"/>
      <c r="MMJ34" s="749"/>
      <c r="MMK34" s="749"/>
      <c r="MML34" s="749"/>
      <c r="MMM34" s="749"/>
      <c r="MMN34" s="749"/>
      <c r="MMO34" s="749"/>
      <c r="MMP34" s="749"/>
      <c r="MMQ34" s="749"/>
      <c r="MMR34" s="749"/>
      <c r="MMS34" s="749"/>
      <c r="MMT34" s="749"/>
      <c r="MMU34" s="749"/>
      <c r="MMV34" s="749"/>
      <c r="MMW34" s="749"/>
      <c r="MMX34" s="749"/>
      <c r="MMY34" s="749"/>
      <c r="MMZ34" s="749"/>
      <c r="MNA34" s="749"/>
      <c r="MNB34" s="749"/>
      <c r="MNC34" s="749"/>
      <c r="MND34" s="749"/>
      <c r="MNE34" s="749"/>
      <c r="MNF34" s="749"/>
      <c r="MNG34" s="749"/>
      <c r="MNH34" s="749"/>
      <c r="MNI34" s="749"/>
      <c r="MNJ34" s="749"/>
      <c r="MNK34" s="749"/>
      <c r="MNL34" s="749"/>
      <c r="MNM34" s="749"/>
      <c r="MNN34" s="749"/>
      <c r="MNO34" s="749"/>
      <c r="MNP34" s="749"/>
      <c r="MNQ34" s="749"/>
      <c r="MNR34" s="749"/>
      <c r="MNS34" s="749"/>
      <c r="MNT34" s="749"/>
      <c r="MNU34" s="749"/>
      <c r="MNV34" s="749"/>
      <c r="MNW34" s="749"/>
      <c r="MNX34" s="749"/>
      <c r="MNY34" s="749"/>
      <c r="MNZ34" s="749"/>
      <c r="MOA34" s="749"/>
      <c r="MOB34" s="749"/>
      <c r="MOC34" s="749"/>
      <c r="MOD34" s="749"/>
      <c r="MOE34" s="749"/>
      <c r="MOF34" s="749"/>
      <c r="MOG34" s="749"/>
      <c r="MOH34" s="749"/>
      <c r="MOI34" s="749"/>
      <c r="MOJ34" s="749"/>
      <c r="MOK34" s="749"/>
      <c r="MOL34" s="749"/>
      <c r="MOM34" s="749"/>
      <c r="MON34" s="749"/>
      <c r="MOO34" s="749"/>
      <c r="MOP34" s="749"/>
      <c r="MOQ34" s="749"/>
      <c r="MOR34" s="749"/>
      <c r="MOS34" s="749"/>
      <c r="MOT34" s="749"/>
      <c r="MOU34" s="749"/>
      <c r="MOV34" s="749"/>
      <c r="MOW34" s="749"/>
      <c r="MOX34" s="749"/>
      <c r="MOY34" s="749"/>
      <c r="MOZ34" s="749"/>
      <c r="MPA34" s="749"/>
      <c r="MPB34" s="749"/>
      <c r="MPC34" s="749"/>
      <c r="MPD34" s="749"/>
      <c r="MPE34" s="749"/>
      <c r="MPF34" s="749"/>
      <c r="MPG34" s="749"/>
      <c r="MPH34" s="749"/>
      <c r="MPI34" s="749"/>
      <c r="MPJ34" s="749"/>
      <c r="MPK34" s="749"/>
      <c r="MPL34" s="749"/>
      <c r="MPM34" s="749"/>
      <c r="MPN34" s="749"/>
      <c r="MPO34" s="749"/>
      <c r="MPP34" s="749"/>
      <c r="MPQ34" s="749"/>
      <c r="MPR34" s="749"/>
      <c r="MPS34" s="749"/>
      <c r="MPT34" s="749"/>
      <c r="MPU34" s="749"/>
      <c r="MPV34" s="749"/>
      <c r="MPW34" s="749"/>
      <c r="MPX34" s="749"/>
      <c r="MPY34" s="749"/>
      <c r="MPZ34" s="749"/>
      <c r="MQA34" s="749"/>
      <c r="MQB34" s="749"/>
      <c r="MQC34" s="749"/>
      <c r="MQD34" s="749"/>
      <c r="MQE34" s="749"/>
      <c r="MQF34" s="749"/>
      <c r="MQG34" s="749"/>
      <c r="MQH34" s="749"/>
      <c r="MQI34" s="749"/>
      <c r="MQJ34" s="749"/>
      <c r="MQK34" s="749"/>
      <c r="MQL34" s="749"/>
      <c r="MQM34" s="749"/>
      <c r="MQN34" s="749"/>
      <c r="MQO34" s="749"/>
      <c r="MQP34" s="749"/>
      <c r="MQQ34" s="749"/>
      <c r="MQR34" s="749"/>
      <c r="MQS34" s="749"/>
      <c r="MQT34" s="749"/>
      <c r="MQU34" s="749"/>
      <c r="MQV34" s="749"/>
      <c r="MQW34" s="749"/>
      <c r="MQX34" s="749"/>
      <c r="MQY34" s="749"/>
      <c r="MQZ34" s="749"/>
      <c r="MRA34" s="749"/>
      <c r="MRB34" s="749"/>
      <c r="MRC34" s="749"/>
      <c r="MRD34" s="749"/>
      <c r="MRE34" s="749"/>
      <c r="MRF34" s="749"/>
      <c r="MRG34" s="749"/>
      <c r="MRH34" s="749"/>
      <c r="MRI34" s="749"/>
      <c r="MRJ34" s="749"/>
      <c r="MRK34" s="749"/>
      <c r="MRL34" s="749"/>
      <c r="MRM34" s="749"/>
      <c r="MRN34" s="749"/>
      <c r="MRO34" s="749"/>
      <c r="MRP34" s="749"/>
      <c r="MRQ34" s="749"/>
      <c r="MRR34" s="749"/>
      <c r="MRS34" s="749"/>
      <c r="MRT34" s="749"/>
      <c r="MRU34" s="749"/>
      <c r="MRV34" s="749"/>
      <c r="MRW34" s="749"/>
      <c r="MRX34" s="749"/>
      <c r="MRY34" s="749"/>
      <c r="MRZ34" s="749"/>
      <c r="MSA34" s="749"/>
      <c r="MSB34" s="749"/>
      <c r="MSC34" s="749"/>
      <c r="MSD34" s="749"/>
      <c r="MSE34" s="749"/>
      <c r="MSF34" s="749"/>
      <c r="MSG34" s="749"/>
      <c r="MSH34" s="749"/>
      <c r="MSI34" s="749"/>
      <c r="MSJ34" s="749"/>
      <c r="MSK34" s="749"/>
      <c r="MSL34" s="749"/>
      <c r="MSM34" s="749"/>
      <c r="MSN34" s="749"/>
      <c r="MSO34" s="749"/>
      <c r="MSP34" s="749"/>
      <c r="MSQ34" s="749"/>
      <c r="MSR34" s="749"/>
      <c r="MSS34" s="749"/>
      <c r="MST34" s="749"/>
      <c r="MSU34" s="749"/>
      <c r="MSV34" s="749"/>
      <c r="MSW34" s="749"/>
      <c r="MSX34" s="749"/>
      <c r="MSY34" s="749"/>
      <c r="MSZ34" s="749"/>
      <c r="MTA34" s="749"/>
      <c r="MTB34" s="749"/>
      <c r="MTC34" s="749"/>
      <c r="MTD34" s="749"/>
      <c r="MTE34" s="749"/>
      <c r="MTF34" s="749"/>
      <c r="MTG34" s="749"/>
      <c r="MTH34" s="749"/>
      <c r="MTI34" s="749"/>
      <c r="MTJ34" s="749"/>
      <c r="MTK34" s="749"/>
      <c r="MTL34" s="749"/>
      <c r="MTM34" s="749"/>
      <c r="MTN34" s="749"/>
      <c r="MTO34" s="749"/>
      <c r="MTP34" s="749"/>
      <c r="MTQ34" s="749"/>
      <c r="MTR34" s="749"/>
      <c r="MTS34" s="749"/>
      <c r="MTT34" s="749"/>
      <c r="MTU34" s="749"/>
      <c r="MTV34" s="749"/>
      <c r="MTW34" s="749"/>
      <c r="MTX34" s="749"/>
      <c r="MTY34" s="749"/>
      <c r="MTZ34" s="749"/>
      <c r="MUA34" s="749"/>
      <c r="MUB34" s="749"/>
      <c r="MUC34" s="749"/>
      <c r="MUD34" s="749"/>
      <c r="MUE34" s="749"/>
      <c r="MUF34" s="749"/>
      <c r="MUG34" s="749"/>
      <c r="MUH34" s="749"/>
      <c r="MUI34" s="749"/>
      <c r="MUJ34" s="749"/>
      <c r="MUK34" s="749"/>
      <c r="MUL34" s="749"/>
      <c r="MUM34" s="749"/>
      <c r="MUN34" s="749"/>
      <c r="MUO34" s="749"/>
      <c r="MUP34" s="749"/>
      <c r="MUQ34" s="749"/>
      <c r="MUR34" s="749"/>
      <c r="MUS34" s="749"/>
      <c r="MUT34" s="749"/>
      <c r="MUU34" s="749"/>
      <c r="MUV34" s="749"/>
      <c r="MUW34" s="749"/>
      <c r="MUX34" s="749"/>
      <c r="MUY34" s="749"/>
      <c r="MUZ34" s="749"/>
      <c r="MVA34" s="749"/>
      <c r="MVB34" s="749"/>
      <c r="MVC34" s="749"/>
      <c r="MVD34" s="749"/>
      <c r="MVE34" s="749"/>
      <c r="MVF34" s="749"/>
      <c r="MVG34" s="749"/>
      <c r="MVH34" s="749"/>
      <c r="MVI34" s="749"/>
      <c r="MVJ34" s="749"/>
      <c r="MVK34" s="749"/>
      <c r="MVL34" s="749"/>
      <c r="MVM34" s="749"/>
      <c r="MVN34" s="749"/>
      <c r="MVO34" s="749"/>
      <c r="MVP34" s="749"/>
      <c r="MVQ34" s="749"/>
      <c r="MVR34" s="749"/>
      <c r="MVS34" s="749"/>
      <c r="MVT34" s="749"/>
      <c r="MVU34" s="749"/>
      <c r="MVV34" s="749"/>
      <c r="MVW34" s="749"/>
      <c r="MVX34" s="749"/>
      <c r="MVY34" s="749"/>
      <c r="MVZ34" s="749"/>
      <c r="MWA34" s="749"/>
      <c r="MWB34" s="749"/>
      <c r="MWC34" s="749"/>
      <c r="MWD34" s="749"/>
      <c r="MWE34" s="749"/>
      <c r="MWF34" s="749"/>
      <c r="MWG34" s="749"/>
      <c r="MWH34" s="749"/>
      <c r="MWI34" s="749"/>
      <c r="MWJ34" s="749"/>
      <c r="MWK34" s="749"/>
      <c r="MWL34" s="749"/>
      <c r="MWM34" s="749"/>
      <c r="MWN34" s="749"/>
      <c r="MWO34" s="749"/>
      <c r="MWP34" s="749"/>
      <c r="MWQ34" s="749"/>
      <c r="MWR34" s="749"/>
      <c r="MWS34" s="749"/>
      <c r="MWT34" s="749"/>
      <c r="MWU34" s="749"/>
      <c r="MWV34" s="749"/>
      <c r="MWW34" s="749"/>
      <c r="MWX34" s="749"/>
      <c r="MWY34" s="749"/>
      <c r="MWZ34" s="749"/>
      <c r="MXA34" s="749"/>
      <c r="MXB34" s="749"/>
      <c r="MXC34" s="749"/>
      <c r="MXD34" s="749"/>
      <c r="MXE34" s="749"/>
      <c r="MXF34" s="749"/>
      <c r="MXG34" s="749"/>
      <c r="MXH34" s="749"/>
      <c r="MXI34" s="749"/>
      <c r="MXJ34" s="749"/>
      <c r="MXK34" s="749"/>
      <c r="MXL34" s="749"/>
      <c r="MXM34" s="749"/>
      <c r="MXN34" s="749"/>
      <c r="MXO34" s="749"/>
      <c r="MXP34" s="749"/>
      <c r="MXQ34" s="749"/>
      <c r="MXR34" s="749"/>
      <c r="MXS34" s="749"/>
      <c r="MXT34" s="749"/>
      <c r="MXU34" s="749"/>
      <c r="MXV34" s="749"/>
      <c r="MXW34" s="749"/>
      <c r="MXX34" s="749"/>
      <c r="MXY34" s="749"/>
      <c r="MXZ34" s="749"/>
      <c r="MYA34" s="749"/>
      <c r="MYB34" s="749"/>
      <c r="MYC34" s="749"/>
      <c r="MYD34" s="749"/>
      <c r="MYE34" s="749"/>
      <c r="MYF34" s="749"/>
      <c r="MYG34" s="749"/>
      <c r="MYH34" s="749"/>
      <c r="MYI34" s="749"/>
      <c r="MYJ34" s="749"/>
      <c r="MYK34" s="749"/>
      <c r="MYL34" s="749"/>
      <c r="MYM34" s="749"/>
      <c r="MYN34" s="749"/>
      <c r="MYO34" s="749"/>
      <c r="MYP34" s="749"/>
      <c r="MYQ34" s="749"/>
      <c r="MYR34" s="749"/>
      <c r="MYS34" s="749"/>
      <c r="MYT34" s="749"/>
      <c r="MYU34" s="749"/>
      <c r="MYV34" s="749"/>
      <c r="MYW34" s="749"/>
      <c r="MYX34" s="749"/>
      <c r="MYY34" s="749"/>
      <c r="MYZ34" s="749"/>
      <c r="MZA34" s="749"/>
      <c r="MZB34" s="749"/>
      <c r="MZC34" s="749"/>
      <c r="MZD34" s="749"/>
      <c r="MZE34" s="749"/>
      <c r="MZF34" s="749"/>
      <c r="MZG34" s="749"/>
      <c r="MZH34" s="749"/>
      <c r="MZI34" s="749"/>
      <c r="MZJ34" s="749"/>
      <c r="MZK34" s="749"/>
      <c r="MZL34" s="749"/>
      <c r="MZM34" s="749"/>
      <c r="MZN34" s="749"/>
      <c r="MZO34" s="749"/>
      <c r="MZP34" s="749"/>
      <c r="MZQ34" s="749"/>
      <c r="MZR34" s="749"/>
      <c r="MZS34" s="749"/>
      <c r="MZT34" s="749"/>
      <c r="MZU34" s="749"/>
      <c r="MZV34" s="749"/>
      <c r="MZW34" s="749"/>
      <c r="MZX34" s="749"/>
      <c r="MZY34" s="749"/>
      <c r="MZZ34" s="749"/>
      <c r="NAA34" s="749"/>
      <c r="NAB34" s="749"/>
      <c r="NAC34" s="749"/>
      <c r="NAD34" s="749"/>
      <c r="NAE34" s="749"/>
      <c r="NAF34" s="749"/>
      <c r="NAG34" s="749"/>
      <c r="NAH34" s="749"/>
      <c r="NAI34" s="749"/>
      <c r="NAJ34" s="749"/>
      <c r="NAK34" s="749"/>
      <c r="NAL34" s="749"/>
      <c r="NAM34" s="749"/>
      <c r="NAN34" s="749"/>
      <c r="NAO34" s="749"/>
      <c r="NAP34" s="749"/>
      <c r="NAQ34" s="749"/>
      <c r="NAR34" s="749"/>
      <c r="NAS34" s="749"/>
      <c r="NAT34" s="749"/>
      <c r="NAU34" s="749"/>
      <c r="NAV34" s="749"/>
      <c r="NAW34" s="749"/>
      <c r="NAX34" s="749"/>
      <c r="NAY34" s="749"/>
      <c r="NAZ34" s="749"/>
      <c r="NBA34" s="749"/>
      <c r="NBB34" s="749"/>
      <c r="NBC34" s="749"/>
      <c r="NBD34" s="749"/>
      <c r="NBE34" s="749"/>
      <c r="NBF34" s="749"/>
      <c r="NBG34" s="749"/>
      <c r="NBH34" s="749"/>
      <c r="NBI34" s="749"/>
      <c r="NBJ34" s="749"/>
      <c r="NBK34" s="749"/>
      <c r="NBL34" s="749"/>
      <c r="NBM34" s="749"/>
      <c r="NBN34" s="749"/>
      <c r="NBO34" s="749"/>
      <c r="NBP34" s="749"/>
      <c r="NBQ34" s="749"/>
      <c r="NBR34" s="749"/>
      <c r="NBS34" s="749"/>
      <c r="NBT34" s="749"/>
      <c r="NBU34" s="749"/>
      <c r="NBV34" s="749"/>
      <c r="NBW34" s="749"/>
      <c r="NBX34" s="749"/>
      <c r="NBY34" s="749"/>
      <c r="NBZ34" s="749"/>
      <c r="NCA34" s="749"/>
      <c r="NCB34" s="749"/>
      <c r="NCC34" s="749"/>
      <c r="NCD34" s="749"/>
      <c r="NCE34" s="749"/>
      <c r="NCF34" s="749"/>
      <c r="NCG34" s="749"/>
      <c r="NCH34" s="749"/>
      <c r="NCI34" s="749"/>
      <c r="NCJ34" s="749"/>
      <c r="NCK34" s="749"/>
      <c r="NCL34" s="749"/>
      <c r="NCM34" s="749"/>
      <c r="NCN34" s="749"/>
      <c r="NCO34" s="749"/>
      <c r="NCP34" s="749"/>
      <c r="NCQ34" s="749"/>
      <c r="NCR34" s="749"/>
      <c r="NCS34" s="749"/>
      <c r="NCT34" s="749"/>
      <c r="NCU34" s="749"/>
      <c r="NCV34" s="749"/>
      <c r="NCW34" s="749"/>
      <c r="NCX34" s="749"/>
      <c r="NCY34" s="749"/>
      <c r="NCZ34" s="749"/>
      <c r="NDA34" s="749"/>
      <c r="NDB34" s="749"/>
      <c r="NDC34" s="749"/>
      <c r="NDD34" s="749"/>
      <c r="NDE34" s="749"/>
      <c r="NDF34" s="749"/>
      <c r="NDG34" s="749"/>
      <c r="NDH34" s="749"/>
      <c r="NDI34" s="749"/>
      <c r="NDJ34" s="749"/>
      <c r="NDK34" s="749"/>
      <c r="NDL34" s="749"/>
      <c r="NDM34" s="749"/>
      <c r="NDN34" s="749"/>
      <c r="NDO34" s="749"/>
      <c r="NDP34" s="749"/>
      <c r="NDQ34" s="749"/>
      <c r="NDR34" s="749"/>
      <c r="NDS34" s="749"/>
      <c r="NDT34" s="749"/>
      <c r="NDU34" s="749"/>
      <c r="NDV34" s="749"/>
      <c r="NDW34" s="749"/>
      <c r="NDX34" s="749"/>
      <c r="NDY34" s="749"/>
      <c r="NDZ34" s="749"/>
      <c r="NEA34" s="749"/>
      <c r="NEB34" s="749"/>
      <c r="NEC34" s="749"/>
      <c r="NED34" s="749"/>
      <c r="NEE34" s="749"/>
      <c r="NEF34" s="749"/>
      <c r="NEG34" s="749"/>
      <c r="NEH34" s="749"/>
      <c r="NEI34" s="749"/>
      <c r="NEJ34" s="749"/>
      <c r="NEK34" s="749"/>
      <c r="NEL34" s="749"/>
      <c r="NEM34" s="749"/>
      <c r="NEN34" s="749"/>
      <c r="NEO34" s="749"/>
      <c r="NEP34" s="749"/>
      <c r="NEQ34" s="749"/>
      <c r="NER34" s="749"/>
      <c r="NES34" s="749"/>
      <c r="NET34" s="749"/>
      <c r="NEU34" s="749"/>
      <c r="NEV34" s="749"/>
      <c r="NEW34" s="749"/>
      <c r="NEX34" s="749"/>
      <c r="NEY34" s="749"/>
      <c r="NEZ34" s="749"/>
      <c r="NFA34" s="749"/>
      <c r="NFB34" s="749"/>
      <c r="NFC34" s="749"/>
      <c r="NFD34" s="749"/>
      <c r="NFE34" s="749"/>
      <c r="NFF34" s="749"/>
      <c r="NFG34" s="749"/>
      <c r="NFH34" s="749"/>
      <c r="NFI34" s="749"/>
      <c r="NFJ34" s="749"/>
      <c r="NFK34" s="749"/>
      <c r="NFL34" s="749"/>
      <c r="NFM34" s="749"/>
      <c r="NFN34" s="749"/>
      <c r="NFO34" s="749"/>
      <c r="NFP34" s="749"/>
      <c r="NFQ34" s="749"/>
      <c r="NFR34" s="749"/>
      <c r="NFS34" s="749"/>
      <c r="NFT34" s="749"/>
      <c r="NFU34" s="749"/>
      <c r="NFV34" s="749"/>
      <c r="NFW34" s="749"/>
      <c r="NFX34" s="749"/>
      <c r="NFY34" s="749"/>
      <c r="NFZ34" s="749"/>
      <c r="NGA34" s="749"/>
      <c r="NGB34" s="749"/>
      <c r="NGC34" s="749"/>
      <c r="NGD34" s="749"/>
      <c r="NGE34" s="749"/>
      <c r="NGF34" s="749"/>
      <c r="NGG34" s="749"/>
      <c r="NGH34" s="749"/>
      <c r="NGI34" s="749"/>
      <c r="NGJ34" s="749"/>
      <c r="NGK34" s="749"/>
      <c r="NGL34" s="749"/>
      <c r="NGM34" s="749"/>
      <c r="NGN34" s="749"/>
      <c r="NGO34" s="749"/>
      <c r="NGP34" s="749"/>
      <c r="NGQ34" s="749"/>
      <c r="NGR34" s="749"/>
      <c r="NGS34" s="749"/>
      <c r="NGT34" s="749"/>
      <c r="NGU34" s="749"/>
      <c r="NGV34" s="749"/>
      <c r="NGW34" s="749"/>
      <c r="NGX34" s="749"/>
      <c r="NGY34" s="749"/>
      <c r="NGZ34" s="749"/>
      <c r="NHA34" s="749"/>
      <c r="NHB34" s="749"/>
      <c r="NHC34" s="749"/>
      <c r="NHD34" s="749"/>
      <c r="NHE34" s="749"/>
      <c r="NHF34" s="749"/>
      <c r="NHG34" s="749"/>
      <c r="NHH34" s="749"/>
      <c r="NHI34" s="749"/>
      <c r="NHJ34" s="749"/>
      <c r="NHK34" s="749"/>
      <c r="NHL34" s="749"/>
      <c r="NHM34" s="749"/>
      <c r="NHN34" s="749"/>
      <c r="NHO34" s="749"/>
      <c r="NHP34" s="749"/>
      <c r="NHQ34" s="749"/>
      <c r="NHR34" s="749"/>
      <c r="NHS34" s="749"/>
      <c r="NHT34" s="749"/>
      <c r="NHU34" s="749"/>
      <c r="NHV34" s="749"/>
      <c r="NHW34" s="749"/>
      <c r="NHX34" s="749"/>
      <c r="NHY34" s="749"/>
      <c r="NHZ34" s="749"/>
      <c r="NIA34" s="749"/>
      <c r="NIB34" s="749"/>
      <c r="NIC34" s="749"/>
      <c r="NID34" s="749"/>
      <c r="NIE34" s="749"/>
      <c r="NIF34" s="749"/>
      <c r="NIG34" s="749"/>
      <c r="NIH34" s="749"/>
      <c r="NII34" s="749"/>
      <c r="NIJ34" s="749"/>
      <c r="NIK34" s="749"/>
      <c r="NIL34" s="749"/>
      <c r="NIM34" s="749"/>
      <c r="NIN34" s="749"/>
      <c r="NIO34" s="749"/>
      <c r="NIP34" s="749"/>
      <c r="NIQ34" s="749"/>
      <c r="NIR34" s="749"/>
      <c r="NIS34" s="749"/>
      <c r="NIT34" s="749"/>
      <c r="NIU34" s="749"/>
      <c r="NIV34" s="749"/>
      <c r="NIW34" s="749"/>
      <c r="NIX34" s="749"/>
      <c r="NIY34" s="749"/>
      <c r="NIZ34" s="749"/>
      <c r="NJA34" s="749"/>
      <c r="NJB34" s="749"/>
      <c r="NJC34" s="749"/>
      <c r="NJD34" s="749"/>
      <c r="NJE34" s="749"/>
      <c r="NJF34" s="749"/>
      <c r="NJG34" s="749"/>
      <c r="NJH34" s="749"/>
      <c r="NJI34" s="749"/>
      <c r="NJJ34" s="749"/>
      <c r="NJK34" s="749"/>
      <c r="NJL34" s="749"/>
      <c r="NJM34" s="749"/>
      <c r="NJN34" s="749"/>
      <c r="NJO34" s="749"/>
      <c r="NJP34" s="749"/>
      <c r="NJQ34" s="749"/>
      <c r="NJR34" s="749"/>
      <c r="NJS34" s="749"/>
      <c r="NJT34" s="749"/>
      <c r="NJU34" s="749"/>
      <c r="NJV34" s="749"/>
      <c r="NJW34" s="749"/>
      <c r="NJX34" s="749"/>
      <c r="NJY34" s="749"/>
      <c r="NJZ34" s="749"/>
      <c r="NKA34" s="749"/>
      <c r="NKB34" s="749"/>
      <c r="NKC34" s="749"/>
      <c r="NKD34" s="749"/>
      <c r="NKE34" s="749"/>
      <c r="NKF34" s="749"/>
      <c r="NKG34" s="749"/>
      <c r="NKH34" s="749"/>
      <c r="NKI34" s="749"/>
      <c r="NKJ34" s="749"/>
      <c r="NKK34" s="749"/>
      <c r="NKL34" s="749"/>
      <c r="NKM34" s="749"/>
      <c r="NKN34" s="749"/>
      <c r="NKO34" s="749"/>
      <c r="NKP34" s="749"/>
      <c r="NKQ34" s="749"/>
      <c r="NKR34" s="749"/>
      <c r="NKS34" s="749"/>
      <c r="NKT34" s="749"/>
      <c r="NKU34" s="749"/>
      <c r="NKV34" s="749"/>
      <c r="NKW34" s="749"/>
      <c r="NKX34" s="749"/>
      <c r="NKY34" s="749"/>
      <c r="NKZ34" s="749"/>
      <c r="NLA34" s="749"/>
      <c r="NLB34" s="749"/>
      <c r="NLC34" s="749"/>
      <c r="NLD34" s="749"/>
      <c r="NLE34" s="749"/>
      <c r="NLF34" s="749"/>
      <c r="NLG34" s="749"/>
      <c r="NLH34" s="749"/>
      <c r="NLI34" s="749"/>
      <c r="NLJ34" s="749"/>
      <c r="NLK34" s="749"/>
      <c r="NLL34" s="749"/>
      <c r="NLM34" s="749"/>
      <c r="NLN34" s="749"/>
      <c r="NLO34" s="749"/>
      <c r="NLP34" s="749"/>
      <c r="NLQ34" s="749"/>
      <c r="NLR34" s="749"/>
      <c r="NLS34" s="749"/>
      <c r="NLT34" s="749"/>
      <c r="NLU34" s="749"/>
      <c r="NLV34" s="749"/>
      <c r="NLW34" s="749"/>
      <c r="NLX34" s="749"/>
      <c r="NLY34" s="749"/>
      <c r="NLZ34" s="749"/>
      <c r="NMA34" s="749"/>
      <c r="NMB34" s="749"/>
      <c r="NMC34" s="749"/>
      <c r="NMD34" s="749"/>
      <c r="NME34" s="749"/>
      <c r="NMF34" s="749"/>
      <c r="NMG34" s="749"/>
      <c r="NMH34" s="749"/>
      <c r="NMI34" s="749"/>
      <c r="NMJ34" s="749"/>
      <c r="NMK34" s="749"/>
      <c r="NML34" s="749"/>
      <c r="NMM34" s="749"/>
      <c r="NMN34" s="749"/>
      <c r="NMO34" s="749"/>
      <c r="NMP34" s="749"/>
      <c r="NMQ34" s="749"/>
      <c r="NMR34" s="749"/>
      <c r="NMS34" s="749"/>
      <c r="NMT34" s="749"/>
      <c r="NMU34" s="749"/>
      <c r="NMV34" s="749"/>
      <c r="NMW34" s="749"/>
      <c r="NMX34" s="749"/>
      <c r="NMY34" s="749"/>
      <c r="NMZ34" s="749"/>
      <c r="NNA34" s="749"/>
      <c r="NNB34" s="749"/>
      <c r="NNC34" s="749"/>
      <c r="NND34" s="749"/>
      <c r="NNE34" s="749"/>
      <c r="NNF34" s="749"/>
      <c r="NNG34" s="749"/>
      <c r="NNH34" s="749"/>
      <c r="NNI34" s="749"/>
      <c r="NNJ34" s="749"/>
      <c r="NNK34" s="749"/>
      <c r="NNL34" s="749"/>
      <c r="NNM34" s="749"/>
      <c r="NNN34" s="749"/>
      <c r="NNO34" s="749"/>
      <c r="NNP34" s="749"/>
      <c r="NNQ34" s="749"/>
      <c r="NNR34" s="749"/>
      <c r="NNS34" s="749"/>
      <c r="NNT34" s="749"/>
      <c r="NNU34" s="749"/>
      <c r="NNV34" s="749"/>
      <c r="NNW34" s="749"/>
      <c r="NNX34" s="749"/>
      <c r="NNY34" s="749"/>
      <c r="NNZ34" s="749"/>
      <c r="NOA34" s="749"/>
      <c r="NOB34" s="749"/>
      <c r="NOC34" s="749"/>
      <c r="NOD34" s="749"/>
      <c r="NOE34" s="749"/>
      <c r="NOF34" s="749"/>
      <c r="NOG34" s="749"/>
      <c r="NOH34" s="749"/>
      <c r="NOI34" s="749"/>
      <c r="NOJ34" s="749"/>
      <c r="NOK34" s="749"/>
      <c r="NOL34" s="749"/>
      <c r="NOM34" s="749"/>
      <c r="NON34" s="749"/>
      <c r="NOO34" s="749"/>
      <c r="NOP34" s="749"/>
      <c r="NOQ34" s="749"/>
      <c r="NOR34" s="749"/>
      <c r="NOS34" s="749"/>
      <c r="NOT34" s="749"/>
      <c r="NOU34" s="749"/>
      <c r="NOV34" s="749"/>
      <c r="NOW34" s="749"/>
      <c r="NOX34" s="749"/>
      <c r="NOY34" s="749"/>
      <c r="NOZ34" s="749"/>
      <c r="NPA34" s="749"/>
      <c r="NPB34" s="749"/>
      <c r="NPC34" s="749"/>
      <c r="NPD34" s="749"/>
      <c r="NPE34" s="749"/>
      <c r="NPF34" s="749"/>
      <c r="NPG34" s="749"/>
      <c r="NPH34" s="749"/>
      <c r="NPI34" s="749"/>
      <c r="NPJ34" s="749"/>
      <c r="NPK34" s="749"/>
      <c r="NPL34" s="749"/>
      <c r="NPM34" s="749"/>
      <c r="NPN34" s="749"/>
      <c r="NPO34" s="749"/>
      <c r="NPP34" s="749"/>
      <c r="NPQ34" s="749"/>
      <c r="NPR34" s="749"/>
      <c r="NPS34" s="749"/>
      <c r="NPT34" s="749"/>
      <c r="NPU34" s="749"/>
      <c r="NPV34" s="749"/>
      <c r="NPW34" s="749"/>
      <c r="NPX34" s="749"/>
      <c r="NPY34" s="749"/>
      <c r="NPZ34" s="749"/>
      <c r="NQA34" s="749"/>
      <c r="NQB34" s="749"/>
      <c r="NQC34" s="749"/>
      <c r="NQD34" s="749"/>
      <c r="NQE34" s="749"/>
      <c r="NQF34" s="749"/>
      <c r="NQG34" s="749"/>
      <c r="NQH34" s="749"/>
      <c r="NQI34" s="749"/>
      <c r="NQJ34" s="749"/>
      <c r="NQK34" s="749"/>
      <c r="NQL34" s="749"/>
      <c r="NQM34" s="749"/>
      <c r="NQN34" s="749"/>
      <c r="NQO34" s="749"/>
      <c r="NQP34" s="749"/>
      <c r="NQQ34" s="749"/>
      <c r="NQR34" s="749"/>
      <c r="NQS34" s="749"/>
      <c r="NQT34" s="749"/>
      <c r="NQU34" s="749"/>
      <c r="NQV34" s="749"/>
      <c r="NQW34" s="749"/>
      <c r="NQX34" s="749"/>
      <c r="NQY34" s="749"/>
      <c r="NQZ34" s="749"/>
      <c r="NRA34" s="749"/>
      <c r="NRB34" s="749"/>
      <c r="NRC34" s="749"/>
      <c r="NRD34" s="749"/>
      <c r="NRE34" s="749"/>
      <c r="NRF34" s="749"/>
      <c r="NRG34" s="749"/>
      <c r="NRH34" s="749"/>
      <c r="NRI34" s="749"/>
      <c r="NRJ34" s="749"/>
      <c r="NRK34" s="749"/>
      <c r="NRL34" s="749"/>
      <c r="NRM34" s="749"/>
      <c r="NRN34" s="749"/>
      <c r="NRO34" s="749"/>
      <c r="NRP34" s="749"/>
      <c r="NRQ34" s="749"/>
      <c r="NRR34" s="749"/>
      <c r="NRS34" s="749"/>
      <c r="NRT34" s="749"/>
      <c r="NRU34" s="749"/>
      <c r="NRV34" s="749"/>
      <c r="NRW34" s="749"/>
      <c r="NRX34" s="749"/>
      <c r="NRY34" s="749"/>
      <c r="NRZ34" s="749"/>
      <c r="NSA34" s="749"/>
      <c r="NSB34" s="749"/>
      <c r="NSC34" s="749"/>
      <c r="NSD34" s="749"/>
      <c r="NSE34" s="749"/>
      <c r="NSF34" s="749"/>
      <c r="NSG34" s="749"/>
      <c r="NSH34" s="749"/>
      <c r="NSI34" s="749"/>
      <c r="NSJ34" s="749"/>
      <c r="NSK34" s="749"/>
      <c r="NSL34" s="749"/>
      <c r="NSM34" s="749"/>
      <c r="NSN34" s="749"/>
      <c r="NSO34" s="749"/>
      <c r="NSP34" s="749"/>
      <c r="NSQ34" s="749"/>
      <c r="NSR34" s="749"/>
      <c r="NSS34" s="749"/>
      <c r="NST34" s="749"/>
      <c r="NSU34" s="749"/>
      <c r="NSV34" s="749"/>
      <c r="NSW34" s="749"/>
      <c r="NSX34" s="749"/>
      <c r="NSY34" s="749"/>
      <c r="NSZ34" s="749"/>
      <c r="NTA34" s="749"/>
      <c r="NTB34" s="749"/>
      <c r="NTC34" s="749"/>
      <c r="NTD34" s="749"/>
      <c r="NTE34" s="749"/>
      <c r="NTF34" s="749"/>
      <c r="NTG34" s="749"/>
      <c r="NTH34" s="749"/>
      <c r="NTI34" s="749"/>
      <c r="NTJ34" s="749"/>
      <c r="NTK34" s="749"/>
      <c r="NTL34" s="749"/>
      <c r="NTM34" s="749"/>
      <c r="NTN34" s="749"/>
      <c r="NTO34" s="749"/>
      <c r="NTP34" s="749"/>
      <c r="NTQ34" s="749"/>
      <c r="NTR34" s="749"/>
      <c r="NTS34" s="749"/>
      <c r="NTT34" s="749"/>
      <c r="NTU34" s="749"/>
      <c r="NTV34" s="749"/>
      <c r="NTW34" s="749"/>
      <c r="NTX34" s="749"/>
      <c r="NTY34" s="749"/>
      <c r="NTZ34" s="749"/>
      <c r="NUA34" s="749"/>
      <c r="NUB34" s="749"/>
      <c r="NUC34" s="749"/>
      <c r="NUD34" s="749"/>
      <c r="NUE34" s="749"/>
      <c r="NUF34" s="749"/>
      <c r="NUG34" s="749"/>
      <c r="NUH34" s="749"/>
      <c r="NUI34" s="749"/>
      <c r="NUJ34" s="749"/>
      <c r="NUK34" s="749"/>
      <c r="NUL34" s="749"/>
      <c r="NUM34" s="749"/>
      <c r="NUN34" s="749"/>
      <c r="NUO34" s="749"/>
      <c r="NUP34" s="749"/>
      <c r="NUQ34" s="749"/>
      <c r="NUR34" s="749"/>
      <c r="NUS34" s="749"/>
      <c r="NUT34" s="749"/>
      <c r="NUU34" s="749"/>
      <c r="NUV34" s="749"/>
      <c r="NUW34" s="749"/>
      <c r="NUX34" s="749"/>
      <c r="NUY34" s="749"/>
      <c r="NUZ34" s="749"/>
      <c r="NVA34" s="749"/>
      <c r="NVB34" s="749"/>
      <c r="NVC34" s="749"/>
      <c r="NVD34" s="749"/>
      <c r="NVE34" s="749"/>
      <c r="NVF34" s="749"/>
      <c r="NVG34" s="749"/>
      <c r="NVH34" s="749"/>
      <c r="NVI34" s="749"/>
      <c r="NVJ34" s="749"/>
      <c r="NVK34" s="749"/>
      <c r="NVL34" s="749"/>
      <c r="NVM34" s="749"/>
      <c r="NVN34" s="749"/>
      <c r="NVO34" s="749"/>
      <c r="NVP34" s="749"/>
      <c r="NVQ34" s="749"/>
      <c r="NVR34" s="749"/>
      <c r="NVS34" s="749"/>
      <c r="NVT34" s="749"/>
      <c r="NVU34" s="749"/>
      <c r="NVV34" s="749"/>
      <c r="NVW34" s="749"/>
      <c r="NVX34" s="749"/>
      <c r="NVY34" s="749"/>
      <c r="NVZ34" s="749"/>
      <c r="NWA34" s="749"/>
      <c r="NWB34" s="749"/>
      <c r="NWC34" s="749"/>
      <c r="NWD34" s="749"/>
      <c r="NWE34" s="749"/>
      <c r="NWF34" s="749"/>
      <c r="NWG34" s="749"/>
      <c r="NWH34" s="749"/>
      <c r="NWI34" s="749"/>
      <c r="NWJ34" s="749"/>
      <c r="NWK34" s="749"/>
      <c r="NWL34" s="749"/>
      <c r="NWM34" s="749"/>
      <c r="NWN34" s="749"/>
      <c r="NWO34" s="749"/>
      <c r="NWP34" s="749"/>
      <c r="NWQ34" s="749"/>
      <c r="NWR34" s="749"/>
      <c r="NWS34" s="749"/>
      <c r="NWT34" s="749"/>
      <c r="NWU34" s="749"/>
      <c r="NWV34" s="749"/>
      <c r="NWW34" s="749"/>
      <c r="NWX34" s="749"/>
      <c r="NWY34" s="749"/>
      <c r="NWZ34" s="749"/>
      <c r="NXA34" s="749"/>
      <c r="NXB34" s="749"/>
      <c r="NXC34" s="749"/>
      <c r="NXD34" s="749"/>
      <c r="NXE34" s="749"/>
      <c r="NXF34" s="749"/>
      <c r="NXG34" s="749"/>
      <c r="NXH34" s="749"/>
      <c r="NXI34" s="749"/>
      <c r="NXJ34" s="749"/>
      <c r="NXK34" s="749"/>
      <c r="NXL34" s="749"/>
      <c r="NXM34" s="749"/>
      <c r="NXN34" s="749"/>
      <c r="NXO34" s="749"/>
      <c r="NXP34" s="749"/>
      <c r="NXQ34" s="749"/>
      <c r="NXR34" s="749"/>
      <c r="NXS34" s="749"/>
      <c r="NXT34" s="749"/>
      <c r="NXU34" s="749"/>
      <c r="NXV34" s="749"/>
      <c r="NXW34" s="749"/>
      <c r="NXX34" s="749"/>
      <c r="NXY34" s="749"/>
      <c r="NXZ34" s="749"/>
      <c r="NYA34" s="749"/>
      <c r="NYB34" s="749"/>
      <c r="NYC34" s="749"/>
      <c r="NYD34" s="749"/>
      <c r="NYE34" s="749"/>
      <c r="NYF34" s="749"/>
      <c r="NYG34" s="749"/>
      <c r="NYH34" s="749"/>
      <c r="NYI34" s="749"/>
      <c r="NYJ34" s="749"/>
      <c r="NYK34" s="749"/>
      <c r="NYL34" s="749"/>
      <c r="NYM34" s="749"/>
      <c r="NYN34" s="749"/>
      <c r="NYO34" s="749"/>
      <c r="NYP34" s="749"/>
      <c r="NYQ34" s="749"/>
      <c r="NYR34" s="749"/>
      <c r="NYS34" s="749"/>
      <c r="NYT34" s="749"/>
      <c r="NYU34" s="749"/>
      <c r="NYV34" s="749"/>
      <c r="NYW34" s="749"/>
      <c r="NYX34" s="749"/>
      <c r="NYY34" s="749"/>
      <c r="NYZ34" s="749"/>
      <c r="NZA34" s="749"/>
      <c r="NZB34" s="749"/>
      <c r="NZC34" s="749"/>
      <c r="NZD34" s="749"/>
      <c r="NZE34" s="749"/>
      <c r="NZF34" s="749"/>
      <c r="NZG34" s="749"/>
      <c r="NZH34" s="749"/>
      <c r="NZI34" s="749"/>
      <c r="NZJ34" s="749"/>
      <c r="NZK34" s="749"/>
      <c r="NZL34" s="749"/>
      <c r="NZM34" s="749"/>
      <c r="NZN34" s="749"/>
      <c r="NZO34" s="749"/>
      <c r="NZP34" s="749"/>
      <c r="NZQ34" s="749"/>
      <c r="NZR34" s="749"/>
      <c r="NZS34" s="749"/>
      <c r="NZT34" s="749"/>
      <c r="NZU34" s="749"/>
      <c r="NZV34" s="749"/>
      <c r="NZW34" s="749"/>
      <c r="NZX34" s="749"/>
      <c r="NZY34" s="749"/>
      <c r="NZZ34" s="749"/>
      <c r="OAA34" s="749"/>
      <c r="OAB34" s="749"/>
      <c r="OAC34" s="749"/>
      <c r="OAD34" s="749"/>
      <c r="OAE34" s="749"/>
      <c r="OAF34" s="749"/>
      <c r="OAG34" s="749"/>
      <c r="OAH34" s="749"/>
      <c r="OAI34" s="749"/>
      <c r="OAJ34" s="749"/>
      <c r="OAK34" s="749"/>
      <c r="OAL34" s="749"/>
      <c r="OAM34" s="749"/>
      <c r="OAN34" s="749"/>
      <c r="OAO34" s="749"/>
      <c r="OAP34" s="749"/>
      <c r="OAQ34" s="749"/>
      <c r="OAR34" s="749"/>
      <c r="OAS34" s="749"/>
      <c r="OAT34" s="749"/>
      <c r="OAU34" s="749"/>
      <c r="OAV34" s="749"/>
      <c r="OAW34" s="749"/>
      <c r="OAX34" s="749"/>
      <c r="OAY34" s="749"/>
      <c r="OAZ34" s="749"/>
      <c r="OBA34" s="749"/>
      <c r="OBB34" s="749"/>
      <c r="OBC34" s="749"/>
      <c r="OBD34" s="749"/>
      <c r="OBE34" s="749"/>
      <c r="OBF34" s="749"/>
      <c r="OBG34" s="749"/>
      <c r="OBH34" s="749"/>
      <c r="OBI34" s="749"/>
      <c r="OBJ34" s="749"/>
      <c r="OBK34" s="749"/>
      <c r="OBL34" s="749"/>
      <c r="OBM34" s="749"/>
      <c r="OBN34" s="749"/>
      <c r="OBO34" s="749"/>
      <c r="OBP34" s="749"/>
      <c r="OBQ34" s="749"/>
      <c r="OBR34" s="749"/>
      <c r="OBS34" s="749"/>
      <c r="OBT34" s="749"/>
      <c r="OBU34" s="749"/>
      <c r="OBV34" s="749"/>
      <c r="OBW34" s="749"/>
      <c r="OBX34" s="749"/>
      <c r="OBY34" s="749"/>
      <c r="OBZ34" s="749"/>
      <c r="OCA34" s="749"/>
      <c r="OCB34" s="749"/>
      <c r="OCC34" s="749"/>
      <c r="OCD34" s="749"/>
      <c r="OCE34" s="749"/>
      <c r="OCF34" s="749"/>
      <c r="OCG34" s="749"/>
      <c r="OCH34" s="749"/>
      <c r="OCI34" s="749"/>
      <c r="OCJ34" s="749"/>
      <c r="OCK34" s="749"/>
      <c r="OCL34" s="749"/>
      <c r="OCM34" s="749"/>
      <c r="OCN34" s="749"/>
      <c r="OCO34" s="749"/>
      <c r="OCP34" s="749"/>
      <c r="OCQ34" s="749"/>
      <c r="OCR34" s="749"/>
      <c r="OCS34" s="749"/>
      <c r="OCT34" s="749"/>
      <c r="OCU34" s="749"/>
      <c r="OCV34" s="749"/>
      <c r="OCW34" s="749"/>
      <c r="OCX34" s="749"/>
      <c r="OCY34" s="749"/>
      <c r="OCZ34" s="749"/>
      <c r="ODA34" s="749"/>
      <c r="ODB34" s="749"/>
      <c r="ODC34" s="749"/>
      <c r="ODD34" s="749"/>
      <c r="ODE34" s="749"/>
      <c r="ODF34" s="749"/>
      <c r="ODG34" s="749"/>
      <c r="ODH34" s="749"/>
      <c r="ODI34" s="749"/>
      <c r="ODJ34" s="749"/>
      <c r="ODK34" s="749"/>
      <c r="ODL34" s="749"/>
      <c r="ODM34" s="749"/>
      <c r="ODN34" s="749"/>
      <c r="ODO34" s="749"/>
      <c r="ODP34" s="749"/>
      <c r="ODQ34" s="749"/>
      <c r="ODR34" s="749"/>
      <c r="ODS34" s="749"/>
      <c r="ODT34" s="749"/>
      <c r="ODU34" s="749"/>
      <c r="ODV34" s="749"/>
      <c r="ODW34" s="749"/>
      <c r="ODX34" s="749"/>
      <c r="ODY34" s="749"/>
      <c r="ODZ34" s="749"/>
      <c r="OEA34" s="749"/>
      <c r="OEB34" s="749"/>
      <c r="OEC34" s="749"/>
      <c r="OED34" s="749"/>
      <c r="OEE34" s="749"/>
      <c r="OEF34" s="749"/>
      <c r="OEG34" s="749"/>
      <c r="OEH34" s="749"/>
      <c r="OEI34" s="749"/>
      <c r="OEJ34" s="749"/>
      <c r="OEK34" s="749"/>
      <c r="OEL34" s="749"/>
      <c r="OEM34" s="749"/>
      <c r="OEN34" s="749"/>
      <c r="OEO34" s="749"/>
      <c r="OEP34" s="749"/>
      <c r="OEQ34" s="749"/>
      <c r="OER34" s="749"/>
      <c r="OES34" s="749"/>
      <c r="OET34" s="749"/>
      <c r="OEU34" s="749"/>
      <c r="OEV34" s="749"/>
      <c r="OEW34" s="749"/>
      <c r="OEX34" s="749"/>
      <c r="OEY34" s="749"/>
      <c r="OEZ34" s="749"/>
      <c r="OFA34" s="749"/>
      <c r="OFB34" s="749"/>
      <c r="OFC34" s="749"/>
      <c r="OFD34" s="749"/>
      <c r="OFE34" s="749"/>
      <c r="OFF34" s="749"/>
      <c r="OFG34" s="749"/>
      <c r="OFH34" s="749"/>
      <c r="OFI34" s="749"/>
      <c r="OFJ34" s="749"/>
      <c r="OFK34" s="749"/>
      <c r="OFL34" s="749"/>
      <c r="OFM34" s="749"/>
      <c r="OFN34" s="749"/>
      <c r="OFO34" s="749"/>
      <c r="OFP34" s="749"/>
      <c r="OFQ34" s="749"/>
      <c r="OFR34" s="749"/>
      <c r="OFS34" s="749"/>
      <c r="OFT34" s="749"/>
      <c r="OFU34" s="749"/>
      <c r="OFV34" s="749"/>
      <c r="OFW34" s="749"/>
      <c r="OFX34" s="749"/>
      <c r="OFY34" s="749"/>
      <c r="OFZ34" s="749"/>
      <c r="OGA34" s="749"/>
      <c r="OGB34" s="749"/>
      <c r="OGC34" s="749"/>
      <c r="OGD34" s="749"/>
      <c r="OGE34" s="749"/>
      <c r="OGF34" s="749"/>
      <c r="OGG34" s="749"/>
      <c r="OGH34" s="749"/>
      <c r="OGI34" s="749"/>
      <c r="OGJ34" s="749"/>
      <c r="OGK34" s="749"/>
      <c r="OGL34" s="749"/>
      <c r="OGM34" s="749"/>
      <c r="OGN34" s="749"/>
      <c r="OGO34" s="749"/>
      <c r="OGP34" s="749"/>
      <c r="OGQ34" s="749"/>
      <c r="OGR34" s="749"/>
      <c r="OGS34" s="749"/>
      <c r="OGT34" s="749"/>
      <c r="OGU34" s="749"/>
      <c r="OGV34" s="749"/>
      <c r="OGW34" s="749"/>
      <c r="OGX34" s="749"/>
      <c r="OGY34" s="749"/>
      <c r="OGZ34" s="749"/>
      <c r="OHA34" s="749"/>
      <c r="OHB34" s="749"/>
      <c r="OHC34" s="749"/>
      <c r="OHD34" s="749"/>
      <c r="OHE34" s="749"/>
      <c r="OHF34" s="749"/>
      <c r="OHG34" s="749"/>
      <c r="OHH34" s="749"/>
      <c r="OHI34" s="749"/>
      <c r="OHJ34" s="749"/>
      <c r="OHK34" s="749"/>
      <c r="OHL34" s="749"/>
      <c r="OHM34" s="749"/>
      <c r="OHN34" s="749"/>
      <c r="OHO34" s="749"/>
      <c r="OHP34" s="749"/>
      <c r="OHQ34" s="749"/>
      <c r="OHR34" s="749"/>
      <c r="OHS34" s="749"/>
      <c r="OHT34" s="749"/>
      <c r="OHU34" s="749"/>
      <c r="OHV34" s="749"/>
      <c r="OHW34" s="749"/>
      <c r="OHX34" s="749"/>
      <c r="OHY34" s="749"/>
      <c r="OHZ34" s="749"/>
      <c r="OIA34" s="749"/>
      <c r="OIB34" s="749"/>
      <c r="OIC34" s="749"/>
      <c r="OID34" s="749"/>
      <c r="OIE34" s="749"/>
      <c r="OIF34" s="749"/>
      <c r="OIG34" s="749"/>
      <c r="OIH34" s="749"/>
      <c r="OII34" s="749"/>
      <c r="OIJ34" s="749"/>
      <c r="OIK34" s="749"/>
      <c r="OIL34" s="749"/>
      <c r="OIM34" s="749"/>
      <c r="OIN34" s="749"/>
      <c r="OIO34" s="749"/>
      <c r="OIP34" s="749"/>
      <c r="OIQ34" s="749"/>
      <c r="OIR34" s="749"/>
      <c r="OIS34" s="749"/>
      <c r="OIT34" s="749"/>
      <c r="OIU34" s="749"/>
      <c r="OIV34" s="749"/>
      <c r="OIW34" s="749"/>
      <c r="OIX34" s="749"/>
      <c r="OIY34" s="749"/>
      <c r="OIZ34" s="749"/>
      <c r="OJA34" s="749"/>
      <c r="OJB34" s="749"/>
      <c r="OJC34" s="749"/>
      <c r="OJD34" s="749"/>
      <c r="OJE34" s="749"/>
      <c r="OJF34" s="749"/>
      <c r="OJG34" s="749"/>
      <c r="OJH34" s="749"/>
      <c r="OJI34" s="749"/>
      <c r="OJJ34" s="749"/>
      <c r="OJK34" s="749"/>
      <c r="OJL34" s="749"/>
      <c r="OJM34" s="749"/>
      <c r="OJN34" s="749"/>
      <c r="OJO34" s="749"/>
      <c r="OJP34" s="749"/>
      <c r="OJQ34" s="749"/>
      <c r="OJR34" s="749"/>
      <c r="OJS34" s="749"/>
      <c r="OJT34" s="749"/>
      <c r="OJU34" s="749"/>
      <c r="OJV34" s="749"/>
      <c r="OJW34" s="749"/>
      <c r="OJX34" s="749"/>
      <c r="OJY34" s="749"/>
      <c r="OJZ34" s="749"/>
      <c r="OKA34" s="749"/>
      <c r="OKB34" s="749"/>
      <c r="OKC34" s="749"/>
      <c r="OKD34" s="749"/>
      <c r="OKE34" s="749"/>
      <c r="OKF34" s="749"/>
      <c r="OKG34" s="749"/>
      <c r="OKH34" s="749"/>
      <c r="OKI34" s="749"/>
      <c r="OKJ34" s="749"/>
      <c r="OKK34" s="749"/>
      <c r="OKL34" s="749"/>
      <c r="OKM34" s="749"/>
      <c r="OKN34" s="749"/>
      <c r="OKO34" s="749"/>
      <c r="OKP34" s="749"/>
      <c r="OKQ34" s="749"/>
      <c r="OKR34" s="749"/>
      <c r="OKS34" s="749"/>
      <c r="OKT34" s="749"/>
      <c r="OKU34" s="749"/>
      <c r="OKV34" s="749"/>
      <c r="OKW34" s="749"/>
      <c r="OKX34" s="749"/>
      <c r="OKY34" s="749"/>
      <c r="OKZ34" s="749"/>
      <c r="OLA34" s="749"/>
      <c r="OLB34" s="749"/>
      <c r="OLC34" s="749"/>
      <c r="OLD34" s="749"/>
      <c r="OLE34" s="749"/>
      <c r="OLF34" s="749"/>
      <c r="OLG34" s="749"/>
      <c r="OLH34" s="749"/>
      <c r="OLI34" s="749"/>
      <c r="OLJ34" s="749"/>
      <c r="OLK34" s="749"/>
      <c r="OLL34" s="749"/>
      <c r="OLM34" s="749"/>
      <c r="OLN34" s="749"/>
      <c r="OLO34" s="749"/>
      <c r="OLP34" s="749"/>
      <c r="OLQ34" s="749"/>
      <c r="OLR34" s="749"/>
      <c r="OLS34" s="749"/>
      <c r="OLT34" s="749"/>
      <c r="OLU34" s="749"/>
      <c r="OLV34" s="749"/>
      <c r="OLW34" s="749"/>
      <c r="OLX34" s="749"/>
      <c r="OLY34" s="749"/>
      <c r="OLZ34" s="749"/>
      <c r="OMA34" s="749"/>
      <c r="OMB34" s="749"/>
      <c r="OMC34" s="749"/>
      <c r="OMD34" s="749"/>
      <c r="OME34" s="749"/>
      <c r="OMF34" s="749"/>
      <c r="OMG34" s="749"/>
      <c r="OMH34" s="749"/>
      <c r="OMI34" s="749"/>
      <c r="OMJ34" s="749"/>
      <c r="OMK34" s="749"/>
      <c r="OML34" s="749"/>
      <c r="OMM34" s="749"/>
      <c r="OMN34" s="749"/>
      <c r="OMO34" s="749"/>
      <c r="OMP34" s="749"/>
      <c r="OMQ34" s="749"/>
      <c r="OMR34" s="749"/>
      <c r="OMS34" s="749"/>
      <c r="OMT34" s="749"/>
      <c r="OMU34" s="749"/>
      <c r="OMV34" s="749"/>
      <c r="OMW34" s="749"/>
      <c r="OMX34" s="749"/>
      <c r="OMY34" s="749"/>
      <c r="OMZ34" s="749"/>
      <c r="ONA34" s="749"/>
      <c r="ONB34" s="749"/>
      <c r="ONC34" s="749"/>
      <c r="OND34" s="749"/>
      <c r="ONE34" s="749"/>
      <c r="ONF34" s="749"/>
      <c r="ONG34" s="749"/>
      <c r="ONH34" s="749"/>
      <c r="ONI34" s="749"/>
      <c r="ONJ34" s="749"/>
      <c r="ONK34" s="749"/>
      <c r="ONL34" s="749"/>
      <c r="ONM34" s="749"/>
      <c r="ONN34" s="749"/>
      <c r="ONO34" s="749"/>
      <c r="ONP34" s="749"/>
      <c r="ONQ34" s="749"/>
      <c r="ONR34" s="749"/>
      <c r="ONS34" s="749"/>
      <c r="ONT34" s="749"/>
      <c r="ONU34" s="749"/>
      <c r="ONV34" s="749"/>
      <c r="ONW34" s="749"/>
      <c r="ONX34" s="749"/>
      <c r="ONY34" s="749"/>
      <c r="ONZ34" s="749"/>
      <c r="OOA34" s="749"/>
      <c r="OOB34" s="749"/>
      <c r="OOC34" s="749"/>
      <c r="OOD34" s="749"/>
      <c r="OOE34" s="749"/>
      <c r="OOF34" s="749"/>
      <c r="OOG34" s="749"/>
      <c r="OOH34" s="749"/>
      <c r="OOI34" s="749"/>
      <c r="OOJ34" s="749"/>
      <c r="OOK34" s="749"/>
      <c r="OOL34" s="749"/>
      <c r="OOM34" s="749"/>
      <c r="OON34" s="749"/>
      <c r="OOO34" s="749"/>
      <c r="OOP34" s="749"/>
      <c r="OOQ34" s="749"/>
      <c r="OOR34" s="749"/>
      <c r="OOS34" s="749"/>
      <c r="OOT34" s="749"/>
      <c r="OOU34" s="749"/>
      <c r="OOV34" s="749"/>
      <c r="OOW34" s="749"/>
      <c r="OOX34" s="749"/>
      <c r="OOY34" s="749"/>
      <c r="OOZ34" s="749"/>
      <c r="OPA34" s="749"/>
      <c r="OPB34" s="749"/>
      <c r="OPC34" s="749"/>
      <c r="OPD34" s="749"/>
      <c r="OPE34" s="749"/>
      <c r="OPF34" s="749"/>
      <c r="OPG34" s="749"/>
      <c r="OPH34" s="749"/>
      <c r="OPI34" s="749"/>
      <c r="OPJ34" s="749"/>
      <c r="OPK34" s="749"/>
      <c r="OPL34" s="749"/>
      <c r="OPM34" s="749"/>
      <c r="OPN34" s="749"/>
      <c r="OPO34" s="749"/>
      <c r="OPP34" s="749"/>
      <c r="OPQ34" s="749"/>
      <c r="OPR34" s="749"/>
      <c r="OPS34" s="749"/>
      <c r="OPT34" s="749"/>
      <c r="OPU34" s="749"/>
      <c r="OPV34" s="749"/>
      <c r="OPW34" s="749"/>
      <c r="OPX34" s="749"/>
      <c r="OPY34" s="749"/>
      <c r="OPZ34" s="749"/>
      <c r="OQA34" s="749"/>
      <c r="OQB34" s="749"/>
      <c r="OQC34" s="749"/>
      <c r="OQD34" s="749"/>
      <c r="OQE34" s="749"/>
      <c r="OQF34" s="749"/>
      <c r="OQG34" s="749"/>
      <c r="OQH34" s="749"/>
      <c r="OQI34" s="749"/>
      <c r="OQJ34" s="749"/>
      <c r="OQK34" s="749"/>
      <c r="OQL34" s="749"/>
      <c r="OQM34" s="749"/>
      <c r="OQN34" s="749"/>
      <c r="OQO34" s="749"/>
      <c r="OQP34" s="749"/>
      <c r="OQQ34" s="749"/>
      <c r="OQR34" s="749"/>
      <c r="OQS34" s="749"/>
      <c r="OQT34" s="749"/>
      <c r="OQU34" s="749"/>
      <c r="OQV34" s="749"/>
      <c r="OQW34" s="749"/>
      <c r="OQX34" s="749"/>
      <c r="OQY34" s="749"/>
      <c r="OQZ34" s="749"/>
      <c r="ORA34" s="749"/>
      <c r="ORB34" s="749"/>
      <c r="ORC34" s="749"/>
      <c r="ORD34" s="749"/>
      <c r="ORE34" s="749"/>
      <c r="ORF34" s="749"/>
      <c r="ORG34" s="749"/>
      <c r="ORH34" s="749"/>
      <c r="ORI34" s="749"/>
      <c r="ORJ34" s="749"/>
      <c r="ORK34" s="749"/>
      <c r="ORL34" s="749"/>
      <c r="ORM34" s="749"/>
      <c r="ORN34" s="749"/>
      <c r="ORO34" s="749"/>
      <c r="ORP34" s="749"/>
      <c r="ORQ34" s="749"/>
      <c r="ORR34" s="749"/>
      <c r="ORS34" s="749"/>
      <c r="ORT34" s="749"/>
      <c r="ORU34" s="749"/>
      <c r="ORV34" s="749"/>
      <c r="ORW34" s="749"/>
      <c r="ORX34" s="749"/>
      <c r="ORY34" s="749"/>
      <c r="ORZ34" s="749"/>
      <c r="OSA34" s="749"/>
      <c r="OSB34" s="749"/>
      <c r="OSC34" s="749"/>
      <c r="OSD34" s="749"/>
      <c r="OSE34" s="749"/>
      <c r="OSF34" s="749"/>
      <c r="OSG34" s="749"/>
      <c r="OSH34" s="749"/>
      <c r="OSI34" s="749"/>
      <c r="OSJ34" s="749"/>
      <c r="OSK34" s="749"/>
      <c r="OSL34" s="749"/>
      <c r="OSM34" s="749"/>
      <c r="OSN34" s="749"/>
      <c r="OSO34" s="749"/>
      <c r="OSP34" s="749"/>
      <c r="OSQ34" s="749"/>
      <c r="OSR34" s="749"/>
      <c r="OSS34" s="749"/>
      <c r="OST34" s="749"/>
      <c r="OSU34" s="749"/>
      <c r="OSV34" s="749"/>
      <c r="OSW34" s="749"/>
      <c r="OSX34" s="749"/>
      <c r="OSY34" s="749"/>
      <c r="OSZ34" s="749"/>
      <c r="OTA34" s="749"/>
      <c r="OTB34" s="749"/>
      <c r="OTC34" s="749"/>
      <c r="OTD34" s="749"/>
      <c r="OTE34" s="749"/>
      <c r="OTF34" s="749"/>
      <c r="OTG34" s="749"/>
      <c r="OTH34" s="749"/>
      <c r="OTI34" s="749"/>
      <c r="OTJ34" s="749"/>
      <c r="OTK34" s="749"/>
      <c r="OTL34" s="749"/>
      <c r="OTM34" s="749"/>
      <c r="OTN34" s="749"/>
      <c r="OTO34" s="749"/>
      <c r="OTP34" s="749"/>
      <c r="OTQ34" s="749"/>
      <c r="OTR34" s="749"/>
      <c r="OTS34" s="749"/>
      <c r="OTT34" s="749"/>
      <c r="OTU34" s="749"/>
      <c r="OTV34" s="749"/>
      <c r="OTW34" s="749"/>
      <c r="OTX34" s="749"/>
      <c r="OTY34" s="749"/>
      <c r="OTZ34" s="749"/>
      <c r="OUA34" s="749"/>
      <c r="OUB34" s="749"/>
      <c r="OUC34" s="749"/>
      <c r="OUD34" s="749"/>
      <c r="OUE34" s="749"/>
      <c r="OUF34" s="749"/>
      <c r="OUG34" s="749"/>
      <c r="OUH34" s="749"/>
      <c r="OUI34" s="749"/>
      <c r="OUJ34" s="749"/>
      <c r="OUK34" s="749"/>
      <c r="OUL34" s="749"/>
      <c r="OUM34" s="749"/>
      <c r="OUN34" s="749"/>
      <c r="OUO34" s="749"/>
      <c r="OUP34" s="749"/>
      <c r="OUQ34" s="749"/>
      <c r="OUR34" s="749"/>
      <c r="OUS34" s="749"/>
      <c r="OUT34" s="749"/>
      <c r="OUU34" s="749"/>
      <c r="OUV34" s="749"/>
      <c r="OUW34" s="749"/>
      <c r="OUX34" s="749"/>
      <c r="OUY34" s="749"/>
      <c r="OUZ34" s="749"/>
      <c r="OVA34" s="749"/>
      <c r="OVB34" s="749"/>
      <c r="OVC34" s="749"/>
      <c r="OVD34" s="749"/>
      <c r="OVE34" s="749"/>
      <c r="OVF34" s="749"/>
      <c r="OVG34" s="749"/>
      <c r="OVH34" s="749"/>
      <c r="OVI34" s="749"/>
      <c r="OVJ34" s="749"/>
      <c r="OVK34" s="749"/>
      <c r="OVL34" s="749"/>
      <c r="OVM34" s="749"/>
      <c r="OVN34" s="749"/>
      <c r="OVO34" s="749"/>
      <c r="OVP34" s="749"/>
      <c r="OVQ34" s="749"/>
      <c r="OVR34" s="749"/>
      <c r="OVS34" s="749"/>
      <c r="OVT34" s="749"/>
      <c r="OVU34" s="749"/>
      <c r="OVV34" s="749"/>
      <c r="OVW34" s="749"/>
      <c r="OVX34" s="749"/>
      <c r="OVY34" s="749"/>
      <c r="OVZ34" s="749"/>
      <c r="OWA34" s="749"/>
      <c r="OWB34" s="749"/>
      <c r="OWC34" s="749"/>
      <c r="OWD34" s="749"/>
      <c r="OWE34" s="749"/>
      <c r="OWF34" s="749"/>
      <c r="OWG34" s="749"/>
      <c r="OWH34" s="749"/>
      <c r="OWI34" s="749"/>
      <c r="OWJ34" s="749"/>
      <c r="OWK34" s="749"/>
      <c r="OWL34" s="749"/>
      <c r="OWM34" s="749"/>
      <c r="OWN34" s="749"/>
      <c r="OWO34" s="749"/>
      <c r="OWP34" s="749"/>
      <c r="OWQ34" s="749"/>
      <c r="OWR34" s="749"/>
      <c r="OWS34" s="749"/>
      <c r="OWT34" s="749"/>
      <c r="OWU34" s="749"/>
      <c r="OWV34" s="749"/>
      <c r="OWW34" s="749"/>
      <c r="OWX34" s="749"/>
      <c r="OWY34" s="749"/>
      <c r="OWZ34" s="749"/>
      <c r="OXA34" s="749"/>
      <c r="OXB34" s="749"/>
      <c r="OXC34" s="749"/>
      <c r="OXD34" s="749"/>
      <c r="OXE34" s="749"/>
      <c r="OXF34" s="749"/>
      <c r="OXG34" s="749"/>
      <c r="OXH34" s="749"/>
      <c r="OXI34" s="749"/>
      <c r="OXJ34" s="749"/>
      <c r="OXK34" s="749"/>
      <c r="OXL34" s="749"/>
      <c r="OXM34" s="749"/>
      <c r="OXN34" s="749"/>
      <c r="OXO34" s="749"/>
      <c r="OXP34" s="749"/>
      <c r="OXQ34" s="749"/>
      <c r="OXR34" s="749"/>
      <c r="OXS34" s="749"/>
      <c r="OXT34" s="749"/>
      <c r="OXU34" s="749"/>
      <c r="OXV34" s="749"/>
      <c r="OXW34" s="749"/>
      <c r="OXX34" s="749"/>
      <c r="OXY34" s="749"/>
      <c r="OXZ34" s="749"/>
      <c r="OYA34" s="749"/>
      <c r="OYB34" s="749"/>
      <c r="OYC34" s="749"/>
      <c r="OYD34" s="749"/>
      <c r="OYE34" s="749"/>
      <c r="OYF34" s="749"/>
      <c r="OYG34" s="749"/>
      <c r="OYH34" s="749"/>
      <c r="OYI34" s="749"/>
      <c r="OYJ34" s="749"/>
      <c r="OYK34" s="749"/>
      <c r="OYL34" s="749"/>
      <c r="OYM34" s="749"/>
      <c r="OYN34" s="749"/>
      <c r="OYO34" s="749"/>
      <c r="OYP34" s="749"/>
      <c r="OYQ34" s="749"/>
      <c r="OYR34" s="749"/>
      <c r="OYS34" s="749"/>
      <c r="OYT34" s="749"/>
      <c r="OYU34" s="749"/>
      <c r="OYV34" s="749"/>
      <c r="OYW34" s="749"/>
      <c r="OYX34" s="749"/>
      <c r="OYY34" s="749"/>
      <c r="OYZ34" s="749"/>
      <c r="OZA34" s="749"/>
      <c r="OZB34" s="749"/>
      <c r="OZC34" s="749"/>
      <c r="OZD34" s="749"/>
      <c r="OZE34" s="749"/>
      <c r="OZF34" s="749"/>
      <c r="OZG34" s="749"/>
      <c r="OZH34" s="749"/>
      <c r="OZI34" s="749"/>
      <c r="OZJ34" s="749"/>
      <c r="OZK34" s="749"/>
      <c r="OZL34" s="749"/>
      <c r="OZM34" s="749"/>
      <c r="OZN34" s="749"/>
      <c r="OZO34" s="749"/>
      <c r="OZP34" s="749"/>
      <c r="OZQ34" s="749"/>
      <c r="OZR34" s="749"/>
      <c r="OZS34" s="749"/>
      <c r="OZT34" s="749"/>
      <c r="OZU34" s="749"/>
      <c r="OZV34" s="749"/>
      <c r="OZW34" s="749"/>
      <c r="OZX34" s="749"/>
      <c r="OZY34" s="749"/>
      <c r="OZZ34" s="749"/>
      <c r="PAA34" s="749"/>
      <c r="PAB34" s="749"/>
      <c r="PAC34" s="749"/>
      <c r="PAD34" s="749"/>
      <c r="PAE34" s="749"/>
      <c r="PAF34" s="749"/>
      <c r="PAG34" s="749"/>
      <c r="PAH34" s="749"/>
      <c r="PAI34" s="749"/>
      <c r="PAJ34" s="749"/>
      <c r="PAK34" s="749"/>
      <c r="PAL34" s="749"/>
      <c r="PAM34" s="749"/>
      <c r="PAN34" s="749"/>
      <c r="PAO34" s="749"/>
      <c r="PAP34" s="749"/>
      <c r="PAQ34" s="749"/>
      <c r="PAR34" s="749"/>
      <c r="PAS34" s="749"/>
      <c r="PAT34" s="749"/>
      <c r="PAU34" s="749"/>
      <c r="PAV34" s="749"/>
      <c r="PAW34" s="749"/>
      <c r="PAX34" s="749"/>
      <c r="PAY34" s="749"/>
      <c r="PAZ34" s="749"/>
      <c r="PBA34" s="749"/>
      <c r="PBB34" s="749"/>
      <c r="PBC34" s="749"/>
      <c r="PBD34" s="749"/>
      <c r="PBE34" s="749"/>
      <c r="PBF34" s="749"/>
      <c r="PBG34" s="749"/>
      <c r="PBH34" s="749"/>
      <c r="PBI34" s="749"/>
      <c r="PBJ34" s="749"/>
      <c r="PBK34" s="749"/>
      <c r="PBL34" s="749"/>
      <c r="PBM34" s="749"/>
      <c r="PBN34" s="749"/>
      <c r="PBO34" s="749"/>
      <c r="PBP34" s="749"/>
      <c r="PBQ34" s="749"/>
      <c r="PBR34" s="749"/>
      <c r="PBS34" s="749"/>
      <c r="PBT34" s="749"/>
      <c r="PBU34" s="749"/>
      <c r="PBV34" s="749"/>
      <c r="PBW34" s="749"/>
      <c r="PBX34" s="749"/>
      <c r="PBY34" s="749"/>
      <c r="PBZ34" s="749"/>
      <c r="PCA34" s="749"/>
      <c r="PCB34" s="749"/>
      <c r="PCC34" s="749"/>
      <c r="PCD34" s="749"/>
      <c r="PCE34" s="749"/>
      <c r="PCF34" s="749"/>
      <c r="PCG34" s="749"/>
      <c r="PCH34" s="749"/>
      <c r="PCI34" s="749"/>
      <c r="PCJ34" s="749"/>
      <c r="PCK34" s="749"/>
      <c r="PCL34" s="749"/>
      <c r="PCM34" s="749"/>
      <c r="PCN34" s="749"/>
      <c r="PCO34" s="749"/>
      <c r="PCP34" s="749"/>
      <c r="PCQ34" s="749"/>
      <c r="PCR34" s="749"/>
      <c r="PCS34" s="749"/>
      <c r="PCT34" s="749"/>
      <c r="PCU34" s="749"/>
      <c r="PCV34" s="749"/>
      <c r="PCW34" s="749"/>
      <c r="PCX34" s="749"/>
      <c r="PCY34" s="749"/>
      <c r="PCZ34" s="749"/>
      <c r="PDA34" s="749"/>
      <c r="PDB34" s="749"/>
      <c r="PDC34" s="749"/>
      <c r="PDD34" s="749"/>
      <c r="PDE34" s="749"/>
      <c r="PDF34" s="749"/>
      <c r="PDG34" s="749"/>
      <c r="PDH34" s="749"/>
      <c r="PDI34" s="749"/>
      <c r="PDJ34" s="749"/>
      <c r="PDK34" s="749"/>
      <c r="PDL34" s="749"/>
      <c r="PDM34" s="749"/>
      <c r="PDN34" s="749"/>
      <c r="PDO34" s="749"/>
      <c r="PDP34" s="749"/>
      <c r="PDQ34" s="749"/>
      <c r="PDR34" s="749"/>
      <c r="PDS34" s="749"/>
      <c r="PDT34" s="749"/>
      <c r="PDU34" s="749"/>
      <c r="PDV34" s="749"/>
      <c r="PDW34" s="749"/>
      <c r="PDX34" s="749"/>
      <c r="PDY34" s="749"/>
      <c r="PDZ34" s="749"/>
      <c r="PEA34" s="749"/>
      <c r="PEB34" s="749"/>
      <c r="PEC34" s="749"/>
      <c r="PED34" s="749"/>
      <c r="PEE34" s="749"/>
      <c r="PEF34" s="749"/>
      <c r="PEG34" s="749"/>
      <c r="PEH34" s="749"/>
      <c r="PEI34" s="749"/>
      <c r="PEJ34" s="749"/>
      <c r="PEK34" s="749"/>
      <c r="PEL34" s="749"/>
      <c r="PEM34" s="749"/>
      <c r="PEN34" s="749"/>
      <c r="PEO34" s="749"/>
      <c r="PEP34" s="749"/>
      <c r="PEQ34" s="749"/>
      <c r="PER34" s="749"/>
      <c r="PES34" s="749"/>
      <c r="PET34" s="749"/>
      <c r="PEU34" s="749"/>
      <c r="PEV34" s="749"/>
      <c r="PEW34" s="749"/>
      <c r="PEX34" s="749"/>
      <c r="PEY34" s="749"/>
      <c r="PEZ34" s="749"/>
      <c r="PFA34" s="749"/>
      <c r="PFB34" s="749"/>
      <c r="PFC34" s="749"/>
      <c r="PFD34" s="749"/>
      <c r="PFE34" s="749"/>
      <c r="PFF34" s="749"/>
      <c r="PFG34" s="749"/>
      <c r="PFH34" s="749"/>
      <c r="PFI34" s="749"/>
      <c r="PFJ34" s="749"/>
      <c r="PFK34" s="749"/>
      <c r="PFL34" s="749"/>
      <c r="PFM34" s="749"/>
      <c r="PFN34" s="749"/>
      <c r="PFO34" s="749"/>
      <c r="PFP34" s="749"/>
      <c r="PFQ34" s="749"/>
      <c r="PFR34" s="749"/>
      <c r="PFS34" s="749"/>
      <c r="PFT34" s="749"/>
      <c r="PFU34" s="749"/>
      <c r="PFV34" s="749"/>
      <c r="PFW34" s="749"/>
      <c r="PFX34" s="749"/>
      <c r="PFY34" s="749"/>
      <c r="PFZ34" s="749"/>
      <c r="PGA34" s="749"/>
      <c r="PGB34" s="749"/>
      <c r="PGC34" s="749"/>
      <c r="PGD34" s="749"/>
      <c r="PGE34" s="749"/>
      <c r="PGF34" s="749"/>
      <c r="PGG34" s="749"/>
      <c r="PGH34" s="749"/>
      <c r="PGI34" s="749"/>
      <c r="PGJ34" s="749"/>
      <c r="PGK34" s="749"/>
      <c r="PGL34" s="749"/>
      <c r="PGM34" s="749"/>
      <c r="PGN34" s="749"/>
      <c r="PGO34" s="749"/>
      <c r="PGP34" s="749"/>
      <c r="PGQ34" s="749"/>
      <c r="PGR34" s="749"/>
      <c r="PGS34" s="749"/>
      <c r="PGT34" s="749"/>
      <c r="PGU34" s="749"/>
      <c r="PGV34" s="749"/>
      <c r="PGW34" s="749"/>
      <c r="PGX34" s="749"/>
      <c r="PGY34" s="749"/>
      <c r="PGZ34" s="749"/>
      <c r="PHA34" s="749"/>
      <c r="PHB34" s="749"/>
      <c r="PHC34" s="749"/>
      <c r="PHD34" s="749"/>
      <c r="PHE34" s="749"/>
      <c r="PHF34" s="749"/>
      <c r="PHG34" s="749"/>
      <c r="PHH34" s="749"/>
      <c r="PHI34" s="749"/>
      <c r="PHJ34" s="749"/>
      <c r="PHK34" s="749"/>
      <c r="PHL34" s="749"/>
      <c r="PHM34" s="749"/>
      <c r="PHN34" s="749"/>
      <c r="PHO34" s="749"/>
      <c r="PHP34" s="749"/>
      <c r="PHQ34" s="749"/>
      <c r="PHR34" s="749"/>
      <c r="PHS34" s="749"/>
      <c r="PHT34" s="749"/>
      <c r="PHU34" s="749"/>
      <c r="PHV34" s="749"/>
      <c r="PHW34" s="749"/>
      <c r="PHX34" s="749"/>
      <c r="PHY34" s="749"/>
      <c r="PHZ34" s="749"/>
      <c r="PIA34" s="749"/>
      <c r="PIB34" s="749"/>
      <c r="PIC34" s="749"/>
      <c r="PID34" s="749"/>
      <c r="PIE34" s="749"/>
      <c r="PIF34" s="749"/>
      <c r="PIG34" s="749"/>
      <c r="PIH34" s="749"/>
      <c r="PII34" s="749"/>
      <c r="PIJ34" s="749"/>
      <c r="PIK34" s="749"/>
      <c r="PIL34" s="749"/>
      <c r="PIM34" s="749"/>
      <c r="PIN34" s="749"/>
      <c r="PIO34" s="749"/>
      <c r="PIP34" s="749"/>
      <c r="PIQ34" s="749"/>
      <c r="PIR34" s="749"/>
      <c r="PIS34" s="749"/>
      <c r="PIT34" s="749"/>
      <c r="PIU34" s="749"/>
      <c r="PIV34" s="749"/>
      <c r="PIW34" s="749"/>
      <c r="PIX34" s="749"/>
      <c r="PIY34" s="749"/>
      <c r="PIZ34" s="749"/>
      <c r="PJA34" s="749"/>
      <c r="PJB34" s="749"/>
      <c r="PJC34" s="749"/>
      <c r="PJD34" s="749"/>
      <c r="PJE34" s="749"/>
      <c r="PJF34" s="749"/>
      <c r="PJG34" s="749"/>
      <c r="PJH34" s="749"/>
      <c r="PJI34" s="749"/>
      <c r="PJJ34" s="749"/>
      <c r="PJK34" s="749"/>
      <c r="PJL34" s="749"/>
      <c r="PJM34" s="749"/>
      <c r="PJN34" s="749"/>
      <c r="PJO34" s="749"/>
      <c r="PJP34" s="749"/>
      <c r="PJQ34" s="749"/>
      <c r="PJR34" s="749"/>
      <c r="PJS34" s="749"/>
      <c r="PJT34" s="749"/>
      <c r="PJU34" s="749"/>
      <c r="PJV34" s="749"/>
      <c r="PJW34" s="749"/>
      <c r="PJX34" s="749"/>
      <c r="PJY34" s="749"/>
      <c r="PJZ34" s="749"/>
      <c r="PKA34" s="749"/>
      <c r="PKB34" s="749"/>
      <c r="PKC34" s="749"/>
      <c r="PKD34" s="749"/>
      <c r="PKE34" s="749"/>
      <c r="PKF34" s="749"/>
      <c r="PKG34" s="749"/>
      <c r="PKH34" s="749"/>
      <c r="PKI34" s="749"/>
      <c r="PKJ34" s="749"/>
      <c r="PKK34" s="749"/>
      <c r="PKL34" s="749"/>
      <c r="PKM34" s="749"/>
      <c r="PKN34" s="749"/>
      <c r="PKO34" s="749"/>
      <c r="PKP34" s="749"/>
      <c r="PKQ34" s="749"/>
      <c r="PKR34" s="749"/>
      <c r="PKS34" s="749"/>
      <c r="PKT34" s="749"/>
      <c r="PKU34" s="749"/>
      <c r="PKV34" s="749"/>
      <c r="PKW34" s="749"/>
      <c r="PKX34" s="749"/>
      <c r="PKY34" s="749"/>
      <c r="PKZ34" s="749"/>
      <c r="PLA34" s="749"/>
      <c r="PLB34" s="749"/>
      <c r="PLC34" s="749"/>
      <c r="PLD34" s="749"/>
      <c r="PLE34" s="749"/>
      <c r="PLF34" s="749"/>
      <c r="PLG34" s="749"/>
      <c r="PLH34" s="749"/>
      <c r="PLI34" s="749"/>
      <c r="PLJ34" s="749"/>
      <c r="PLK34" s="749"/>
      <c r="PLL34" s="749"/>
      <c r="PLM34" s="749"/>
      <c r="PLN34" s="749"/>
      <c r="PLO34" s="749"/>
      <c r="PLP34" s="749"/>
      <c r="PLQ34" s="749"/>
      <c r="PLR34" s="749"/>
      <c r="PLS34" s="749"/>
      <c r="PLT34" s="749"/>
      <c r="PLU34" s="749"/>
      <c r="PLV34" s="749"/>
      <c r="PLW34" s="749"/>
      <c r="PLX34" s="749"/>
      <c r="PLY34" s="749"/>
      <c r="PLZ34" s="749"/>
      <c r="PMA34" s="749"/>
      <c r="PMB34" s="749"/>
      <c r="PMC34" s="749"/>
      <c r="PMD34" s="749"/>
      <c r="PME34" s="749"/>
      <c r="PMF34" s="749"/>
      <c r="PMG34" s="749"/>
      <c r="PMH34" s="749"/>
      <c r="PMI34" s="749"/>
      <c r="PMJ34" s="749"/>
      <c r="PMK34" s="749"/>
      <c r="PML34" s="749"/>
      <c r="PMM34" s="749"/>
      <c r="PMN34" s="749"/>
      <c r="PMO34" s="749"/>
      <c r="PMP34" s="749"/>
      <c r="PMQ34" s="749"/>
      <c r="PMR34" s="749"/>
      <c r="PMS34" s="749"/>
      <c r="PMT34" s="749"/>
      <c r="PMU34" s="749"/>
      <c r="PMV34" s="749"/>
      <c r="PMW34" s="749"/>
      <c r="PMX34" s="749"/>
      <c r="PMY34" s="749"/>
      <c r="PMZ34" s="749"/>
      <c r="PNA34" s="749"/>
      <c r="PNB34" s="749"/>
      <c r="PNC34" s="749"/>
      <c r="PND34" s="749"/>
      <c r="PNE34" s="749"/>
      <c r="PNF34" s="749"/>
      <c r="PNG34" s="749"/>
      <c r="PNH34" s="749"/>
      <c r="PNI34" s="749"/>
      <c r="PNJ34" s="749"/>
      <c r="PNK34" s="749"/>
      <c r="PNL34" s="749"/>
      <c r="PNM34" s="749"/>
      <c r="PNN34" s="749"/>
      <c r="PNO34" s="749"/>
      <c r="PNP34" s="749"/>
      <c r="PNQ34" s="749"/>
      <c r="PNR34" s="749"/>
      <c r="PNS34" s="749"/>
      <c r="PNT34" s="749"/>
      <c r="PNU34" s="749"/>
      <c r="PNV34" s="749"/>
      <c r="PNW34" s="749"/>
      <c r="PNX34" s="749"/>
      <c r="PNY34" s="749"/>
      <c r="PNZ34" s="749"/>
      <c r="POA34" s="749"/>
      <c r="POB34" s="749"/>
      <c r="POC34" s="749"/>
      <c r="POD34" s="749"/>
      <c r="POE34" s="749"/>
      <c r="POF34" s="749"/>
      <c r="POG34" s="749"/>
      <c r="POH34" s="749"/>
      <c r="POI34" s="749"/>
      <c r="POJ34" s="749"/>
      <c r="POK34" s="749"/>
      <c r="POL34" s="749"/>
      <c r="POM34" s="749"/>
      <c r="PON34" s="749"/>
      <c r="POO34" s="749"/>
      <c r="POP34" s="749"/>
      <c r="POQ34" s="749"/>
      <c r="POR34" s="749"/>
      <c r="POS34" s="749"/>
      <c r="POT34" s="749"/>
      <c r="POU34" s="749"/>
      <c r="POV34" s="749"/>
      <c r="POW34" s="749"/>
      <c r="POX34" s="749"/>
      <c r="POY34" s="749"/>
      <c r="POZ34" s="749"/>
      <c r="PPA34" s="749"/>
      <c r="PPB34" s="749"/>
      <c r="PPC34" s="749"/>
      <c r="PPD34" s="749"/>
      <c r="PPE34" s="749"/>
      <c r="PPF34" s="749"/>
      <c r="PPG34" s="749"/>
      <c r="PPH34" s="749"/>
      <c r="PPI34" s="749"/>
      <c r="PPJ34" s="749"/>
      <c r="PPK34" s="749"/>
      <c r="PPL34" s="749"/>
      <c r="PPM34" s="749"/>
      <c r="PPN34" s="749"/>
      <c r="PPO34" s="749"/>
      <c r="PPP34" s="749"/>
      <c r="PPQ34" s="749"/>
      <c r="PPR34" s="749"/>
      <c r="PPS34" s="749"/>
      <c r="PPT34" s="749"/>
      <c r="PPU34" s="749"/>
      <c r="PPV34" s="749"/>
      <c r="PPW34" s="749"/>
      <c r="PPX34" s="749"/>
      <c r="PPY34" s="749"/>
      <c r="PPZ34" s="749"/>
      <c r="PQA34" s="749"/>
      <c r="PQB34" s="749"/>
      <c r="PQC34" s="749"/>
      <c r="PQD34" s="749"/>
      <c r="PQE34" s="749"/>
      <c r="PQF34" s="749"/>
      <c r="PQG34" s="749"/>
      <c r="PQH34" s="749"/>
      <c r="PQI34" s="749"/>
      <c r="PQJ34" s="749"/>
      <c r="PQK34" s="749"/>
      <c r="PQL34" s="749"/>
      <c r="PQM34" s="749"/>
      <c r="PQN34" s="749"/>
      <c r="PQO34" s="749"/>
      <c r="PQP34" s="749"/>
      <c r="PQQ34" s="749"/>
      <c r="PQR34" s="749"/>
      <c r="PQS34" s="749"/>
      <c r="PQT34" s="749"/>
      <c r="PQU34" s="749"/>
      <c r="PQV34" s="749"/>
      <c r="PQW34" s="749"/>
      <c r="PQX34" s="749"/>
      <c r="PQY34" s="749"/>
      <c r="PQZ34" s="749"/>
      <c r="PRA34" s="749"/>
      <c r="PRB34" s="749"/>
      <c r="PRC34" s="749"/>
      <c r="PRD34" s="749"/>
      <c r="PRE34" s="749"/>
      <c r="PRF34" s="749"/>
      <c r="PRG34" s="749"/>
      <c r="PRH34" s="749"/>
      <c r="PRI34" s="749"/>
      <c r="PRJ34" s="749"/>
      <c r="PRK34" s="749"/>
      <c r="PRL34" s="749"/>
      <c r="PRM34" s="749"/>
      <c r="PRN34" s="749"/>
      <c r="PRO34" s="749"/>
      <c r="PRP34" s="749"/>
      <c r="PRQ34" s="749"/>
      <c r="PRR34" s="749"/>
      <c r="PRS34" s="749"/>
      <c r="PRT34" s="749"/>
      <c r="PRU34" s="749"/>
      <c r="PRV34" s="749"/>
      <c r="PRW34" s="749"/>
      <c r="PRX34" s="749"/>
      <c r="PRY34" s="749"/>
      <c r="PRZ34" s="749"/>
      <c r="PSA34" s="749"/>
      <c r="PSB34" s="749"/>
      <c r="PSC34" s="749"/>
      <c r="PSD34" s="749"/>
      <c r="PSE34" s="749"/>
      <c r="PSF34" s="749"/>
      <c r="PSG34" s="749"/>
      <c r="PSH34" s="749"/>
      <c r="PSI34" s="749"/>
      <c r="PSJ34" s="749"/>
      <c r="PSK34" s="749"/>
      <c r="PSL34" s="749"/>
      <c r="PSM34" s="749"/>
      <c r="PSN34" s="749"/>
      <c r="PSO34" s="749"/>
      <c r="PSP34" s="749"/>
      <c r="PSQ34" s="749"/>
      <c r="PSR34" s="749"/>
      <c r="PSS34" s="749"/>
      <c r="PST34" s="749"/>
      <c r="PSU34" s="749"/>
      <c r="PSV34" s="749"/>
      <c r="PSW34" s="749"/>
      <c r="PSX34" s="749"/>
      <c r="PSY34" s="749"/>
      <c r="PSZ34" s="749"/>
      <c r="PTA34" s="749"/>
      <c r="PTB34" s="749"/>
      <c r="PTC34" s="749"/>
      <c r="PTD34" s="749"/>
      <c r="PTE34" s="749"/>
      <c r="PTF34" s="749"/>
      <c r="PTG34" s="749"/>
      <c r="PTH34" s="749"/>
      <c r="PTI34" s="749"/>
      <c r="PTJ34" s="749"/>
      <c r="PTK34" s="749"/>
      <c r="PTL34" s="749"/>
      <c r="PTM34" s="749"/>
      <c r="PTN34" s="749"/>
      <c r="PTO34" s="749"/>
      <c r="PTP34" s="749"/>
      <c r="PTQ34" s="749"/>
      <c r="PTR34" s="749"/>
      <c r="PTS34" s="749"/>
      <c r="PTT34" s="749"/>
      <c r="PTU34" s="749"/>
      <c r="PTV34" s="749"/>
      <c r="PTW34" s="749"/>
      <c r="PTX34" s="749"/>
      <c r="PTY34" s="749"/>
      <c r="PTZ34" s="749"/>
      <c r="PUA34" s="749"/>
      <c r="PUB34" s="749"/>
      <c r="PUC34" s="749"/>
      <c r="PUD34" s="749"/>
      <c r="PUE34" s="749"/>
      <c r="PUF34" s="749"/>
      <c r="PUG34" s="749"/>
      <c r="PUH34" s="749"/>
      <c r="PUI34" s="749"/>
      <c r="PUJ34" s="749"/>
      <c r="PUK34" s="749"/>
      <c r="PUL34" s="749"/>
      <c r="PUM34" s="749"/>
      <c r="PUN34" s="749"/>
      <c r="PUO34" s="749"/>
      <c r="PUP34" s="749"/>
      <c r="PUQ34" s="749"/>
      <c r="PUR34" s="749"/>
      <c r="PUS34" s="749"/>
      <c r="PUT34" s="749"/>
      <c r="PUU34" s="749"/>
      <c r="PUV34" s="749"/>
      <c r="PUW34" s="749"/>
      <c r="PUX34" s="749"/>
      <c r="PUY34" s="749"/>
      <c r="PUZ34" s="749"/>
      <c r="PVA34" s="749"/>
      <c r="PVB34" s="749"/>
      <c r="PVC34" s="749"/>
      <c r="PVD34" s="749"/>
      <c r="PVE34" s="749"/>
      <c r="PVF34" s="749"/>
      <c r="PVG34" s="749"/>
      <c r="PVH34" s="749"/>
      <c r="PVI34" s="749"/>
      <c r="PVJ34" s="749"/>
      <c r="PVK34" s="749"/>
      <c r="PVL34" s="749"/>
      <c r="PVM34" s="749"/>
      <c r="PVN34" s="749"/>
      <c r="PVO34" s="749"/>
      <c r="PVP34" s="749"/>
      <c r="PVQ34" s="749"/>
      <c r="PVR34" s="749"/>
      <c r="PVS34" s="749"/>
      <c r="PVT34" s="749"/>
      <c r="PVU34" s="749"/>
      <c r="PVV34" s="749"/>
      <c r="PVW34" s="749"/>
      <c r="PVX34" s="749"/>
      <c r="PVY34" s="749"/>
      <c r="PVZ34" s="749"/>
      <c r="PWA34" s="749"/>
      <c r="PWB34" s="749"/>
      <c r="PWC34" s="749"/>
      <c r="PWD34" s="749"/>
      <c r="PWE34" s="749"/>
      <c r="PWF34" s="749"/>
      <c r="PWG34" s="749"/>
      <c r="PWH34" s="749"/>
      <c r="PWI34" s="749"/>
      <c r="PWJ34" s="749"/>
      <c r="PWK34" s="749"/>
      <c r="PWL34" s="749"/>
      <c r="PWM34" s="749"/>
      <c r="PWN34" s="749"/>
      <c r="PWO34" s="749"/>
      <c r="PWP34" s="749"/>
      <c r="PWQ34" s="749"/>
      <c r="PWR34" s="749"/>
      <c r="PWS34" s="749"/>
      <c r="PWT34" s="749"/>
      <c r="PWU34" s="749"/>
      <c r="PWV34" s="749"/>
      <c r="PWW34" s="749"/>
      <c r="PWX34" s="749"/>
      <c r="PWY34" s="749"/>
      <c r="PWZ34" s="749"/>
      <c r="PXA34" s="749"/>
      <c r="PXB34" s="749"/>
      <c r="PXC34" s="749"/>
      <c r="PXD34" s="749"/>
      <c r="PXE34" s="749"/>
      <c r="PXF34" s="749"/>
      <c r="PXG34" s="749"/>
      <c r="PXH34" s="749"/>
      <c r="PXI34" s="749"/>
      <c r="PXJ34" s="749"/>
      <c r="PXK34" s="749"/>
      <c r="PXL34" s="749"/>
      <c r="PXM34" s="749"/>
      <c r="PXN34" s="749"/>
      <c r="PXO34" s="749"/>
      <c r="PXP34" s="749"/>
      <c r="PXQ34" s="749"/>
      <c r="PXR34" s="749"/>
      <c r="PXS34" s="749"/>
      <c r="PXT34" s="749"/>
      <c r="PXU34" s="749"/>
      <c r="PXV34" s="749"/>
      <c r="PXW34" s="749"/>
      <c r="PXX34" s="749"/>
      <c r="PXY34" s="749"/>
      <c r="PXZ34" s="749"/>
      <c r="PYA34" s="749"/>
      <c r="PYB34" s="749"/>
      <c r="PYC34" s="749"/>
      <c r="PYD34" s="749"/>
      <c r="PYE34" s="749"/>
      <c r="PYF34" s="749"/>
      <c r="PYG34" s="749"/>
      <c r="PYH34" s="749"/>
      <c r="PYI34" s="749"/>
      <c r="PYJ34" s="749"/>
      <c r="PYK34" s="749"/>
      <c r="PYL34" s="749"/>
      <c r="PYM34" s="749"/>
      <c r="PYN34" s="749"/>
      <c r="PYO34" s="749"/>
      <c r="PYP34" s="749"/>
      <c r="PYQ34" s="749"/>
      <c r="PYR34" s="749"/>
      <c r="PYS34" s="749"/>
      <c r="PYT34" s="749"/>
      <c r="PYU34" s="749"/>
      <c r="PYV34" s="749"/>
      <c r="PYW34" s="749"/>
      <c r="PYX34" s="749"/>
      <c r="PYY34" s="749"/>
      <c r="PYZ34" s="749"/>
      <c r="PZA34" s="749"/>
      <c r="PZB34" s="749"/>
      <c r="PZC34" s="749"/>
      <c r="PZD34" s="749"/>
      <c r="PZE34" s="749"/>
      <c r="PZF34" s="749"/>
      <c r="PZG34" s="749"/>
      <c r="PZH34" s="749"/>
      <c r="PZI34" s="749"/>
      <c r="PZJ34" s="749"/>
      <c r="PZK34" s="749"/>
      <c r="PZL34" s="749"/>
      <c r="PZM34" s="749"/>
      <c r="PZN34" s="749"/>
      <c r="PZO34" s="749"/>
      <c r="PZP34" s="749"/>
      <c r="PZQ34" s="749"/>
      <c r="PZR34" s="749"/>
      <c r="PZS34" s="749"/>
      <c r="PZT34" s="749"/>
      <c r="PZU34" s="749"/>
      <c r="PZV34" s="749"/>
      <c r="PZW34" s="749"/>
      <c r="PZX34" s="749"/>
      <c r="PZY34" s="749"/>
      <c r="PZZ34" s="749"/>
      <c r="QAA34" s="749"/>
      <c r="QAB34" s="749"/>
      <c r="QAC34" s="749"/>
      <c r="QAD34" s="749"/>
      <c r="QAE34" s="749"/>
      <c r="QAF34" s="749"/>
      <c r="QAG34" s="749"/>
      <c r="QAH34" s="749"/>
      <c r="QAI34" s="749"/>
      <c r="QAJ34" s="749"/>
      <c r="QAK34" s="749"/>
      <c r="QAL34" s="749"/>
      <c r="QAM34" s="749"/>
      <c r="QAN34" s="749"/>
      <c r="QAO34" s="749"/>
      <c r="QAP34" s="749"/>
      <c r="QAQ34" s="749"/>
      <c r="QAR34" s="749"/>
      <c r="QAS34" s="749"/>
      <c r="QAT34" s="749"/>
      <c r="QAU34" s="749"/>
      <c r="QAV34" s="749"/>
      <c r="QAW34" s="749"/>
      <c r="QAX34" s="749"/>
      <c r="QAY34" s="749"/>
      <c r="QAZ34" s="749"/>
      <c r="QBA34" s="749"/>
      <c r="QBB34" s="749"/>
      <c r="QBC34" s="749"/>
      <c r="QBD34" s="749"/>
      <c r="QBE34" s="749"/>
      <c r="QBF34" s="749"/>
      <c r="QBG34" s="749"/>
      <c r="QBH34" s="749"/>
      <c r="QBI34" s="749"/>
      <c r="QBJ34" s="749"/>
      <c r="QBK34" s="749"/>
      <c r="QBL34" s="749"/>
      <c r="QBM34" s="749"/>
      <c r="QBN34" s="749"/>
      <c r="QBO34" s="749"/>
      <c r="QBP34" s="749"/>
      <c r="QBQ34" s="749"/>
      <c r="QBR34" s="749"/>
      <c r="QBS34" s="749"/>
      <c r="QBT34" s="749"/>
      <c r="QBU34" s="749"/>
      <c r="QBV34" s="749"/>
      <c r="QBW34" s="749"/>
      <c r="QBX34" s="749"/>
      <c r="QBY34" s="749"/>
      <c r="QBZ34" s="749"/>
      <c r="QCA34" s="749"/>
      <c r="QCB34" s="749"/>
      <c r="QCC34" s="749"/>
      <c r="QCD34" s="749"/>
      <c r="QCE34" s="749"/>
      <c r="QCF34" s="749"/>
      <c r="QCG34" s="749"/>
      <c r="QCH34" s="749"/>
      <c r="QCI34" s="749"/>
      <c r="QCJ34" s="749"/>
      <c r="QCK34" s="749"/>
      <c r="QCL34" s="749"/>
      <c r="QCM34" s="749"/>
      <c r="QCN34" s="749"/>
      <c r="QCO34" s="749"/>
      <c r="QCP34" s="749"/>
      <c r="QCQ34" s="749"/>
      <c r="QCR34" s="749"/>
      <c r="QCS34" s="749"/>
      <c r="QCT34" s="749"/>
      <c r="QCU34" s="749"/>
      <c r="QCV34" s="749"/>
      <c r="QCW34" s="749"/>
      <c r="QCX34" s="749"/>
      <c r="QCY34" s="749"/>
      <c r="QCZ34" s="749"/>
      <c r="QDA34" s="749"/>
      <c r="QDB34" s="749"/>
      <c r="QDC34" s="749"/>
      <c r="QDD34" s="749"/>
      <c r="QDE34" s="749"/>
      <c r="QDF34" s="749"/>
      <c r="QDG34" s="749"/>
      <c r="QDH34" s="749"/>
      <c r="QDI34" s="749"/>
      <c r="QDJ34" s="749"/>
      <c r="QDK34" s="749"/>
      <c r="QDL34" s="749"/>
      <c r="QDM34" s="749"/>
      <c r="QDN34" s="749"/>
      <c r="QDO34" s="749"/>
      <c r="QDP34" s="749"/>
      <c r="QDQ34" s="749"/>
      <c r="QDR34" s="749"/>
      <c r="QDS34" s="749"/>
      <c r="QDT34" s="749"/>
      <c r="QDU34" s="749"/>
      <c r="QDV34" s="749"/>
      <c r="QDW34" s="749"/>
      <c r="QDX34" s="749"/>
      <c r="QDY34" s="749"/>
      <c r="QDZ34" s="749"/>
      <c r="QEA34" s="749"/>
      <c r="QEB34" s="749"/>
      <c r="QEC34" s="749"/>
      <c r="QED34" s="749"/>
      <c r="QEE34" s="749"/>
      <c r="QEF34" s="749"/>
      <c r="QEG34" s="749"/>
      <c r="QEH34" s="749"/>
      <c r="QEI34" s="749"/>
      <c r="QEJ34" s="749"/>
      <c r="QEK34" s="749"/>
      <c r="QEL34" s="749"/>
      <c r="QEM34" s="749"/>
      <c r="QEN34" s="749"/>
      <c r="QEO34" s="749"/>
      <c r="QEP34" s="749"/>
      <c r="QEQ34" s="749"/>
      <c r="QER34" s="749"/>
      <c r="QES34" s="749"/>
      <c r="QET34" s="749"/>
      <c r="QEU34" s="749"/>
      <c r="QEV34" s="749"/>
      <c r="QEW34" s="749"/>
      <c r="QEX34" s="749"/>
      <c r="QEY34" s="749"/>
      <c r="QEZ34" s="749"/>
      <c r="QFA34" s="749"/>
      <c r="QFB34" s="749"/>
      <c r="QFC34" s="749"/>
      <c r="QFD34" s="749"/>
      <c r="QFE34" s="749"/>
      <c r="QFF34" s="749"/>
      <c r="QFG34" s="749"/>
      <c r="QFH34" s="749"/>
      <c r="QFI34" s="749"/>
      <c r="QFJ34" s="749"/>
      <c r="QFK34" s="749"/>
      <c r="QFL34" s="749"/>
      <c r="QFM34" s="749"/>
      <c r="QFN34" s="749"/>
      <c r="QFO34" s="749"/>
      <c r="QFP34" s="749"/>
      <c r="QFQ34" s="749"/>
      <c r="QFR34" s="749"/>
      <c r="QFS34" s="749"/>
      <c r="QFT34" s="749"/>
      <c r="QFU34" s="749"/>
      <c r="QFV34" s="749"/>
      <c r="QFW34" s="749"/>
      <c r="QFX34" s="749"/>
      <c r="QFY34" s="749"/>
      <c r="QFZ34" s="749"/>
      <c r="QGA34" s="749"/>
      <c r="QGB34" s="749"/>
      <c r="QGC34" s="749"/>
      <c r="QGD34" s="749"/>
      <c r="QGE34" s="749"/>
      <c r="QGF34" s="749"/>
      <c r="QGG34" s="749"/>
      <c r="QGH34" s="749"/>
      <c r="QGI34" s="749"/>
      <c r="QGJ34" s="749"/>
      <c r="QGK34" s="749"/>
      <c r="QGL34" s="749"/>
      <c r="QGM34" s="749"/>
      <c r="QGN34" s="749"/>
      <c r="QGO34" s="749"/>
      <c r="QGP34" s="749"/>
      <c r="QGQ34" s="749"/>
      <c r="QGR34" s="749"/>
      <c r="QGS34" s="749"/>
      <c r="QGT34" s="749"/>
      <c r="QGU34" s="749"/>
      <c r="QGV34" s="749"/>
      <c r="QGW34" s="749"/>
      <c r="QGX34" s="749"/>
      <c r="QGY34" s="749"/>
      <c r="QGZ34" s="749"/>
      <c r="QHA34" s="749"/>
      <c r="QHB34" s="749"/>
      <c r="QHC34" s="749"/>
      <c r="QHD34" s="749"/>
      <c r="QHE34" s="749"/>
      <c r="QHF34" s="749"/>
      <c r="QHG34" s="749"/>
      <c r="QHH34" s="749"/>
      <c r="QHI34" s="749"/>
      <c r="QHJ34" s="749"/>
      <c r="QHK34" s="749"/>
      <c r="QHL34" s="749"/>
      <c r="QHM34" s="749"/>
      <c r="QHN34" s="749"/>
      <c r="QHO34" s="749"/>
      <c r="QHP34" s="749"/>
      <c r="QHQ34" s="749"/>
      <c r="QHR34" s="749"/>
      <c r="QHS34" s="749"/>
      <c r="QHT34" s="749"/>
      <c r="QHU34" s="749"/>
      <c r="QHV34" s="749"/>
      <c r="QHW34" s="749"/>
      <c r="QHX34" s="749"/>
      <c r="QHY34" s="749"/>
      <c r="QHZ34" s="749"/>
      <c r="QIA34" s="749"/>
      <c r="QIB34" s="749"/>
      <c r="QIC34" s="749"/>
      <c r="QID34" s="749"/>
      <c r="QIE34" s="749"/>
      <c r="QIF34" s="749"/>
      <c r="QIG34" s="749"/>
      <c r="QIH34" s="749"/>
      <c r="QII34" s="749"/>
      <c r="QIJ34" s="749"/>
      <c r="QIK34" s="749"/>
      <c r="QIL34" s="749"/>
      <c r="QIM34" s="749"/>
      <c r="QIN34" s="749"/>
      <c r="QIO34" s="749"/>
      <c r="QIP34" s="749"/>
      <c r="QIQ34" s="749"/>
      <c r="QIR34" s="749"/>
      <c r="QIS34" s="749"/>
      <c r="QIT34" s="749"/>
      <c r="QIU34" s="749"/>
      <c r="QIV34" s="749"/>
      <c r="QIW34" s="749"/>
      <c r="QIX34" s="749"/>
      <c r="QIY34" s="749"/>
      <c r="QIZ34" s="749"/>
      <c r="QJA34" s="749"/>
      <c r="QJB34" s="749"/>
      <c r="QJC34" s="749"/>
      <c r="QJD34" s="749"/>
      <c r="QJE34" s="749"/>
      <c r="QJF34" s="749"/>
      <c r="QJG34" s="749"/>
      <c r="QJH34" s="749"/>
      <c r="QJI34" s="749"/>
      <c r="QJJ34" s="749"/>
      <c r="QJK34" s="749"/>
      <c r="QJL34" s="749"/>
      <c r="QJM34" s="749"/>
      <c r="QJN34" s="749"/>
      <c r="QJO34" s="749"/>
      <c r="QJP34" s="749"/>
      <c r="QJQ34" s="749"/>
      <c r="QJR34" s="749"/>
      <c r="QJS34" s="749"/>
      <c r="QJT34" s="749"/>
      <c r="QJU34" s="749"/>
      <c r="QJV34" s="749"/>
      <c r="QJW34" s="749"/>
      <c r="QJX34" s="749"/>
      <c r="QJY34" s="749"/>
      <c r="QJZ34" s="749"/>
      <c r="QKA34" s="749"/>
      <c r="QKB34" s="749"/>
      <c r="QKC34" s="749"/>
      <c r="QKD34" s="749"/>
      <c r="QKE34" s="749"/>
      <c r="QKF34" s="749"/>
      <c r="QKG34" s="749"/>
      <c r="QKH34" s="749"/>
      <c r="QKI34" s="749"/>
      <c r="QKJ34" s="749"/>
      <c r="QKK34" s="749"/>
      <c r="QKL34" s="749"/>
      <c r="QKM34" s="749"/>
      <c r="QKN34" s="749"/>
      <c r="QKO34" s="749"/>
      <c r="QKP34" s="749"/>
      <c r="QKQ34" s="749"/>
      <c r="QKR34" s="749"/>
      <c r="QKS34" s="749"/>
      <c r="QKT34" s="749"/>
      <c r="QKU34" s="749"/>
      <c r="QKV34" s="749"/>
      <c r="QKW34" s="749"/>
      <c r="QKX34" s="749"/>
      <c r="QKY34" s="749"/>
      <c r="QKZ34" s="749"/>
      <c r="QLA34" s="749"/>
      <c r="QLB34" s="749"/>
      <c r="QLC34" s="749"/>
      <c r="QLD34" s="749"/>
      <c r="QLE34" s="749"/>
      <c r="QLF34" s="749"/>
      <c r="QLG34" s="749"/>
      <c r="QLH34" s="749"/>
      <c r="QLI34" s="749"/>
      <c r="QLJ34" s="749"/>
      <c r="QLK34" s="749"/>
      <c r="QLL34" s="749"/>
      <c r="QLM34" s="749"/>
      <c r="QLN34" s="749"/>
      <c r="QLO34" s="749"/>
      <c r="QLP34" s="749"/>
      <c r="QLQ34" s="749"/>
      <c r="QLR34" s="749"/>
      <c r="QLS34" s="749"/>
      <c r="QLT34" s="749"/>
      <c r="QLU34" s="749"/>
      <c r="QLV34" s="749"/>
      <c r="QLW34" s="749"/>
      <c r="QLX34" s="749"/>
      <c r="QLY34" s="749"/>
      <c r="QLZ34" s="749"/>
      <c r="QMA34" s="749"/>
      <c r="QMB34" s="749"/>
      <c r="QMC34" s="749"/>
      <c r="QMD34" s="749"/>
      <c r="QME34" s="749"/>
      <c r="QMF34" s="749"/>
      <c r="QMG34" s="749"/>
      <c r="QMH34" s="749"/>
      <c r="QMI34" s="749"/>
      <c r="QMJ34" s="749"/>
      <c r="QMK34" s="749"/>
      <c r="QML34" s="749"/>
      <c r="QMM34" s="749"/>
      <c r="QMN34" s="749"/>
      <c r="QMO34" s="749"/>
      <c r="QMP34" s="749"/>
      <c r="QMQ34" s="749"/>
      <c r="QMR34" s="749"/>
      <c r="QMS34" s="749"/>
      <c r="QMT34" s="749"/>
      <c r="QMU34" s="749"/>
      <c r="QMV34" s="749"/>
      <c r="QMW34" s="749"/>
      <c r="QMX34" s="749"/>
      <c r="QMY34" s="749"/>
      <c r="QMZ34" s="749"/>
      <c r="QNA34" s="749"/>
      <c r="QNB34" s="749"/>
      <c r="QNC34" s="749"/>
      <c r="QND34" s="749"/>
      <c r="QNE34" s="749"/>
      <c r="QNF34" s="749"/>
      <c r="QNG34" s="749"/>
      <c r="QNH34" s="749"/>
      <c r="QNI34" s="749"/>
      <c r="QNJ34" s="749"/>
      <c r="QNK34" s="749"/>
      <c r="QNL34" s="749"/>
      <c r="QNM34" s="749"/>
      <c r="QNN34" s="749"/>
      <c r="QNO34" s="749"/>
      <c r="QNP34" s="749"/>
      <c r="QNQ34" s="749"/>
      <c r="QNR34" s="749"/>
      <c r="QNS34" s="749"/>
      <c r="QNT34" s="749"/>
      <c r="QNU34" s="749"/>
      <c r="QNV34" s="749"/>
      <c r="QNW34" s="749"/>
      <c r="QNX34" s="749"/>
      <c r="QNY34" s="749"/>
      <c r="QNZ34" s="749"/>
      <c r="QOA34" s="749"/>
      <c r="QOB34" s="749"/>
      <c r="QOC34" s="749"/>
      <c r="QOD34" s="749"/>
      <c r="QOE34" s="749"/>
      <c r="QOF34" s="749"/>
      <c r="QOG34" s="749"/>
      <c r="QOH34" s="749"/>
      <c r="QOI34" s="749"/>
      <c r="QOJ34" s="749"/>
      <c r="QOK34" s="749"/>
      <c r="QOL34" s="749"/>
      <c r="QOM34" s="749"/>
      <c r="QON34" s="749"/>
      <c r="QOO34" s="749"/>
      <c r="QOP34" s="749"/>
      <c r="QOQ34" s="749"/>
      <c r="QOR34" s="749"/>
      <c r="QOS34" s="749"/>
      <c r="QOT34" s="749"/>
      <c r="QOU34" s="749"/>
      <c r="QOV34" s="749"/>
      <c r="QOW34" s="749"/>
      <c r="QOX34" s="749"/>
      <c r="QOY34" s="749"/>
      <c r="QOZ34" s="749"/>
      <c r="QPA34" s="749"/>
      <c r="QPB34" s="749"/>
      <c r="QPC34" s="749"/>
      <c r="QPD34" s="749"/>
      <c r="QPE34" s="749"/>
      <c r="QPF34" s="749"/>
      <c r="QPG34" s="749"/>
      <c r="QPH34" s="749"/>
      <c r="QPI34" s="749"/>
      <c r="QPJ34" s="749"/>
      <c r="QPK34" s="749"/>
      <c r="QPL34" s="749"/>
      <c r="QPM34" s="749"/>
      <c r="QPN34" s="749"/>
      <c r="QPO34" s="749"/>
      <c r="QPP34" s="749"/>
      <c r="QPQ34" s="749"/>
      <c r="QPR34" s="749"/>
      <c r="QPS34" s="749"/>
      <c r="QPT34" s="749"/>
      <c r="QPU34" s="749"/>
      <c r="QPV34" s="749"/>
      <c r="QPW34" s="749"/>
      <c r="QPX34" s="749"/>
      <c r="QPY34" s="749"/>
      <c r="QPZ34" s="749"/>
      <c r="QQA34" s="749"/>
      <c r="QQB34" s="749"/>
      <c r="QQC34" s="749"/>
      <c r="QQD34" s="749"/>
      <c r="QQE34" s="749"/>
      <c r="QQF34" s="749"/>
      <c r="QQG34" s="749"/>
      <c r="QQH34" s="749"/>
      <c r="QQI34" s="749"/>
      <c r="QQJ34" s="749"/>
      <c r="QQK34" s="749"/>
      <c r="QQL34" s="749"/>
      <c r="QQM34" s="749"/>
      <c r="QQN34" s="749"/>
      <c r="QQO34" s="749"/>
      <c r="QQP34" s="749"/>
      <c r="QQQ34" s="749"/>
      <c r="QQR34" s="749"/>
      <c r="QQS34" s="749"/>
      <c r="QQT34" s="749"/>
      <c r="QQU34" s="749"/>
      <c r="QQV34" s="749"/>
      <c r="QQW34" s="749"/>
      <c r="QQX34" s="749"/>
      <c r="QQY34" s="749"/>
      <c r="QQZ34" s="749"/>
      <c r="QRA34" s="749"/>
      <c r="QRB34" s="749"/>
      <c r="QRC34" s="749"/>
      <c r="QRD34" s="749"/>
      <c r="QRE34" s="749"/>
      <c r="QRF34" s="749"/>
      <c r="QRG34" s="749"/>
      <c r="QRH34" s="749"/>
      <c r="QRI34" s="749"/>
      <c r="QRJ34" s="749"/>
      <c r="QRK34" s="749"/>
      <c r="QRL34" s="749"/>
      <c r="QRM34" s="749"/>
      <c r="QRN34" s="749"/>
      <c r="QRO34" s="749"/>
      <c r="QRP34" s="749"/>
      <c r="QRQ34" s="749"/>
      <c r="QRR34" s="749"/>
      <c r="QRS34" s="749"/>
      <c r="QRT34" s="749"/>
      <c r="QRU34" s="749"/>
      <c r="QRV34" s="749"/>
      <c r="QRW34" s="749"/>
      <c r="QRX34" s="749"/>
      <c r="QRY34" s="749"/>
      <c r="QRZ34" s="749"/>
      <c r="QSA34" s="749"/>
      <c r="QSB34" s="749"/>
      <c r="QSC34" s="749"/>
      <c r="QSD34" s="749"/>
      <c r="QSE34" s="749"/>
      <c r="QSF34" s="749"/>
      <c r="QSG34" s="749"/>
      <c r="QSH34" s="749"/>
      <c r="QSI34" s="749"/>
      <c r="QSJ34" s="749"/>
      <c r="QSK34" s="749"/>
      <c r="QSL34" s="749"/>
      <c r="QSM34" s="749"/>
      <c r="QSN34" s="749"/>
      <c r="QSO34" s="749"/>
      <c r="QSP34" s="749"/>
      <c r="QSQ34" s="749"/>
      <c r="QSR34" s="749"/>
      <c r="QSS34" s="749"/>
      <c r="QST34" s="749"/>
      <c r="QSU34" s="749"/>
      <c r="QSV34" s="749"/>
      <c r="QSW34" s="749"/>
      <c r="QSX34" s="749"/>
      <c r="QSY34" s="749"/>
      <c r="QSZ34" s="749"/>
      <c r="QTA34" s="749"/>
      <c r="QTB34" s="749"/>
      <c r="QTC34" s="749"/>
      <c r="QTD34" s="749"/>
      <c r="QTE34" s="749"/>
      <c r="QTF34" s="749"/>
      <c r="QTG34" s="749"/>
      <c r="QTH34" s="749"/>
      <c r="QTI34" s="749"/>
      <c r="QTJ34" s="749"/>
      <c r="QTK34" s="749"/>
      <c r="QTL34" s="749"/>
      <c r="QTM34" s="749"/>
      <c r="QTN34" s="749"/>
      <c r="QTO34" s="749"/>
      <c r="QTP34" s="749"/>
      <c r="QTQ34" s="749"/>
      <c r="QTR34" s="749"/>
      <c r="QTS34" s="749"/>
      <c r="QTT34" s="749"/>
      <c r="QTU34" s="749"/>
      <c r="QTV34" s="749"/>
      <c r="QTW34" s="749"/>
      <c r="QTX34" s="749"/>
      <c r="QTY34" s="749"/>
      <c r="QTZ34" s="749"/>
      <c r="QUA34" s="749"/>
      <c r="QUB34" s="749"/>
      <c r="QUC34" s="749"/>
      <c r="QUD34" s="749"/>
      <c r="QUE34" s="749"/>
      <c r="QUF34" s="749"/>
      <c r="QUG34" s="749"/>
      <c r="QUH34" s="749"/>
      <c r="QUI34" s="749"/>
      <c r="QUJ34" s="749"/>
      <c r="QUK34" s="749"/>
      <c r="QUL34" s="749"/>
      <c r="QUM34" s="749"/>
      <c r="QUN34" s="749"/>
      <c r="QUO34" s="749"/>
      <c r="QUP34" s="749"/>
      <c r="QUQ34" s="749"/>
      <c r="QUR34" s="749"/>
      <c r="QUS34" s="749"/>
      <c r="QUT34" s="749"/>
      <c r="QUU34" s="749"/>
      <c r="QUV34" s="749"/>
      <c r="QUW34" s="749"/>
      <c r="QUX34" s="749"/>
      <c r="QUY34" s="749"/>
      <c r="QUZ34" s="749"/>
      <c r="QVA34" s="749"/>
      <c r="QVB34" s="749"/>
      <c r="QVC34" s="749"/>
      <c r="QVD34" s="749"/>
      <c r="QVE34" s="749"/>
      <c r="QVF34" s="749"/>
      <c r="QVG34" s="749"/>
      <c r="QVH34" s="749"/>
      <c r="QVI34" s="749"/>
      <c r="QVJ34" s="749"/>
      <c r="QVK34" s="749"/>
      <c r="QVL34" s="749"/>
      <c r="QVM34" s="749"/>
      <c r="QVN34" s="749"/>
      <c r="QVO34" s="749"/>
      <c r="QVP34" s="749"/>
      <c r="QVQ34" s="749"/>
      <c r="QVR34" s="749"/>
      <c r="QVS34" s="749"/>
      <c r="QVT34" s="749"/>
      <c r="QVU34" s="749"/>
      <c r="QVV34" s="749"/>
      <c r="QVW34" s="749"/>
      <c r="QVX34" s="749"/>
      <c r="QVY34" s="749"/>
      <c r="QVZ34" s="749"/>
      <c r="QWA34" s="749"/>
      <c r="QWB34" s="749"/>
      <c r="QWC34" s="749"/>
      <c r="QWD34" s="749"/>
      <c r="QWE34" s="749"/>
      <c r="QWF34" s="749"/>
      <c r="QWG34" s="749"/>
      <c r="QWH34" s="749"/>
      <c r="QWI34" s="749"/>
      <c r="QWJ34" s="749"/>
      <c r="QWK34" s="749"/>
      <c r="QWL34" s="749"/>
      <c r="QWM34" s="749"/>
      <c r="QWN34" s="749"/>
      <c r="QWO34" s="749"/>
      <c r="QWP34" s="749"/>
      <c r="QWQ34" s="749"/>
      <c r="QWR34" s="749"/>
      <c r="QWS34" s="749"/>
      <c r="QWT34" s="749"/>
      <c r="QWU34" s="749"/>
      <c r="QWV34" s="749"/>
      <c r="QWW34" s="749"/>
      <c r="QWX34" s="749"/>
      <c r="QWY34" s="749"/>
      <c r="QWZ34" s="749"/>
      <c r="QXA34" s="749"/>
      <c r="QXB34" s="749"/>
      <c r="QXC34" s="749"/>
      <c r="QXD34" s="749"/>
      <c r="QXE34" s="749"/>
      <c r="QXF34" s="749"/>
      <c r="QXG34" s="749"/>
      <c r="QXH34" s="749"/>
      <c r="QXI34" s="749"/>
      <c r="QXJ34" s="749"/>
      <c r="QXK34" s="749"/>
      <c r="QXL34" s="749"/>
      <c r="QXM34" s="749"/>
      <c r="QXN34" s="749"/>
      <c r="QXO34" s="749"/>
      <c r="QXP34" s="749"/>
      <c r="QXQ34" s="749"/>
      <c r="QXR34" s="749"/>
      <c r="QXS34" s="749"/>
      <c r="QXT34" s="749"/>
      <c r="QXU34" s="749"/>
      <c r="QXV34" s="749"/>
      <c r="QXW34" s="749"/>
      <c r="QXX34" s="749"/>
      <c r="QXY34" s="749"/>
      <c r="QXZ34" s="749"/>
      <c r="QYA34" s="749"/>
      <c r="QYB34" s="749"/>
      <c r="QYC34" s="749"/>
      <c r="QYD34" s="749"/>
      <c r="QYE34" s="749"/>
      <c r="QYF34" s="749"/>
      <c r="QYG34" s="749"/>
      <c r="QYH34" s="749"/>
      <c r="QYI34" s="749"/>
      <c r="QYJ34" s="749"/>
      <c r="QYK34" s="749"/>
      <c r="QYL34" s="749"/>
      <c r="QYM34" s="749"/>
      <c r="QYN34" s="749"/>
      <c r="QYO34" s="749"/>
      <c r="QYP34" s="749"/>
      <c r="QYQ34" s="749"/>
      <c r="QYR34" s="749"/>
      <c r="QYS34" s="749"/>
      <c r="QYT34" s="749"/>
      <c r="QYU34" s="749"/>
      <c r="QYV34" s="749"/>
      <c r="QYW34" s="749"/>
      <c r="QYX34" s="749"/>
      <c r="QYY34" s="749"/>
      <c r="QYZ34" s="749"/>
      <c r="QZA34" s="749"/>
      <c r="QZB34" s="749"/>
      <c r="QZC34" s="749"/>
      <c r="QZD34" s="749"/>
      <c r="QZE34" s="749"/>
      <c r="QZF34" s="749"/>
      <c r="QZG34" s="749"/>
      <c r="QZH34" s="749"/>
      <c r="QZI34" s="749"/>
      <c r="QZJ34" s="749"/>
      <c r="QZK34" s="749"/>
      <c r="QZL34" s="749"/>
      <c r="QZM34" s="749"/>
      <c r="QZN34" s="749"/>
      <c r="QZO34" s="749"/>
      <c r="QZP34" s="749"/>
      <c r="QZQ34" s="749"/>
      <c r="QZR34" s="749"/>
      <c r="QZS34" s="749"/>
      <c r="QZT34" s="749"/>
      <c r="QZU34" s="749"/>
      <c r="QZV34" s="749"/>
      <c r="QZW34" s="749"/>
      <c r="QZX34" s="749"/>
      <c r="QZY34" s="749"/>
      <c r="QZZ34" s="749"/>
      <c r="RAA34" s="749"/>
      <c r="RAB34" s="749"/>
      <c r="RAC34" s="749"/>
      <c r="RAD34" s="749"/>
      <c r="RAE34" s="749"/>
      <c r="RAF34" s="749"/>
      <c r="RAG34" s="749"/>
      <c r="RAH34" s="749"/>
      <c r="RAI34" s="749"/>
      <c r="RAJ34" s="749"/>
      <c r="RAK34" s="749"/>
      <c r="RAL34" s="749"/>
      <c r="RAM34" s="749"/>
      <c r="RAN34" s="749"/>
      <c r="RAO34" s="749"/>
      <c r="RAP34" s="749"/>
      <c r="RAQ34" s="749"/>
      <c r="RAR34" s="749"/>
      <c r="RAS34" s="749"/>
      <c r="RAT34" s="749"/>
      <c r="RAU34" s="749"/>
      <c r="RAV34" s="749"/>
      <c r="RAW34" s="749"/>
      <c r="RAX34" s="749"/>
      <c r="RAY34" s="749"/>
      <c r="RAZ34" s="749"/>
      <c r="RBA34" s="749"/>
      <c r="RBB34" s="749"/>
      <c r="RBC34" s="749"/>
      <c r="RBD34" s="749"/>
      <c r="RBE34" s="749"/>
      <c r="RBF34" s="749"/>
      <c r="RBG34" s="749"/>
      <c r="RBH34" s="749"/>
      <c r="RBI34" s="749"/>
      <c r="RBJ34" s="749"/>
      <c r="RBK34" s="749"/>
      <c r="RBL34" s="749"/>
      <c r="RBM34" s="749"/>
      <c r="RBN34" s="749"/>
      <c r="RBO34" s="749"/>
      <c r="RBP34" s="749"/>
      <c r="RBQ34" s="749"/>
      <c r="RBR34" s="749"/>
      <c r="RBS34" s="749"/>
      <c r="RBT34" s="749"/>
      <c r="RBU34" s="749"/>
      <c r="RBV34" s="749"/>
      <c r="RBW34" s="749"/>
      <c r="RBX34" s="749"/>
      <c r="RBY34" s="749"/>
      <c r="RBZ34" s="749"/>
      <c r="RCA34" s="749"/>
      <c r="RCB34" s="749"/>
      <c r="RCC34" s="749"/>
      <c r="RCD34" s="749"/>
      <c r="RCE34" s="749"/>
      <c r="RCF34" s="749"/>
      <c r="RCG34" s="749"/>
      <c r="RCH34" s="749"/>
      <c r="RCI34" s="749"/>
      <c r="RCJ34" s="749"/>
      <c r="RCK34" s="749"/>
      <c r="RCL34" s="749"/>
      <c r="RCM34" s="749"/>
      <c r="RCN34" s="749"/>
      <c r="RCO34" s="749"/>
      <c r="RCP34" s="749"/>
      <c r="RCQ34" s="749"/>
      <c r="RCR34" s="749"/>
      <c r="RCS34" s="749"/>
      <c r="RCT34" s="749"/>
      <c r="RCU34" s="749"/>
      <c r="RCV34" s="749"/>
      <c r="RCW34" s="749"/>
      <c r="RCX34" s="749"/>
      <c r="RCY34" s="749"/>
      <c r="RCZ34" s="749"/>
      <c r="RDA34" s="749"/>
      <c r="RDB34" s="749"/>
      <c r="RDC34" s="749"/>
      <c r="RDD34" s="749"/>
      <c r="RDE34" s="749"/>
      <c r="RDF34" s="749"/>
      <c r="RDG34" s="749"/>
      <c r="RDH34" s="749"/>
      <c r="RDI34" s="749"/>
      <c r="RDJ34" s="749"/>
      <c r="RDK34" s="749"/>
      <c r="RDL34" s="749"/>
      <c r="RDM34" s="749"/>
      <c r="RDN34" s="749"/>
      <c r="RDO34" s="749"/>
      <c r="RDP34" s="749"/>
      <c r="RDQ34" s="749"/>
      <c r="RDR34" s="749"/>
      <c r="RDS34" s="749"/>
      <c r="RDT34" s="749"/>
      <c r="RDU34" s="749"/>
      <c r="RDV34" s="749"/>
      <c r="RDW34" s="749"/>
      <c r="RDX34" s="749"/>
      <c r="RDY34" s="749"/>
      <c r="RDZ34" s="749"/>
      <c r="REA34" s="749"/>
      <c r="REB34" s="749"/>
      <c r="REC34" s="749"/>
      <c r="RED34" s="749"/>
      <c r="REE34" s="749"/>
      <c r="REF34" s="749"/>
      <c r="REG34" s="749"/>
      <c r="REH34" s="749"/>
      <c r="REI34" s="749"/>
      <c r="REJ34" s="749"/>
      <c r="REK34" s="749"/>
      <c r="REL34" s="749"/>
      <c r="REM34" s="749"/>
      <c r="REN34" s="749"/>
      <c r="REO34" s="749"/>
      <c r="REP34" s="749"/>
      <c r="REQ34" s="749"/>
      <c r="RER34" s="749"/>
      <c r="RES34" s="749"/>
      <c r="RET34" s="749"/>
      <c r="REU34" s="749"/>
      <c r="REV34" s="749"/>
      <c r="REW34" s="749"/>
      <c r="REX34" s="749"/>
      <c r="REY34" s="749"/>
      <c r="REZ34" s="749"/>
      <c r="RFA34" s="749"/>
      <c r="RFB34" s="749"/>
      <c r="RFC34" s="749"/>
      <c r="RFD34" s="749"/>
      <c r="RFE34" s="749"/>
      <c r="RFF34" s="749"/>
      <c r="RFG34" s="749"/>
      <c r="RFH34" s="749"/>
      <c r="RFI34" s="749"/>
      <c r="RFJ34" s="749"/>
      <c r="RFK34" s="749"/>
      <c r="RFL34" s="749"/>
      <c r="RFM34" s="749"/>
      <c r="RFN34" s="749"/>
      <c r="RFO34" s="749"/>
      <c r="RFP34" s="749"/>
      <c r="RFQ34" s="749"/>
      <c r="RFR34" s="749"/>
      <c r="RFS34" s="749"/>
      <c r="RFT34" s="749"/>
      <c r="RFU34" s="749"/>
      <c r="RFV34" s="749"/>
      <c r="RFW34" s="749"/>
      <c r="RFX34" s="749"/>
      <c r="RFY34" s="749"/>
      <c r="RFZ34" s="749"/>
      <c r="RGA34" s="749"/>
      <c r="RGB34" s="749"/>
      <c r="RGC34" s="749"/>
      <c r="RGD34" s="749"/>
      <c r="RGE34" s="749"/>
      <c r="RGF34" s="749"/>
      <c r="RGG34" s="749"/>
      <c r="RGH34" s="749"/>
      <c r="RGI34" s="749"/>
      <c r="RGJ34" s="749"/>
      <c r="RGK34" s="749"/>
      <c r="RGL34" s="749"/>
      <c r="RGM34" s="749"/>
      <c r="RGN34" s="749"/>
      <c r="RGO34" s="749"/>
      <c r="RGP34" s="749"/>
      <c r="RGQ34" s="749"/>
      <c r="RGR34" s="749"/>
      <c r="RGS34" s="749"/>
      <c r="RGT34" s="749"/>
      <c r="RGU34" s="749"/>
      <c r="RGV34" s="749"/>
      <c r="RGW34" s="749"/>
      <c r="RGX34" s="749"/>
      <c r="RGY34" s="749"/>
      <c r="RGZ34" s="749"/>
      <c r="RHA34" s="749"/>
      <c r="RHB34" s="749"/>
      <c r="RHC34" s="749"/>
      <c r="RHD34" s="749"/>
      <c r="RHE34" s="749"/>
      <c r="RHF34" s="749"/>
      <c r="RHG34" s="749"/>
      <c r="RHH34" s="749"/>
      <c r="RHI34" s="749"/>
      <c r="RHJ34" s="749"/>
      <c r="RHK34" s="749"/>
      <c r="RHL34" s="749"/>
      <c r="RHM34" s="749"/>
      <c r="RHN34" s="749"/>
      <c r="RHO34" s="749"/>
      <c r="RHP34" s="749"/>
      <c r="RHQ34" s="749"/>
      <c r="RHR34" s="749"/>
      <c r="RHS34" s="749"/>
      <c r="RHT34" s="749"/>
      <c r="RHU34" s="749"/>
      <c r="RHV34" s="749"/>
      <c r="RHW34" s="749"/>
      <c r="RHX34" s="749"/>
      <c r="RHY34" s="749"/>
      <c r="RHZ34" s="749"/>
      <c r="RIA34" s="749"/>
      <c r="RIB34" s="749"/>
      <c r="RIC34" s="749"/>
      <c r="RID34" s="749"/>
      <c r="RIE34" s="749"/>
      <c r="RIF34" s="749"/>
      <c r="RIG34" s="749"/>
      <c r="RIH34" s="749"/>
      <c r="RII34" s="749"/>
      <c r="RIJ34" s="749"/>
      <c r="RIK34" s="749"/>
      <c r="RIL34" s="749"/>
      <c r="RIM34" s="749"/>
      <c r="RIN34" s="749"/>
      <c r="RIO34" s="749"/>
      <c r="RIP34" s="749"/>
      <c r="RIQ34" s="749"/>
      <c r="RIR34" s="749"/>
      <c r="RIS34" s="749"/>
      <c r="RIT34" s="749"/>
      <c r="RIU34" s="749"/>
      <c r="RIV34" s="749"/>
      <c r="RIW34" s="749"/>
      <c r="RIX34" s="749"/>
      <c r="RIY34" s="749"/>
      <c r="RIZ34" s="749"/>
      <c r="RJA34" s="749"/>
      <c r="RJB34" s="749"/>
      <c r="RJC34" s="749"/>
      <c r="RJD34" s="749"/>
      <c r="RJE34" s="749"/>
      <c r="RJF34" s="749"/>
      <c r="RJG34" s="749"/>
      <c r="RJH34" s="749"/>
      <c r="RJI34" s="749"/>
      <c r="RJJ34" s="749"/>
      <c r="RJK34" s="749"/>
      <c r="RJL34" s="749"/>
      <c r="RJM34" s="749"/>
      <c r="RJN34" s="749"/>
      <c r="RJO34" s="749"/>
      <c r="RJP34" s="749"/>
      <c r="RJQ34" s="749"/>
      <c r="RJR34" s="749"/>
      <c r="RJS34" s="749"/>
      <c r="RJT34" s="749"/>
      <c r="RJU34" s="749"/>
      <c r="RJV34" s="749"/>
      <c r="RJW34" s="749"/>
      <c r="RJX34" s="749"/>
      <c r="RJY34" s="749"/>
      <c r="RJZ34" s="749"/>
      <c r="RKA34" s="749"/>
      <c r="RKB34" s="749"/>
      <c r="RKC34" s="749"/>
      <c r="RKD34" s="749"/>
      <c r="RKE34" s="749"/>
      <c r="RKF34" s="749"/>
      <c r="RKG34" s="749"/>
      <c r="RKH34" s="749"/>
      <c r="RKI34" s="749"/>
      <c r="RKJ34" s="749"/>
      <c r="RKK34" s="749"/>
      <c r="RKL34" s="749"/>
      <c r="RKM34" s="749"/>
      <c r="RKN34" s="749"/>
      <c r="RKO34" s="749"/>
      <c r="RKP34" s="749"/>
      <c r="RKQ34" s="749"/>
      <c r="RKR34" s="749"/>
      <c r="RKS34" s="749"/>
      <c r="RKT34" s="749"/>
      <c r="RKU34" s="749"/>
      <c r="RKV34" s="749"/>
      <c r="RKW34" s="749"/>
      <c r="RKX34" s="749"/>
      <c r="RKY34" s="749"/>
      <c r="RKZ34" s="749"/>
      <c r="RLA34" s="749"/>
      <c r="RLB34" s="749"/>
      <c r="RLC34" s="749"/>
      <c r="RLD34" s="749"/>
      <c r="RLE34" s="749"/>
      <c r="RLF34" s="749"/>
      <c r="RLG34" s="749"/>
      <c r="RLH34" s="749"/>
      <c r="RLI34" s="749"/>
      <c r="RLJ34" s="749"/>
      <c r="RLK34" s="749"/>
      <c r="RLL34" s="749"/>
      <c r="RLM34" s="749"/>
      <c r="RLN34" s="749"/>
      <c r="RLO34" s="749"/>
      <c r="RLP34" s="749"/>
      <c r="RLQ34" s="749"/>
      <c r="RLR34" s="749"/>
      <c r="RLS34" s="749"/>
      <c r="RLT34" s="749"/>
      <c r="RLU34" s="749"/>
      <c r="RLV34" s="749"/>
      <c r="RLW34" s="749"/>
      <c r="RLX34" s="749"/>
      <c r="RLY34" s="749"/>
      <c r="RLZ34" s="749"/>
      <c r="RMA34" s="749"/>
      <c r="RMB34" s="749"/>
      <c r="RMC34" s="749"/>
      <c r="RMD34" s="749"/>
      <c r="RME34" s="749"/>
      <c r="RMF34" s="749"/>
      <c r="RMG34" s="749"/>
      <c r="RMH34" s="749"/>
      <c r="RMI34" s="749"/>
      <c r="RMJ34" s="749"/>
      <c r="RMK34" s="749"/>
      <c r="RML34" s="749"/>
      <c r="RMM34" s="749"/>
      <c r="RMN34" s="749"/>
      <c r="RMO34" s="749"/>
      <c r="RMP34" s="749"/>
      <c r="RMQ34" s="749"/>
      <c r="RMR34" s="749"/>
      <c r="RMS34" s="749"/>
      <c r="RMT34" s="749"/>
      <c r="RMU34" s="749"/>
      <c r="RMV34" s="749"/>
      <c r="RMW34" s="749"/>
      <c r="RMX34" s="749"/>
      <c r="RMY34" s="749"/>
      <c r="RMZ34" s="749"/>
      <c r="RNA34" s="749"/>
      <c r="RNB34" s="749"/>
      <c r="RNC34" s="749"/>
      <c r="RND34" s="749"/>
      <c r="RNE34" s="749"/>
      <c r="RNF34" s="749"/>
      <c r="RNG34" s="749"/>
      <c r="RNH34" s="749"/>
      <c r="RNI34" s="749"/>
      <c r="RNJ34" s="749"/>
      <c r="RNK34" s="749"/>
      <c r="RNL34" s="749"/>
      <c r="RNM34" s="749"/>
      <c r="RNN34" s="749"/>
      <c r="RNO34" s="749"/>
      <c r="RNP34" s="749"/>
      <c r="RNQ34" s="749"/>
      <c r="RNR34" s="749"/>
      <c r="RNS34" s="749"/>
      <c r="RNT34" s="749"/>
      <c r="RNU34" s="749"/>
      <c r="RNV34" s="749"/>
      <c r="RNW34" s="749"/>
      <c r="RNX34" s="749"/>
      <c r="RNY34" s="749"/>
      <c r="RNZ34" s="749"/>
      <c r="ROA34" s="749"/>
      <c r="ROB34" s="749"/>
      <c r="ROC34" s="749"/>
      <c r="ROD34" s="749"/>
      <c r="ROE34" s="749"/>
      <c r="ROF34" s="749"/>
      <c r="ROG34" s="749"/>
      <c r="ROH34" s="749"/>
      <c r="ROI34" s="749"/>
      <c r="ROJ34" s="749"/>
      <c r="ROK34" s="749"/>
      <c r="ROL34" s="749"/>
      <c r="ROM34" s="749"/>
      <c r="RON34" s="749"/>
      <c r="ROO34" s="749"/>
      <c r="ROP34" s="749"/>
      <c r="ROQ34" s="749"/>
      <c r="ROR34" s="749"/>
      <c r="ROS34" s="749"/>
      <c r="ROT34" s="749"/>
      <c r="ROU34" s="749"/>
      <c r="ROV34" s="749"/>
      <c r="ROW34" s="749"/>
      <c r="ROX34" s="749"/>
      <c r="ROY34" s="749"/>
      <c r="ROZ34" s="749"/>
      <c r="RPA34" s="749"/>
      <c r="RPB34" s="749"/>
      <c r="RPC34" s="749"/>
      <c r="RPD34" s="749"/>
      <c r="RPE34" s="749"/>
      <c r="RPF34" s="749"/>
      <c r="RPG34" s="749"/>
      <c r="RPH34" s="749"/>
      <c r="RPI34" s="749"/>
      <c r="RPJ34" s="749"/>
      <c r="RPK34" s="749"/>
      <c r="RPL34" s="749"/>
      <c r="RPM34" s="749"/>
      <c r="RPN34" s="749"/>
      <c r="RPO34" s="749"/>
      <c r="RPP34" s="749"/>
      <c r="RPQ34" s="749"/>
      <c r="RPR34" s="749"/>
      <c r="RPS34" s="749"/>
      <c r="RPT34" s="749"/>
      <c r="RPU34" s="749"/>
      <c r="RPV34" s="749"/>
      <c r="RPW34" s="749"/>
      <c r="RPX34" s="749"/>
      <c r="RPY34" s="749"/>
      <c r="RPZ34" s="749"/>
      <c r="RQA34" s="749"/>
      <c r="RQB34" s="749"/>
      <c r="RQC34" s="749"/>
      <c r="RQD34" s="749"/>
      <c r="RQE34" s="749"/>
      <c r="RQF34" s="749"/>
      <c r="RQG34" s="749"/>
      <c r="RQH34" s="749"/>
      <c r="RQI34" s="749"/>
      <c r="RQJ34" s="749"/>
      <c r="RQK34" s="749"/>
      <c r="RQL34" s="749"/>
      <c r="RQM34" s="749"/>
      <c r="RQN34" s="749"/>
      <c r="RQO34" s="749"/>
      <c r="RQP34" s="749"/>
      <c r="RQQ34" s="749"/>
      <c r="RQR34" s="749"/>
      <c r="RQS34" s="749"/>
      <c r="RQT34" s="749"/>
      <c r="RQU34" s="749"/>
      <c r="RQV34" s="749"/>
      <c r="RQW34" s="749"/>
      <c r="RQX34" s="749"/>
      <c r="RQY34" s="749"/>
      <c r="RQZ34" s="749"/>
      <c r="RRA34" s="749"/>
      <c r="RRB34" s="749"/>
      <c r="RRC34" s="749"/>
      <c r="RRD34" s="749"/>
      <c r="RRE34" s="749"/>
      <c r="RRF34" s="749"/>
      <c r="RRG34" s="749"/>
      <c r="RRH34" s="749"/>
      <c r="RRI34" s="749"/>
      <c r="RRJ34" s="749"/>
      <c r="RRK34" s="749"/>
      <c r="RRL34" s="749"/>
      <c r="RRM34" s="749"/>
      <c r="RRN34" s="749"/>
      <c r="RRO34" s="749"/>
      <c r="RRP34" s="749"/>
      <c r="RRQ34" s="749"/>
      <c r="RRR34" s="749"/>
      <c r="RRS34" s="749"/>
      <c r="RRT34" s="749"/>
      <c r="RRU34" s="749"/>
      <c r="RRV34" s="749"/>
      <c r="RRW34" s="749"/>
      <c r="RRX34" s="749"/>
      <c r="RRY34" s="749"/>
      <c r="RRZ34" s="749"/>
      <c r="RSA34" s="749"/>
      <c r="RSB34" s="749"/>
      <c r="RSC34" s="749"/>
      <c r="RSD34" s="749"/>
      <c r="RSE34" s="749"/>
      <c r="RSF34" s="749"/>
      <c r="RSG34" s="749"/>
      <c r="RSH34" s="749"/>
      <c r="RSI34" s="749"/>
      <c r="RSJ34" s="749"/>
      <c r="RSK34" s="749"/>
      <c r="RSL34" s="749"/>
      <c r="RSM34" s="749"/>
      <c r="RSN34" s="749"/>
      <c r="RSO34" s="749"/>
      <c r="RSP34" s="749"/>
      <c r="RSQ34" s="749"/>
      <c r="RSR34" s="749"/>
      <c r="RSS34" s="749"/>
      <c r="RST34" s="749"/>
      <c r="RSU34" s="749"/>
      <c r="RSV34" s="749"/>
      <c r="RSW34" s="749"/>
      <c r="RSX34" s="749"/>
      <c r="RSY34" s="749"/>
      <c r="RSZ34" s="749"/>
      <c r="RTA34" s="749"/>
      <c r="RTB34" s="749"/>
      <c r="RTC34" s="749"/>
      <c r="RTD34" s="749"/>
      <c r="RTE34" s="749"/>
      <c r="RTF34" s="749"/>
      <c r="RTG34" s="749"/>
      <c r="RTH34" s="749"/>
      <c r="RTI34" s="749"/>
      <c r="RTJ34" s="749"/>
      <c r="RTK34" s="749"/>
      <c r="RTL34" s="749"/>
      <c r="RTM34" s="749"/>
      <c r="RTN34" s="749"/>
      <c r="RTO34" s="749"/>
      <c r="RTP34" s="749"/>
      <c r="RTQ34" s="749"/>
      <c r="RTR34" s="749"/>
      <c r="RTS34" s="749"/>
      <c r="RTT34" s="749"/>
      <c r="RTU34" s="749"/>
      <c r="RTV34" s="749"/>
      <c r="RTW34" s="749"/>
      <c r="RTX34" s="749"/>
      <c r="RTY34" s="749"/>
      <c r="RTZ34" s="749"/>
      <c r="RUA34" s="749"/>
      <c r="RUB34" s="749"/>
      <c r="RUC34" s="749"/>
      <c r="RUD34" s="749"/>
      <c r="RUE34" s="749"/>
      <c r="RUF34" s="749"/>
      <c r="RUG34" s="749"/>
      <c r="RUH34" s="749"/>
      <c r="RUI34" s="749"/>
      <c r="RUJ34" s="749"/>
      <c r="RUK34" s="749"/>
      <c r="RUL34" s="749"/>
      <c r="RUM34" s="749"/>
      <c r="RUN34" s="749"/>
      <c r="RUO34" s="749"/>
      <c r="RUP34" s="749"/>
      <c r="RUQ34" s="749"/>
      <c r="RUR34" s="749"/>
      <c r="RUS34" s="749"/>
      <c r="RUT34" s="749"/>
      <c r="RUU34" s="749"/>
      <c r="RUV34" s="749"/>
      <c r="RUW34" s="749"/>
      <c r="RUX34" s="749"/>
      <c r="RUY34" s="749"/>
      <c r="RUZ34" s="749"/>
      <c r="RVA34" s="749"/>
      <c r="RVB34" s="749"/>
      <c r="RVC34" s="749"/>
      <c r="RVD34" s="749"/>
      <c r="RVE34" s="749"/>
      <c r="RVF34" s="749"/>
      <c r="RVG34" s="749"/>
      <c r="RVH34" s="749"/>
      <c r="RVI34" s="749"/>
      <c r="RVJ34" s="749"/>
      <c r="RVK34" s="749"/>
      <c r="RVL34" s="749"/>
      <c r="RVM34" s="749"/>
      <c r="RVN34" s="749"/>
      <c r="RVO34" s="749"/>
      <c r="RVP34" s="749"/>
      <c r="RVQ34" s="749"/>
      <c r="RVR34" s="749"/>
      <c r="RVS34" s="749"/>
      <c r="RVT34" s="749"/>
      <c r="RVU34" s="749"/>
      <c r="RVV34" s="749"/>
      <c r="RVW34" s="749"/>
      <c r="RVX34" s="749"/>
      <c r="RVY34" s="749"/>
      <c r="RVZ34" s="749"/>
      <c r="RWA34" s="749"/>
      <c r="RWB34" s="749"/>
      <c r="RWC34" s="749"/>
      <c r="RWD34" s="749"/>
      <c r="RWE34" s="749"/>
      <c r="RWF34" s="749"/>
      <c r="RWG34" s="749"/>
      <c r="RWH34" s="749"/>
      <c r="RWI34" s="749"/>
      <c r="RWJ34" s="749"/>
      <c r="RWK34" s="749"/>
      <c r="RWL34" s="749"/>
      <c r="RWM34" s="749"/>
      <c r="RWN34" s="749"/>
      <c r="RWO34" s="749"/>
      <c r="RWP34" s="749"/>
      <c r="RWQ34" s="749"/>
      <c r="RWR34" s="749"/>
      <c r="RWS34" s="749"/>
      <c r="RWT34" s="749"/>
      <c r="RWU34" s="749"/>
      <c r="RWV34" s="749"/>
      <c r="RWW34" s="749"/>
      <c r="RWX34" s="749"/>
      <c r="RWY34" s="749"/>
      <c r="RWZ34" s="749"/>
      <c r="RXA34" s="749"/>
      <c r="RXB34" s="749"/>
      <c r="RXC34" s="749"/>
      <c r="RXD34" s="749"/>
      <c r="RXE34" s="749"/>
      <c r="RXF34" s="749"/>
      <c r="RXG34" s="749"/>
      <c r="RXH34" s="749"/>
      <c r="RXI34" s="749"/>
      <c r="RXJ34" s="749"/>
      <c r="RXK34" s="749"/>
      <c r="RXL34" s="749"/>
      <c r="RXM34" s="749"/>
      <c r="RXN34" s="749"/>
      <c r="RXO34" s="749"/>
      <c r="RXP34" s="749"/>
      <c r="RXQ34" s="749"/>
      <c r="RXR34" s="749"/>
      <c r="RXS34" s="749"/>
      <c r="RXT34" s="749"/>
      <c r="RXU34" s="749"/>
      <c r="RXV34" s="749"/>
      <c r="RXW34" s="749"/>
      <c r="RXX34" s="749"/>
      <c r="RXY34" s="749"/>
      <c r="RXZ34" s="749"/>
      <c r="RYA34" s="749"/>
      <c r="RYB34" s="749"/>
      <c r="RYC34" s="749"/>
      <c r="RYD34" s="749"/>
      <c r="RYE34" s="749"/>
      <c r="RYF34" s="749"/>
      <c r="RYG34" s="749"/>
      <c r="RYH34" s="749"/>
      <c r="RYI34" s="749"/>
      <c r="RYJ34" s="749"/>
      <c r="RYK34" s="749"/>
      <c r="RYL34" s="749"/>
      <c r="RYM34" s="749"/>
      <c r="RYN34" s="749"/>
      <c r="RYO34" s="749"/>
      <c r="RYP34" s="749"/>
      <c r="RYQ34" s="749"/>
      <c r="RYR34" s="749"/>
      <c r="RYS34" s="749"/>
      <c r="RYT34" s="749"/>
      <c r="RYU34" s="749"/>
      <c r="RYV34" s="749"/>
      <c r="RYW34" s="749"/>
      <c r="RYX34" s="749"/>
      <c r="RYY34" s="749"/>
      <c r="RYZ34" s="749"/>
      <c r="RZA34" s="749"/>
      <c r="RZB34" s="749"/>
      <c r="RZC34" s="749"/>
      <c r="RZD34" s="749"/>
      <c r="RZE34" s="749"/>
      <c r="RZF34" s="749"/>
      <c r="RZG34" s="749"/>
      <c r="RZH34" s="749"/>
      <c r="RZI34" s="749"/>
      <c r="RZJ34" s="749"/>
      <c r="RZK34" s="749"/>
      <c r="RZL34" s="749"/>
      <c r="RZM34" s="749"/>
      <c r="RZN34" s="749"/>
      <c r="RZO34" s="749"/>
      <c r="RZP34" s="749"/>
      <c r="RZQ34" s="749"/>
      <c r="RZR34" s="749"/>
      <c r="RZS34" s="749"/>
      <c r="RZT34" s="749"/>
      <c r="RZU34" s="749"/>
      <c r="RZV34" s="749"/>
      <c r="RZW34" s="749"/>
      <c r="RZX34" s="749"/>
      <c r="RZY34" s="749"/>
      <c r="RZZ34" s="749"/>
      <c r="SAA34" s="749"/>
      <c r="SAB34" s="749"/>
      <c r="SAC34" s="749"/>
      <c r="SAD34" s="749"/>
      <c r="SAE34" s="749"/>
      <c r="SAF34" s="749"/>
      <c r="SAG34" s="749"/>
      <c r="SAH34" s="749"/>
      <c r="SAI34" s="749"/>
      <c r="SAJ34" s="749"/>
      <c r="SAK34" s="749"/>
      <c r="SAL34" s="749"/>
      <c r="SAM34" s="749"/>
      <c r="SAN34" s="749"/>
      <c r="SAO34" s="749"/>
      <c r="SAP34" s="749"/>
      <c r="SAQ34" s="749"/>
      <c r="SAR34" s="749"/>
      <c r="SAS34" s="749"/>
      <c r="SAT34" s="749"/>
      <c r="SAU34" s="749"/>
      <c r="SAV34" s="749"/>
      <c r="SAW34" s="749"/>
      <c r="SAX34" s="749"/>
      <c r="SAY34" s="749"/>
      <c r="SAZ34" s="749"/>
      <c r="SBA34" s="749"/>
      <c r="SBB34" s="749"/>
      <c r="SBC34" s="749"/>
      <c r="SBD34" s="749"/>
      <c r="SBE34" s="749"/>
      <c r="SBF34" s="749"/>
      <c r="SBG34" s="749"/>
      <c r="SBH34" s="749"/>
      <c r="SBI34" s="749"/>
      <c r="SBJ34" s="749"/>
      <c r="SBK34" s="749"/>
      <c r="SBL34" s="749"/>
      <c r="SBM34" s="749"/>
      <c r="SBN34" s="749"/>
      <c r="SBO34" s="749"/>
      <c r="SBP34" s="749"/>
      <c r="SBQ34" s="749"/>
      <c r="SBR34" s="749"/>
      <c r="SBS34" s="749"/>
      <c r="SBT34" s="749"/>
      <c r="SBU34" s="749"/>
      <c r="SBV34" s="749"/>
      <c r="SBW34" s="749"/>
      <c r="SBX34" s="749"/>
      <c r="SBY34" s="749"/>
      <c r="SBZ34" s="749"/>
      <c r="SCA34" s="749"/>
      <c r="SCB34" s="749"/>
      <c r="SCC34" s="749"/>
      <c r="SCD34" s="749"/>
      <c r="SCE34" s="749"/>
      <c r="SCF34" s="749"/>
      <c r="SCG34" s="749"/>
      <c r="SCH34" s="749"/>
      <c r="SCI34" s="749"/>
      <c r="SCJ34" s="749"/>
      <c r="SCK34" s="749"/>
      <c r="SCL34" s="749"/>
      <c r="SCM34" s="749"/>
      <c r="SCN34" s="749"/>
      <c r="SCO34" s="749"/>
      <c r="SCP34" s="749"/>
      <c r="SCQ34" s="749"/>
      <c r="SCR34" s="749"/>
      <c r="SCS34" s="749"/>
      <c r="SCT34" s="749"/>
      <c r="SCU34" s="749"/>
      <c r="SCV34" s="749"/>
      <c r="SCW34" s="749"/>
      <c r="SCX34" s="749"/>
      <c r="SCY34" s="749"/>
      <c r="SCZ34" s="749"/>
      <c r="SDA34" s="749"/>
      <c r="SDB34" s="749"/>
      <c r="SDC34" s="749"/>
      <c r="SDD34" s="749"/>
      <c r="SDE34" s="749"/>
      <c r="SDF34" s="749"/>
      <c r="SDG34" s="749"/>
      <c r="SDH34" s="749"/>
      <c r="SDI34" s="749"/>
      <c r="SDJ34" s="749"/>
      <c r="SDK34" s="749"/>
      <c r="SDL34" s="749"/>
      <c r="SDM34" s="749"/>
      <c r="SDN34" s="749"/>
      <c r="SDO34" s="749"/>
      <c r="SDP34" s="749"/>
      <c r="SDQ34" s="749"/>
      <c r="SDR34" s="749"/>
      <c r="SDS34" s="749"/>
      <c r="SDT34" s="749"/>
      <c r="SDU34" s="749"/>
      <c r="SDV34" s="749"/>
      <c r="SDW34" s="749"/>
      <c r="SDX34" s="749"/>
      <c r="SDY34" s="749"/>
      <c r="SDZ34" s="749"/>
      <c r="SEA34" s="749"/>
      <c r="SEB34" s="749"/>
      <c r="SEC34" s="749"/>
      <c r="SED34" s="749"/>
      <c r="SEE34" s="749"/>
      <c r="SEF34" s="749"/>
      <c r="SEG34" s="749"/>
      <c r="SEH34" s="749"/>
      <c r="SEI34" s="749"/>
      <c r="SEJ34" s="749"/>
      <c r="SEK34" s="749"/>
      <c r="SEL34" s="749"/>
      <c r="SEM34" s="749"/>
      <c r="SEN34" s="749"/>
      <c r="SEO34" s="749"/>
      <c r="SEP34" s="749"/>
      <c r="SEQ34" s="749"/>
      <c r="SER34" s="749"/>
      <c r="SES34" s="749"/>
      <c r="SET34" s="749"/>
      <c r="SEU34" s="749"/>
      <c r="SEV34" s="749"/>
      <c r="SEW34" s="749"/>
      <c r="SEX34" s="749"/>
      <c r="SEY34" s="749"/>
      <c r="SEZ34" s="749"/>
      <c r="SFA34" s="749"/>
      <c r="SFB34" s="749"/>
      <c r="SFC34" s="749"/>
      <c r="SFD34" s="749"/>
      <c r="SFE34" s="749"/>
      <c r="SFF34" s="749"/>
      <c r="SFG34" s="749"/>
      <c r="SFH34" s="749"/>
      <c r="SFI34" s="749"/>
      <c r="SFJ34" s="749"/>
      <c r="SFK34" s="749"/>
      <c r="SFL34" s="749"/>
      <c r="SFM34" s="749"/>
      <c r="SFN34" s="749"/>
      <c r="SFO34" s="749"/>
      <c r="SFP34" s="749"/>
      <c r="SFQ34" s="749"/>
      <c r="SFR34" s="749"/>
      <c r="SFS34" s="749"/>
      <c r="SFT34" s="749"/>
      <c r="SFU34" s="749"/>
      <c r="SFV34" s="749"/>
      <c r="SFW34" s="749"/>
      <c r="SFX34" s="749"/>
      <c r="SFY34" s="749"/>
      <c r="SFZ34" s="749"/>
      <c r="SGA34" s="749"/>
      <c r="SGB34" s="749"/>
      <c r="SGC34" s="749"/>
      <c r="SGD34" s="749"/>
      <c r="SGE34" s="749"/>
      <c r="SGF34" s="749"/>
      <c r="SGG34" s="749"/>
      <c r="SGH34" s="749"/>
      <c r="SGI34" s="749"/>
      <c r="SGJ34" s="749"/>
      <c r="SGK34" s="749"/>
      <c r="SGL34" s="749"/>
      <c r="SGM34" s="749"/>
      <c r="SGN34" s="749"/>
      <c r="SGO34" s="749"/>
      <c r="SGP34" s="749"/>
      <c r="SGQ34" s="749"/>
      <c r="SGR34" s="749"/>
      <c r="SGS34" s="749"/>
      <c r="SGT34" s="749"/>
      <c r="SGU34" s="749"/>
      <c r="SGV34" s="749"/>
      <c r="SGW34" s="749"/>
      <c r="SGX34" s="749"/>
      <c r="SGY34" s="749"/>
      <c r="SGZ34" s="749"/>
      <c r="SHA34" s="749"/>
      <c r="SHB34" s="749"/>
      <c r="SHC34" s="749"/>
      <c r="SHD34" s="749"/>
      <c r="SHE34" s="749"/>
      <c r="SHF34" s="749"/>
      <c r="SHG34" s="749"/>
      <c r="SHH34" s="749"/>
      <c r="SHI34" s="749"/>
      <c r="SHJ34" s="749"/>
      <c r="SHK34" s="749"/>
      <c r="SHL34" s="749"/>
      <c r="SHM34" s="749"/>
      <c r="SHN34" s="749"/>
      <c r="SHO34" s="749"/>
      <c r="SHP34" s="749"/>
      <c r="SHQ34" s="749"/>
      <c r="SHR34" s="749"/>
      <c r="SHS34" s="749"/>
      <c r="SHT34" s="749"/>
      <c r="SHU34" s="749"/>
      <c r="SHV34" s="749"/>
      <c r="SHW34" s="749"/>
      <c r="SHX34" s="749"/>
      <c r="SHY34" s="749"/>
      <c r="SHZ34" s="749"/>
      <c r="SIA34" s="749"/>
      <c r="SIB34" s="749"/>
      <c r="SIC34" s="749"/>
      <c r="SID34" s="749"/>
      <c r="SIE34" s="749"/>
      <c r="SIF34" s="749"/>
      <c r="SIG34" s="749"/>
      <c r="SIH34" s="749"/>
      <c r="SII34" s="749"/>
      <c r="SIJ34" s="749"/>
      <c r="SIK34" s="749"/>
      <c r="SIL34" s="749"/>
      <c r="SIM34" s="749"/>
      <c r="SIN34" s="749"/>
      <c r="SIO34" s="749"/>
      <c r="SIP34" s="749"/>
      <c r="SIQ34" s="749"/>
      <c r="SIR34" s="749"/>
      <c r="SIS34" s="749"/>
      <c r="SIT34" s="749"/>
      <c r="SIU34" s="749"/>
      <c r="SIV34" s="749"/>
      <c r="SIW34" s="749"/>
      <c r="SIX34" s="749"/>
      <c r="SIY34" s="749"/>
      <c r="SIZ34" s="749"/>
      <c r="SJA34" s="749"/>
      <c r="SJB34" s="749"/>
      <c r="SJC34" s="749"/>
      <c r="SJD34" s="749"/>
      <c r="SJE34" s="749"/>
      <c r="SJF34" s="749"/>
      <c r="SJG34" s="749"/>
      <c r="SJH34" s="749"/>
      <c r="SJI34" s="749"/>
      <c r="SJJ34" s="749"/>
      <c r="SJK34" s="749"/>
      <c r="SJL34" s="749"/>
      <c r="SJM34" s="749"/>
      <c r="SJN34" s="749"/>
      <c r="SJO34" s="749"/>
      <c r="SJP34" s="749"/>
      <c r="SJQ34" s="749"/>
      <c r="SJR34" s="749"/>
      <c r="SJS34" s="749"/>
      <c r="SJT34" s="749"/>
      <c r="SJU34" s="749"/>
      <c r="SJV34" s="749"/>
      <c r="SJW34" s="749"/>
      <c r="SJX34" s="749"/>
      <c r="SJY34" s="749"/>
      <c r="SJZ34" s="749"/>
      <c r="SKA34" s="749"/>
      <c r="SKB34" s="749"/>
      <c r="SKC34" s="749"/>
      <c r="SKD34" s="749"/>
      <c r="SKE34" s="749"/>
      <c r="SKF34" s="749"/>
      <c r="SKG34" s="749"/>
      <c r="SKH34" s="749"/>
      <c r="SKI34" s="749"/>
      <c r="SKJ34" s="749"/>
      <c r="SKK34" s="749"/>
      <c r="SKL34" s="749"/>
      <c r="SKM34" s="749"/>
      <c r="SKN34" s="749"/>
      <c r="SKO34" s="749"/>
      <c r="SKP34" s="749"/>
      <c r="SKQ34" s="749"/>
      <c r="SKR34" s="749"/>
      <c r="SKS34" s="749"/>
      <c r="SKT34" s="749"/>
      <c r="SKU34" s="749"/>
      <c r="SKV34" s="749"/>
      <c r="SKW34" s="749"/>
      <c r="SKX34" s="749"/>
      <c r="SKY34" s="749"/>
      <c r="SKZ34" s="749"/>
      <c r="SLA34" s="749"/>
      <c r="SLB34" s="749"/>
      <c r="SLC34" s="749"/>
      <c r="SLD34" s="749"/>
      <c r="SLE34" s="749"/>
      <c r="SLF34" s="749"/>
      <c r="SLG34" s="749"/>
      <c r="SLH34" s="749"/>
      <c r="SLI34" s="749"/>
      <c r="SLJ34" s="749"/>
      <c r="SLK34" s="749"/>
      <c r="SLL34" s="749"/>
      <c r="SLM34" s="749"/>
      <c r="SLN34" s="749"/>
      <c r="SLO34" s="749"/>
      <c r="SLP34" s="749"/>
      <c r="SLQ34" s="749"/>
      <c r="SLR34" s="749"/>
      <c r="SLS34" s="749"/>
      <c r="SLT34" s="749"/>
      <c r="SLU34" s="749"/>
      <c r="SLV34" s="749"/>
      <c r="SLW34" s="749"/>
      <c r="SLX34" s="749"/>
      <c r="SLY34" s="749"/>
      <c r="SLZ34" s="749"/>
      <c r="SMA34" s="749"/>
      <c r="SMB34" s="749"/>
      <c r="SMC34" s="749"/>
      <c r="SMD34" s="749"/>
      <c r="SME34" s="749"/>
      <c r="SMF34" s="749"/>
      <c r="SMG34" s="749"/>
      <c r="SMH34" s="749"/>
      <c r="SMI34" s="749"/>
      <c r="SMJ34" s="749"/>
      <c r="SMK34" s="749"/>
      <c r="SML34" s="749"/>
      <c r="SMM34" s="749"/>
      <c r="SMN34" s="749"/>
      <c r="SMO34" s="749"/>
      <c r="SMP34" s="749"/>
      <c r="SMQ34" s="749"/>
      <c r="SMR34" s="749"/>
      <c r="SMS34" s="749"/>
      <c r="SMT34" s="749"/>
      <c r="SMU34" s="749"/>
      <c r="SMV34" s="749"/>
      <c r="SMW34" s="749"/>
      <c r="SMX34" s="749"/>
      <c r="SMY34" s="749"/>
      <c r="SMZ34" s="749"/>
      <c r="SNA34" s="749"/>
      <c r="SNB34" s="749"/>
      <c r="SNC34" s="749"/>
      <c r="SND34" s="749"/>
      <c r="SNE34" s="749"/>
      <c r="SNF34" s="749"/>
      <c r="SNG34" s="749"/>
      <c r="SNH34" s="749"/>
      <c r="SNI34" s="749"/>
      <c r="SNJ34" s="749"/>
      <c r="SNK34" s="749"/>
      <c r="SNL34" s="749"/>
      <c r="SNM34" s="749"/>
      <c r="SNN34" s="749"/>
      <c r="SNO34" s="749"/>
      <c r="SNP34" s="749"/>
      <c r="SNQ34" s="749"/>
      <c r="SNR34" s="749"/>
      <c r="SNS34" s="749"/>
      <c r="SNT34" s="749"/>
      <c r="SNU34" s="749"/>
      <c r="SNV34" s="749"/>
      <c r="SNW34" s="749"/>
      <c r="SNX34" s="749"/>
      <c r="SNY34" s="749"/>
      <c r="SNZ34" s="749"/>
      <c r="SOA34" s="749"/>
      <c r="SOB34" s="749"/>
      <c r="SOC34" s="749"/>
      <c r="SOD34" s="749"/>
      <c r="SOE34" s="749"/>
      <c r="SOF34" s="749"/>
      <c r="SOG34" s="749"/>
      <c r="SOH34" s="749"/>
      <c r="SOI34" s="749"/>
      <c r="SOJ34" s="749"/>
      <c r="SOK34" s="749"/>
      <c r="SOL34" s="749"/>
      <c r="SOM34" s="749"/>
      <c r="SON34" s="749"/>
      <c r="SOO34" s="749"/>
      <c r="SOP34" s="749"/>
      <c r="SOQ34" s="749"/>
      <c r="SOR34" s="749"/>
      <c r="SOS34" s="749"/>
      <c r="SOT34" s="749"/>
      <c r="SOU34" s="749"/>
      <c r="SOV34" s="749"/>
      <c r="SOW34" s="749"/>
      <c r="SOX34" s="749"/>
      <c r="SOY34" s="749"/>
      <c r="SOZ34" s="749"/>
      <c r="SPA34" s="749"/>
      <c r="SPB34" s="749"/>
      <c r="SPC34" s="749"/>
      <c r="SPD34" s="749"/>
      <c r="SPE34" s="749"/>
      <c r="SPF34" s="749"/>
      <c r="SPG34" s="749"/>
      <c r="SPH34" s="749"/>
      <c r="SPI34" s="749"/>
      <c r="SPJ34" s="749"/>
      <c r="SPK34" s="749"/>
      <c r="SPL34" s="749"/>
      <c r="SPM34" s="749"/>
      <c r="SPN34" s="749"/>
      <c r="SPO34" s="749"/>
      <c r="SPP34" s="749"/>
      <c r="SPQ34" s="749"/>
      <c r="SPR34" s="749"/>
      <c r="SPS34" s="749"/>
      <c r="SPT34" s="749"/>
      <c r="SPU34" s="749"/>
      <c r="SPV34" s="749"/>
      <c r="SPW34" s="749"/>
      <c r="SPX34" s="749"/>
      <c r="SPY34" s="749"/>
      <c r="SPZ34" s="749"/>
      <c r="SQA34" s="749"/>
      <c r="SQB34" s="749"/>
      <c r="SQC34" s="749"/>
      <c r="SQD34" s="749"/>
      <c r="SQE34" s="749"/>
      <c r="SQF34" s="749"/>
      <c r="SQG34" s="749"/>
      <c r="SQH34" s="749"/>
      <c r="SQI34" s="749"/>
      <c r="SQJ34" s="749"/>
      <c r="SQK34" s="749"/>
      <c r="SQL34" s="749"/>
      <c r="SQM34" s="749"/>
      <c r="SQN34" s="749"/>
      <c r="SQO34" s="749"/>
      <c r="SQP34" s="749"/>
      <c r="SQQ34" s="749"/>
      <c r="SQR34" s="749"/>
      <c r="SQS34" s="749"/>
      <c r="SQT34" s="749"/>
      <c r="SQU34" s="749"/>
      <c r="SQV34" s="749"/>
      <c r="SQW34" s="749"/>
      <c r="SQX34" s="749"/>
      <c r="SQY34" s="749"/>
      <c r="SQZ34" s="749"/>
      <c r="SRA34" s="749"/>
      <c r="SRB34" s="749"/>
      <c r="SRC34" s="749"/>
      <c r="SRD34" s="749"/>
      <c r="SRE34" s="749"/>
      <c r="SRF34" s="749"/>
      <c r="SRG34" s="749"/>
      <c r="SRH34" s="749"/>
      <c r="SRI34" s="749"/>
      <c r="SRJ34" s="749"/>
      <c r="SRK34" s="749"/>
      <c r="SRL34" s="749"/>
      <c r="SRM34" s="749"/>
      <c r="SRN34" s="749"/>
      <c r="SRO34" s="749"/>
      <c r="SRP34" s="749"/>
      <c r="SRQ34" s="749"/>
      <c r="SRR34" s="749"/>
      <c r="SRS34" s="749"/>
      <c r="SRT34" s="749"/>
      <c r="SRU34" s="749"/>
      <c r="SRV34" s="749"/>
      <c r="SRW34" s="749"/>
      <c r="SRX34" s="749"/>
      <c r="SRY34" s="749"/>
      <c r="SRZ34" s="749"/>
      <c r="SSA34" s="749"/>
      <c r="SSB34" s="749"/>
      <c r="SSC34" s="749"/>
      <c r="SSD34" s="749"/>
      <c r="SSE34" s="749"/>
      <c r="SSF34" s="749"/>
      <c r="SSG34" s="749"/>
      <c r="SSH34" s="749"/>
      <c r="SSI34" s="749"/>
      <c r="SSJ34" s="749"/>
      <c r="SSK34" s="749"/>
      <c r="SSL34" s="749"/>
      <c r="SSM34" s="749"/>
      <c r="SSN34" s="749"/>
      <c r="SSO34" s="749"/>
      <c r="SSP34" s="749"/>
      <c r="SSQ34" s="749"/>
      <c r="SSR34" s="749"/>
      <c r="SSS34" s="749"/>
      <c r="SST34" s="749"/>
      <c r="SSU34" s="749"/>
      <c r="SSV34" s="749"/>
      <c r="SSW34" s="749"/>
      <c r="SSX34" s="749"/>
      <c r="SSY34" s="749"/>
      <c r="SSZ34" s="749"/>
      <c r="STA34" s="749"/>
      <c r="STB34" s="749"/>
      <c r="STC34" s="749"/>
      <c r="STD34" s="749"/>
      <c r="STE34" s="749"/>
      <c r="STF34" s="749"/>
      <c r="STG34" s="749"/>
      <c r="STH34" s="749"/>
      <c r="STI34" s="749"/>
      <c r="STJ34" s="749"/>
      <c r="STK34" s="749"/>
      <c r="STL34" s="749"/>
      <c r="STM34" s="749"/>
      <c r="STN34" s="749"/>
      <c r="STO34" s="749"/>
      <c r="STP34" s="749"/>
      <c r="STQ34" s="749"/>
      <c r="STR34" s="749"/>
      <c r="STS34" s="749"/>
      <c r="STT34" s="749"/>
      <c r="STU34" s="749"/>
      <c r="STV34" s="749"/>
      <c r="STW34" s="749"/>
      <c r="STX34" s="749"/>
      <c r="STY34" s="749"/>
      <c r="STZ34" s="749"/>
      <c r="SUA34" s="749"/>
      <c r="SUB34" s="749"/>
      <c r="SUC34" s="749"/>
      <c r="SUD34" s="749"/>
      <c r="SUE34" s="749"/>
      <c r="SUF34" s="749"/>
      <c r="SUG34" s="749"/>
      <c r="SUH34" s="749"/>
      <c r="SUI34" s="749"/>
      <c r="SUJ34" s="749"/>
      <c r="SUK34" s="749"/>
      <c r="SUL34" s="749"/>
      <c r="SUM34" s="749"/>
      <c r="SUN34" s="749"/>
      <c r="SUO34" s="749"/>
      <c r="SUP34" s="749"/>
      <c r="SUQ34" s="749"/>
      <c r="SUR34" s="749"/>
      <c r="SUS34" s="749"/>
      <c r="SUT34" s="749"/>
      <c r="SUU34" s="749"/>
      <c r="SUV34" s="749"/>
      <c r="SUW34" s="749"/>
      <c r="SUX34" s="749"/>
      <c r="SUY34" s="749"/>
      <c r="SUZ34" s="749"/>
      <c r="SVA34" s="749"/>
      <c r="SVB34" s="749"/>
      <c r="SVC34" s="749"/>
      <c r="SVD34" s="749"/>
      <c r="SVE34" s="749"/>
      <c r="SVF34" s="749"/>
      <c r="SVG34" s="749"/>
      <c r="SVH34" s="749"/>
      <c r="SVI34" s="749"/>
      <c r="SVJ34" s="749"/>
      <c r="SVK34" s="749"/>
      <c r="SVL34" s="749"/>
      <c r="SVM34" s="749"/>
      <c r="SVN34" s="749"/>
      <c r="SVO34" s="749"/>
      <c r="SVP34" s="749"/>
      <c r="SVQ34" s="749"/>
      <c r="SVR34" s="749"/>
      <c r="SVS34" s="749"/>
      <c r="SVT34" s="749"/>
      <c r="SVU34" s="749"/>
      <c r="SVV34" s="749"/>
      <c r="SVW34" s="749"/>
      <c r="SVX34" s="749"/>
      <c r="SVY34" s="749"/>
      <c r="SVZ34" s="749"/>
      <c r="SWA34" s="749"/>
      <c r="SWB34" s="749"/>
      <c r="SWC34" s="749"/>
      <c r="SWD34" s="749"/>
      <c r="SWE34" s="749"/>
      <c r="SWF34" s="749"/>
      <c r="SWG34" s="749"/>
      <c r="SWH34" s="749"/>
      <c r="SWI34" s="749"/>
      <c r="SWJ34" s="749"/>
      <c r="SWK34" s="749"/>
      <c r="SWL34" s="749"/>
      <c r="SWM34" s="749"/>
      <c r="SWN34" s="749"/>
      <c r="SWO34" s="749"/>
      <c r="SWP34" s="749"/>
      <c r="SWQ34" s="749"/>
      <c r="SWR34" s="749"/>
      <c r="SWS34" s="749"/>
      <c r="SWT34" s="749"/>
      <c r="SWU34" s="749"/>
      <c r="SWV34" s="749"/>
      <c r="SWW34" s="749"/>
      <c r="SWX34" s="749"/>
      <c r="SWY34" s="749"/>
      <c r="SWZ34" s="749"/>
      <c r="SXA34" s="749"/>
      <c r="SXB34" s="749"/>
      <c r="SXC34" s="749"/>
      <c r="SXD34" s="749"/>
      <c r="SXE34" s="749"/>
      <c r="SXF34" s="749"/>
      <c r="SXG34" s="749"/>
      <c r="SXH34" s="749"/>
      <c r="SXI34" s="749"/>
      <c r="SXJ34" s="749"/>
      <c r="SXK34" s="749"/>
      <c r="SXL34" s="749"/>
      <c r="SXM34" s="749"/>
      <c r="SXN34" s="749"/>
      <c r="SXO34" s="749"/>
      <c r="SXP34" s="749"/>
      <c r="SXQ34" s="749"/>
      <c r="SXR34" s="749"/>
      <c r="SXS34" s="749"/>
      <c r="SXT34" s="749"/>
      <c r="SXU34" s="749"/>
      <c r="SXV34" s="749"/>
      <c r="SXW34" s="749"/>
      <c r="SXX34" s="749"/>
      <c r="SXY34" s="749"/>
      <c r="SXZ34" s="749"/>
      <c r="SYA34" s="749"/>
      <c r="SYB34" s="749"/>
      <c r="SYC34" s="749"/>
      <c r="SYD34" s="749"/>
      <c r="SYE34" s="749"/>
      <c r="SYF34" s="749"/>
      <c r="SYG34" s="749"/>
      <c r="SYH34" s="749"/>
      <c r="SYI34" s="749"/>
      <c r="SYJ34" s="749"/>
      <c r="SYK34" s="749"/>
      <c r="SYL34" s="749"/>
      <c r="SYM34" s="749"/>
      <c r="SYN34" s="749"/>
      <c r="SYO34" s="749"/>
      <c r="SYP34" s="749"/>
      <c r="SYQ34" s="749"/>
      <c r="SYR34" s="749"/>
      <c r="SYS34" s="749"/>
      <c r="SYT34" s="749"/>
      <c r="SYU34" s="749"/>
      <c r="SYV34" s="749"/>
      <c r="SYW34" s="749"/>
      <c r="SYX34" s="749"/>
      <c r="SYY34" s="749"/>
      <c r="SYZ34" s="749"/>
      <c r="SZA34" s="749"/>
      <c r="SZB34" s="749"/>
      <c r="SZC34" s="749"/>
      <c r="SZD34" s="749"/>
      <c r="SZE34" s="749"/>
      <c r="SZF34" s="749"/>
      <c r="SZG34" s="749"/>
      <c r="SZH34" s="749"/>
      <c r="SZI34" s="749"/>
      <c r="SZJ34" s="749"/>
      <c r="SZK34" s="749"/>
      <c r="SZL34" s="749"/>
      <c r="SZM34" s="749"/>
      <c r="SZN34" s="749"/>
      <c r="SZO34" s="749"/>
      <c r="SZP34" s="749"/>
      <c r="SZQ34" s="749"/>
      <c r="SZR34" s="749"/>
      <c r="SZS34" s="749"/>
      <c r="SZT34" s="749"/>
      <c r="SZU34" s="749"/>
      <c r="SZV34" s="749"/>
      <c r="SZW34" s="749"/>
      <c r="SZX34" s="749"/>
      <c r="SZY34" s="749"/>
      <c r="SZZ34" s="749"/>
      <c r="TAA34" s="749"/>
      <c r="TAB34" s="749"/>
      <c r="TAC34" s="749"/>
      <c r="TAD34" s="749"/>
      <c r="TAE34" s="749"/>
      <c r="TAF34" s="749"/>
      <c r="TAG34" s="749"/>
      <c r="TAH34" s="749"/>
      <c r="TAI34" s="749"/>
      <c r="TAJ34" s="749"/>
      <c r="TAK34" s="749"/>
      <c r="TAL34" s="749"/>
      <c r="TAM34" s="749"/>
      <c r="TAN34" s="749"/>
      <c r="TAO34" s="749"/>
      <c r="TAP34" s="749"/>
      <c r="TAQ34" s="749"/>
      <c r="TAR34" s="749"/>
      <c r="TAS34" s="749"/>
      <c r="TAT34" s="749"/>
      <c r="TAU34" s="749"/>
      <c r="TAV34" s="749"/>
      <c r="TAW34" s="749"/>
      <c r="TAX34" s="749"/>
      <c r="TAY34" s="749"/>
      <c r="TAZ34" s="749"/>
      <c r="TBA34" s="749"/>
      <c r="TBB34" s="749"/>
      <c r="TBC34" s="749"/>
      <c r="TBD34" s="749"/>
      <c r="TBE34" s="749"/>
      <c r="TBF34" s="749"/>
      <c r="TBG34" s="749"/>
      <c r="TBH34" s="749"/>
      <c r="TBI34" s="749"/>
      <c r="TBJ34" s="749"/>
      <c r="TBK34" s="749"/>
      <c r="TBL34" s="749"/>
      <c r="TBM34" s="749"/>
      <c r="TBN34" s="749"/>
      <c r="TBO34" s="749"/>
      <c r="TBP34" s="749"/>
      <c r="TBQ34" s="749"/>
      <c r="TBR34" s="749"/>
      <c r="TBS34" s="749"/>
      <c r="TBT34" s="749"/>
      <c r="TBU34" s="749"/>
      <c r="TBV34" s="749"/>
      <c r="TBW34" s="749"/>
      <c r="TBX34" s="749"/>
      <c r="TBY34" s="749"/>
      <c r="TBZ34" s="749"/>
      <c r="TCA34" s="749"/>
      <c r="TCB34" s="749"/>
      <c r="TCC34" s="749"/>
      <c r="TCD34" s="749"/>
      <c r="TCE34" s="749"/>
      <c r="TCF34" s="749"/>
      <c r="TCG34" s="749"/>
      <c r="TCH34" s="749"/>
      <c r="TCI34" s="749"/>
      <c r="TCJ34" s="749"/>
      <c r="TCK34" s="749"/>
      <c r="TCL34" s="749"/>
      <c r="TCM34" s="749"/>
      <c r="TCN34" s="749"/>
      <c r="TCO34" s="749"/>
      <c r="TCP34" s="749"/>
      <c r="TCQ34" s="749"/>
      <c r="TCR34" s="749"/>
      <c r="TCS34" s="749"/>
      <c r="TCT34" s="749"/>
      <c r="TCU34" s="749"/>
      <c r="TCV34" s="749"/>
      <c r="TCW34" s="749"/>
      <c r="TCX34" s="749"/>
      <c r="TCY34" s="749"/>
      <c r="TCZ34" s="749"/>
      <c r="TDA34" s="749"/>
      <c r="TDB34" s="749"/>
      <c r="TDC34" s="749"/>
      <c r="TDD34" s="749"/>
      <c r="TDE34" s="749"/>
      <c r="TDF34" s="749"/>
      <c r="TDG34" s="749"/>
      <c r="TDH34" s="749"/>
      <c r="TDI34" s="749"/>
      <c r="TDJ34" s="749"/>
      <c r="TDK34" s="749"/>
      <c r="TDL34" s="749"/>
      <c r="TDM34" s="749"/>
      <c r="TDN34" s="749"/>
      <c r="TDO34" s="749"/>
      <c r="TDP34" s="749"/>
      <c r="TDQ34" s="749"/>
      <c r="TDR34" s="749"/>
      <c r="TDS34" s="749"/>
      <c r="TDT34" s="749"/>
      <c r="TDU34" s="749"/>
      <c r="TDV34" s="749"/>
      <c r="TDW34" s="749"/>
      <c r="TDX34" s="749"/>
      <c r="TDY34" s="749"/>
      <c r="TDZ34" s="749"/>
      <c r="TEA34" s="749"/>
      <c r="TEB34" s="749"/>
      <c r="TEC34" s="749"/>
      <c r="TED34" s="749"/>
      <c r="TEE34" s="749"/>
      <c r="TEF34" s="749"/>
      <c r="TEG34" s="749"/>
      <c r="TEH34" s="749"/>
      <c r="TEI34" s="749"/>
      <c r="TEJ34" s="749"/>
      <c r="TEK34" s="749"/>
      <c r="TEL34" s="749"/>
      <c r="TEM34" s="749"/>
      <c r="TEN34" s="749"/>
      <c r="TEO34" s="749"/>
      <c r="TEP34" s="749"/>
      <c r="TEQ34" s="749"/>
      <c r="TER34" s="749"/>
      <c r="TES34" s="749"/>
      <c r="TET34" s="749"/>
      <c r="TEU34" s="749"/>
      <c r="TEV34" s="749"/>
      <c r="TEW34" s="749"/>
      <c r="TEX34" s="749"/>
      <c r="TEY34" s="749"/>
      <c r="TEZ34" s="749"/>
      <c r="TFA34" s="749"/>
      <c r="TFB34" s="749"/>
      <c r="TFC34" s="749"/>
      <c r="TFD34" s="749"/>
      <c r="TFE34" s="749"/>
      <c r="TFF34" s="749"/>
      <c r="TFG34" s="749"/>
      <c r="TFH34" s="749"/>
      <c r="TFI34" s="749"/>
      <c r="TFJ34" s="749"/>
      <c r="TFK34" s="749"/>
      <c r="TFL34" s="749"/>
      <c r="TFM34" s="749"/>
      <c r="TFN34" s="749"/>
      <c r="TFO34" s="749"/>
      <c r="TFP34" s="749"/>
      <c r="TFQ34" s="749"/>
      <c r="TFR34" s="749"/>
      <c r="TFS34" s="749"/>
      <c r="TFT34" s="749"/>
      <c r="TFU34" s="749"/>
      <c r="TFV34" s="749"/>
      <c r="TFW34" s="749"/>
      <c r="TFX34" s="749"/>
      <c r="TFY34" s="749"/>
      <c r="TFZ34" s="749"/>
      <c r="TGA34" s="749"/>
      <c r="TGB34" s="749"/>
      <c r="TGC34" s="749"/>
      <c r="TGD34" s="749"/>
      <c r="TGE34" s="749"/>
      <c r="TGF34" s="749"/>
      <c r="TGG34" s="749"/>
      <c r="TGH34" s="749"/>
      <c r="TGI34" s="749"/>
      <c r="TGJ34" s="749"/>
      <c r="TGK34" s="749"/>
      <c r="TGL34" s="749"/>
      <c r="TGM34" s="749"/>
      <c r="TGN34" s="749"/>
      <c r="TGO34" s="749"/>
      <c r="TGP34" s="749"/>
      <c r="TGQ34" s="749"/>
      <c r="TGR34" s="749"/>
      <c r="TGS34" s="749"/>
      <c r="TGT34" s="749"/>
      <c r="TGU34" s="749"/>
      <c r="TGV34" s="749"/>
      <c r="TGW34" s="749"/>
      <c r="TGX34" s="749"/>
      <c r="TGY34" s="749"/>
      <c r="TGZ34" s="749"/>
      <c r="THA34" s="749"/>
      <c r="THB34" s="749"/>
      <c r="THC34" s="749"/>
      <c r="THD34" s="749"/>
      <c r="THE34" s="749"/>
      <c r="THF34" s="749"/>
      <c r="THG34" s="749"/>
      <c r="THH34" s="749"/>
      <c r="THI34" s="749"/>
      <c r="THJ34" s="749"/>
      <c r="THK34" s="749"/>
      <c r="THL34" s="749"/>
      <c r="THM34" s="749"/>
      <c r="THN34" s="749"/>
      <c r="THO34" s="749"/>
      <c r="THP34" s="749"/>
      <c r="THQ34" s="749"/>
      <c r="THR34" s="749"/>
      <c r="THS34" s="749"/>
      <c r="THT34" s="749"/>
      <c r="THU34" s="749"/>
      <c r="THV34" s="749"/>
      <c r="THW34" s="749"/>
      <c r="THX34" s="749"/>
      <c r="THY34" s="749"/>
      <c r="THZ34" s="749"/>
      <c r="TIA34" s="749"/>
      <c r="TIB34" s="749"/>
      <c r="TIC34" s="749"/>
      <c r="TID34" s="749"/>
      <c r="TIE34" s="749"/>
      <c r="TIF34" s="749"/>
      <c r="TIG34" s="749"/>
      <c r="TIH34" s="749"/>
      <c r="TII34" s="749"/>
      <c r="TIJ34" s="749"/>
      <c r="TIK34" s="749"/>
      <c r="TIL34" s="749"/>
      <c r="TIM34" s="749"/>
      <c r="TIN34" s="749"/>
      <c r="TIO34" s="749"/>
      <c r="TIP34" s="749"/>
      <c r="TIQ34" s="749"/>
      <c r="TIR34" s="749"/>
      <c r="TIS34" s="749"/>
      <c r="TIT34" s="749"/>
      <c r="TIU34" s="749"/>
      <c r="TIV34" s="749"/>
      <c r="TIW34" s="749"/>
      <c r="TIX34" s="749"/>
      <c r="TIY34" s="749"/>
      <c r="TIZ34" s="749"/>
      <c r="TJA34" s="749"/>
      <c r="TJB34" s="749"/>
      <c r="TJC34" s="749"/>
      <c r="TJD34" s="749"/>
      <c r="TJE34" s="749"/>
      <c r="TJF34" s="749"/>
      <c r="TJG34" s="749"/>
      <c r="TJH34" s="749"/>
      <c r="TJI34" s="749"/>
      <c r="TJJ34" s="749"/>
      <c r="TJK34" s="749"/>
      <c r="TJL34" s="749"/>
      <c r="TJM34" s="749"/>
      <c r="TJN34" s="749"/>
      <c r="TJO34" s="749"/>
      <c r="TJP34" s="749"/>
      <c r="TJQ34" s="749"/>
      <c r="TJR34" s="749"/>
      <c r="TJS34" s="749"/>
      <c r="TJT34" s="749"/>
      <c r="TJU34" s="749"/>
      <c r="TJV34" s="749"/>
      <c r="TJW34" s="749"/>
      <c r="TJX34" s="749"/>
      <c r="TJY34" s="749"/>
      <c r="TJZ34" s="749"/>
      <c r="TKA34" s="749"/>
      <c r="TKB34" s="749"/>
      <c r="TKC34" s="749"/>
      <c r="TKD34" s="749"/>
      <c r="TKE34" s="749"/>
      <c r="TKF34" s="749"/>
      <c r="TKG34" s="749"/>
      <c r="TKH34" s="749"/>
      <c r="TKI34" s="749"/>
      <c r="TKJ34" s="749"/>
      <c r="TKK34" s="749"/>
      <c r="TKL34" s="749"/>
      <c r="TKM34" s="749"/>
      <c r="TKN34" s="749"/>
      <c r="TKO34" s="749"/>
      <c r="TKP34" s="749"/>
      <c r="TKQ34" s="749"/>
      <c r="TKR34" s="749"/>
      <c r="TKS34" s="749"/>
      <c r="TKT34" s="749"/>
      <c r="TKU34" s="749"/>
      <c r="TKV34" s="749"/>
      <c r="TKW34" s="749"/>
      <c r="TKX34" s="749"/>
      <c r="TKY34" s="749"/>
      <c r="TKZ34" s="749"/>
      <c r="TLA34" s="749"/>
      <c r="TLB34" s="749"/>
      <c r="TLC34" s="749"/>
      <c r="TLD34" s="749"/>
      <c r="TLE34" s="749"/>
      <c r="TLF34" s="749"/>
      <c r="TLG34" s="749"/>
      <c r="TLH34" s="749"/>
      <c r="TLI34" s="749"/>
      <c r="TLJ34" s="749"/>
      <c r="TLK34" s="749"/>
      <c r="TLL34" s="749"/>
      <c r="TLM34" s="749"/>
      <c r="TLN34" s="749"/>
      <c r="TLO34" s="749"/>
      <c r="TLP34" s="749"/>
      <c r="TLQ34" s="749"/>
      <c r="TLR34" s="749"/>
      <c r="TLS34" s="749"/>
      <c r="TLT34" s="749"/>
      <c r="TLU34" s="749"/>
      <c r="TLV34" s="749"/>
      <c r="TLW34" s="749"/>
      <c r="TLX34" s="749"/>
      <c r="TLY34" s="749"/>
      <c r="TLZ34" s="749"/>
      <c r="TMA34" s="749"/>
      <c r="TMB34" s="749"/>
      <c r="TMC34" s="749"/>
      <c r="TMD34" s="749"/>
      <c r="TME34" s="749"/>
      <c r="TMF34" s="749"/>
      <c r="TMG34" s="749"/>
      <c r="TMH34" s="749"/>
      <c r="TMI34" s="749"/>
      <c r="TMJ34" s="749"/>
      <c r="TMK34" s="749"/>
      <c r="TML34" s="749"/>
      <c r="TMM34" s="749"/>
      <c r="TMN34" s="749"/>
      <c r="TMO34" s="749"/>
      <c r="TMP34" s="749"/>
      <c r="TMQ34" s="749"/>
      <c r="TMR34" s="749"/>
      <c r="TMS34" s="749"/>
      <c r="TMT34" s="749"/>
      <c r="TMU34" s="749"/>
      <c r="TMV34" s="749"/>
      <c r="TMW34" s="749"/>
      <c r="TMX34" s="749"/>
      <c r="TMY34" s="749"/>
      <c r="TMZ34" s="749"/>
      <c r="TNA34" s="749"/>
      <c r="TNB34" s="749"/>
      <c r="TNC34" s="749"/>
      <c r="TND34" s="749"/>
      <c r="TNE34" s="749"/>
      <c r="TNF34" s="749"/>
      <c r="TNG34" s="749"/>
      <c r="TNH34" s="749"/>
      <c r="TNI34" s="749"/>
      <c r="TNJ34" s="749"/>
      <c r="TNK34" s="749"/>
      <c r="TNL34" s="749"/>
      <c r="TNM34" s="749"/>
      <c r="TNN34" s="749"/>
      <c r="TNO34" s="749"/>
      <c r="TNP34" s="749"/>
      <c r="TNQ34" s="749"/>
      <c r="TNR34" s="749"/>
      <c r="TNS34" s="749"/>
      <c r="TNT34" s="749"/>
      <c r="TNU34" s="749"/>
      <c r="TNV34" s="749"/>
      <c r="TNW34" s="749"/>
      <c r="TNX34" s="749"/>
      <c r="TNY34" s="749"/>
      <c r="TNZ34" s="749"/>
      <c r="TOA34" s="749"/>
      <c r="TOB34" s="749"/>
      <c r="TOC34" s="749"/>
      <c r="TOD34" s="749"/>
      <c r="TOE34" s="749"/>
      <c r="TOF34" s="749"/>
      <c r="TOG34" s="749"/>
      <c r="TOH34" s="749"/>
      <c r="TOI34" s="749"/>
      <c r="TOJ34" s="749"/>
      <c r="TOK34" s="749"/>
      <c r="TOL34" s="749"/>
      <c r="TOM34" s="749"/>
      <c r="TON34" s="749"/>
      <c r="TOO34" s="749"/>
      <c r="TOP34" s="749"/>
      <c r="TOQ34" s="749"/>
      <c r="TOR34" s="749"/>
      <c r="TOS34" s="749"/>
      <c r="TOT34" s="749"/>
      <c r="TOU34" s="749"/>
      <c r="TOV34" s="749"/>
      <c r="TOW34" s="749"/>
      <c r="TOX34" s="749"/>
      <c r="TOY34" s="749"/>
      <c r="TOZ34" s="749"/>
      <c r="TPA34" s="749"/>
      <c r="TPB34" s="749"/>
      <c r="TPC34" s="749"/>
      <c r="TPD34" s="749"/>
      <c r="TPE34" s="749"/>
      <c r="TPF34" s="749"/>
      <c r="TPG34" s="749"/>
      <c r="TPH34" s="749"/>
      <c r="TPI34" s="749"/>
      <c r="TPJ34" s="749"/>
      <c r="TPK34" s="749"/>
      <c r="TPL34" s="749"/>
      <c r="TPM34" s="749"/>
      <c r="TPN34" s="749"/>
      <c r="TPO34" s="749"/>
      <c r="TPP34" s="749"/>
      <c r="TPQ34" s="749"/>
      <c r="TPR34" s="749"/>
      <c r="TPS34" s="749"/>
      <c r="TPT34" s="749"/>
      <c r="TPU34" s="749"/>
      <c r="TPV34" s="749"/>
      <c r="TPW34" s="749"/>
      <c r="TPX34" s="749"/>
      <c r="TPY34" s="749"/>
      <c r="TPZ34" s="749"/>
      <c r="TQA34" s="749"/>
      <c r="TQB34" s="749"/>
      <c r="TQC34" s="749"/>
      <c r="TQD34" s="749"/>
      <c r="TQE34" s="749"/>
      <c r="TQF34" s="749"/>
      <c r="TQG34" s="749"/>
      <c r="TQH34" s="749"/>
      <c r="TQI34" s="749"/>
      <c r="TQJ34" s="749"/>
      <c r="TQK34" s="749"/>
      <c r="TQL34" s="749"/>
      <c r="TQM34" s="749"/>
      <c r="TQN34" s="749"/>
      <c r="TQO34" s="749"/>
      <c r="TQP34" s="749"/>
      <c r="TQQ34" s="749"/>
      <c r="TQR34" s="749"/>
      <c r="TQS34" s="749"/>
      <c r="TQT34" s="749"/>
      <c r="TQU34" s="749"/>
      <c r="TQV34" s="749"/>
      <c r="TQW34" s="749"/>
      <c r="TQX34" s="749"/>
      <c r="TQY34" s="749"/>
      <c r="TQZ34" s="749"/>
      <c r="TRA34" s="749"/>
      <c r="TRB34" s="749"/>
      <c r="TRC34" s="749"/>
      <c r="TRD34" s="749"/>
      <c r="TRE34" s="749"/>
      <c r="TRF34" s="749"/>
      <c r="TRG34" s="749"/>
      <c r="TRH34" s="749"/>
      <c r="TRI34" s="749"/>
      <c r="TRJ34" s="749"/>
      <c r="TRK34" s="749"/>
      <c r="TRL34" s="749"/>
      <c r="TRM34" s="749"/>
      <c r="TRN34" s="749"/>
      <c r="TRO34" s="749"/>
      <c r="TRP34" s="749"/>
      <c r="TRQ34" s="749"/>
      <c r="TRR34" s="749"/>
      <c r="TRS34" s="749"/>
      <c r="TRT34" s="749"/>
      <c r="TRU34" s="749"/>
      <c r="TRV34" s="749"/>
      <c r="TRW34" s="749"/>
      <c r="TRX34" s="749"/>
      <c r="TRY34" s="749"/>
      <c r="TRZ34" s="749"/>
      <c r="TSA34" s="749"/>
      <c r="TSB34" s="749"/>
      <c r="TSC34" s="749"/>
      <c r="TSD34" s="749"/>
      <c r="TSE34" s="749"/>
      <c r="TSF34" s="749"/>
      <c r="TSG34" s="749"/>
      <c r="TSH34" s="749"/>
      <c r="TSI34" s="749"/>
      <c r="TSJ34" s="749"/>
      <c r="TSK34" s="749"/>
      <c r="TSL34" s="749"/>
      <c r="TSM34" s="749"/>
      <c r="TSN34" s="749"/>
      <c r="TSO34" s="749"/>
      <c r="TSP34" s="749"/>
      <c r="TSQ34" s="749"/>
      <c r="TSR34" s="749"/>
      <c r="TSS34" s="749"/>
      <c r="TST34" s="749"/>
      <c r="TSU34" s="749"/>
      <c r="TSV34" s="749"/>
      <c r="TSW34" s="749"/>
      <c r="TSX34" s="749"/>
      <c r="TSY34" s="749"/>
      <c r="TSZ34" s="749"/>
      <c r="TTA34" s="749"/>
      <c r="TTB34" s="749"/>
      <c r="TTC34" s="749"/>
      <c r="TTD34" s="749"/>
      <c r="TTE34" s="749"/>
      <c r="TTF34" s="749"/>
      <c r="TTG34" s="749"/>
      <c r="TTH34" s="749"/>
      <c r="TTI34" s="749"/>
      <c r="TTJ34" s="749"/>
      <c r="TTK34" s="749"/>
      <c r="TTL34" s="749"/>
      <c r="TTM34" s="749"/>
      <c r="TTN34" s="749"/>
      <c r="TTO34" s="749"/>
      <c r="TTP34" s="749"/>
      <c r="TTQ34" s="749"/>
      <c r="TTR34" s="749"/>
      <c r="TTS34" s="749"/>
      <c r="TTT34" s="749"/>
      <c r="TTU34" s="749"/>
      <c r="TTV34" s="749"/>
      <c r="TTW34" s="749"/>
      <c r="TTX34" s="749"/>
      <c r="TTY34" s="749"/>
      <c r="TTZ34" s="749"/>
      <c r="TUA34" s="749"/>
      <c r="TUB34" s="749"/>
      <c r="TUC34" s="749"/>
      <c r="TUD34" s="749"/>
      <c r="TUE34" s="749"/>
      <c r="TUF34" s="749"/>
      <c r="TUG34" s="749"/>
      <c r="TUH34" s="749"/>
      <c r="TUI34" s="749"/>
      <c r="TUJ34" s="749"/>
      <c r="TUK34" s="749"/>
      <c r="TUL34" s="749"/>
      <c r="TUM34" s="749"/>
      <c r="TUN34" s="749"/>
      <c r="TUO34" s="749"/>
      <c r="TUP34" s="749"/>
      <c r="TUQ34" s="749"/>
      <c r="TUR34" s="749"/>
      <c r="TUS34" s="749"/>
      <c r="TUT34" s="749"/>
      <c r="TUU34" s="749"/>
      <c r="TUV34" s="749"/>
      <c r="TUW34" s="749"/>
      <c r="TUX34" s="749"/>
      <c r="TUY34" s="749"/>
      <c r="TUZ34" s="749"/>
      <c r="TVA34" s="749"/>
      <c r="TVB34" s="749"/>
      <c r="TVC34" s="749"/>
      <c r="TVD34" s="749"/>
      <c r="TVE34" s="749"/>
      <c r="TVF34" s="749"/>
      <c r="TVG34" s="749"/>
      <c r="TVH34" s="749"/>
      <c r="TVI34" s="749"/>
      <c r="TVJ34" s="749"/>
      <c r="TVK34" s="749"/>
      <c r="TVL34" s="749"/>
      <c r="TVM34" s="749"/>
      <c r="TVN34" s="749"/>
      <c r="TVO34" s="749"/>
      <c r="TVP34" s="749"/>
      <c r="TVQ34" s="749"/>
      <c r="TVR34" s="749"/>
      <c r="TVS34" s="749"/>
      <c r="TVT34" s="749"/>
      <c r="TVU34" s="749"/>
      <c r="TVV34" s="749"/>
      <c r="TVW34" s="749"/>
      <c r="TVX34" s="749"/>
      <c r="TVY34" s="749"/>
      <c r="TVZ34" s="749"/>
      <c r="TWA34" s="749"/>
      <c r="TWB34" s="749"/>
      <c r="TWC34" s="749"/>
      <c r="TWD34" s="749"/>
      <c r="TWE34" s="749"/>
      <c r="TWF34" s="749"/>
      <c r="TWG34" s="749"/>
      <c r="TWH34" s="749"/>
      <c r="TWI34" s="749"/>
      <c r="TWJ34" s="749"/>
      <c r="TWK34" s="749"/>
      <c r="TWL34" s="749"/>
      <c r="TWM34" s="749"/>
      <c r="TWN34" s="749"/>
      <c r="TWO34" s="749"/>
      <c r="TWP34" s="749"/>
      <c r="TWQ34" s="749"/>
      <c r="TWR34" s="749"/>
      <c r="TWS34" s="749"/>
      <c r="TWT34" s="749"/>
      <c r="TWU34" s="749"/>
      <c r="TWV34" s="749"/>
      <c r="TWW34" s="749"/>
      <c r="TWX34" s="749"/>
      <c r="TWY34" s="749"/>
      <c r="TWZ34" s="749"/>
      <c r="TXA34" s="749"/>
      <c r="TXB34" s="749"/>
      <c r="TXC34" s="749"/>
      <c r="TXD34" s="749"/>
      <c r="TXE34" s="749"/>
      <c r="TXF34" s="749"/>
      <c r="TXG34" s="749"/>
      <c r="TXH34" s="749"/>
      <c r="TXI34" s="749"/>
      <c r="TXJ34" s="749"/>
      <c r="TXK34" s="749"/>
      <c r="TXL34" s="749"/>
      <c r="TXM34" s="749"/>
      <c r="TXN34" s="749"/>
      <c r="TXO34" s="749"/>
      <c r="TXP34" s="749"/>
      <c r="TXQ34" s="749"/>
      <c r="TXR34" s="749"/>
      <c r="TXS34" s="749"/>
      <c r="TXT34" s="749"/>
      <c r="TXU34" s="749"/>
      <c r="TXV34" s="749"/>
      <c r="TXW34" s="749"/>
      <c r="TXX34" s="749"/>
      <c r="TXY34" s="749"/>
      <c r="TXZ34" s="749"/>
      <c r="TYA34" s="749"/>
      <c r="TYB34" s="749"/>
      <c r="TYC34" s="749"/>
      <c r="TYD34" s="749"/>
      <c r="TYE34" s="749"/>
      <c r="TYF34" s="749"/>
      <c r="TYG34" s="749"/>
      <c r="TYH34" s="749"/>
      <c r="TYI34" s="749"/>
      <c r="TYJ34" s="749"/>
      <c r="TYK34" s="749"/>
      <c r="TYL34" s="749"/>
      <c r="TYM34" s="749"/>
      <c r="TYN34" s="749"/>
      <c r="TYO34" s="749"/>
      <c r="TYP34" s="749"/>
      <c r="TYQ34" s="749"/>
      <c r="TYR34" s="749"/>
      <c r="TYS34" s="749"/>
      <c r="TYT34" s="749"/>
      <c r="TYU34" s="749"/>
      <c r="TYV34" s="749"/>
      <c r="TYW34" s="749"/>
      <c r="TYX34" s="749"/>
      <c r="TYY34" s="749"/>
      <c r="TYZ34" s="749"/>
      <c r="TZA34" s="749"/>
      <c r="TZB34" s="749"/>
      <c r="TZC34" s="749"/>
      <c r="TZD34" s="749"/>
      <c r="TZE34" s="749"/>
      <c r="TZF34" s="749"/>
      <c r="TZG34" s="749"/>
      <c r="TZH34" s="749"/>
      <c r="TZI34" s="749"/>
      <c r="TZJ34" s="749"/>
      <c r="TZK34" s="749"/>
      <c r="TZL34" s="749"/>
      <c r="TZM34" s="749"/>
      <c r="TZN34" s="749"/>
      <c r="TZO34" s="749"/>
      <c r="TZP34" s="749"/>
      <c r="TZQ34" s="749"/>
      <c r="TZR34" s="749"/>
      <c r="TZS34" s="749"/>
      <c r="TZT34" s="749"/>
      <c r="TZU34" s="749"/>
      <c r="TZV34" s="749"/>
      <c r="TZW34" s="749"/>
      <c r="TZX34" s="749"/>
      <c r="TZY34" s="749"/>
      <c r="TZZ34" s="749"/>
      <c r="UAA34" s="749"/>
      <c r="UAB34" s="749"/>
      <c r="UAC34" s="749"/>
      <c r="UAD34" s="749"/>
      <c r="UAE34" s="749"/>
      <c r="UAF34" s="749"/>
      <c r="UAG34" s="749"/>
      <c r="UAH34" s="749"/>
      <c r="UAI34" s="749"/>
      <c r="UAJ34" s="749"/>
      <c r="UAK34" s="749"/>
      <c r="UAL34" s="749"/>
      <c r="UAM34" s="749"/>
      <c r="UAN34" s="749"/>
      <c r="UAO34" s="749"/>
      <c r="UAP34" s="749"/>
      <c r="UAQ34" s="749"/>
      <c r="UAR34" s="749"/>
      <c r="UAS34" s="749"/>
      <c r="UAT34" s="749"/>
      <c r="UAU34" s="749"/>
      <c r="UAV34" s="749"/>
      <c r="UAW34" s="749"/>
      <c r="UAX34" s="749"/>
      <c r="UAY34" s="749"/>
      <c r="UAZ34" s="749"/>
      <c r="UBA34" s="749"/>
      <c r="UBB34" s="749"/>
      <c r="UBC34" s="749"/>
      <c r="UBD34" s="749"/>
      <c r="UBE34" s="749"/>
      <c r="UBF34" s="749"/>
      <c r="UBG34" s="749"/>
      <c r="UBH34" s="749"/>
      <c r="UBI34" s="749"/>
      <c r="UBJ34" s="749"/>
      <c r="UBK34" s="749"/>
      <c r="UBL34" s="749"/>
      <c r="UBM34" s="749"/>
      <c r="UBN34" s="749"/>
      <c r="UBO34" s="749"/>
      <c r="UBP34" s="749"/>
      <c r="UBQ34" s="749"/>
      <c r="UBR34" s="749"/>
      <c r="UBS34" s="749"/>
      <c r="UBT34" s="749"/>
      <c r="UBU34" s="749"/>
      <c r="UBV34" s="749"/>
      <c r="UBW34" s="749"/>
      <c r="UBX34" s="749"/>
      <c r="UBY34" s="749"/>
      <c r="UBZ34" s="749"/>
      <c r="UCA34" s="749"/>
      <c r="UCB34" s="749"/>
      <c r="UCC34" s="749"/>
      <c r="UCD34" s="749"/>
      <c r="UCE34" s="749"/>
      <c r="UCF34" s="749"/>
      <c r="UCG34" s="749"/>
      <c r="UCH34" s="749"/>
      <c r="UCI34" s="749"/>
      <c r="UCJ34" s="749"/>
      <c r="UCK34" s="749"/>
      <c r="UCL34" s="749"/>
      <c r="UCM34" s="749"/>
      <c r="UCN34" s="749"/>
      <c r="UCO34" s="749"/>
      <c r="UCP34" s="749"/>
      <c r="UCQ34" s="749"/>
      <c r="UCR34" s="749"/>
      <c r="UCS34" s="749"/>
      <c r="UCT34" s="749"/>
      <c r="UCU34" s="749"/>
      <c r="UCV34" s="749"/>
      <c r="UCW34" s="749"/>
      <c r="UCX34" s="749"/>
      <c r="UCY34" s="749"/>
      <c r="UCZ34" s="749"/>
      <c r="UDA34" s="749"/>
      <c r="UDB34" s="749"/>
      <c r="UDC34" s="749"/>
      <c r="UDD34" s="749"/>
      <c r="UDE34" s="749"/>
      <c r="UDF34" s="749"/>
      <c r="UDG34" s="749"/>
      <c r="UDH34" s="749"/>
      <c r="UDI34" s="749"/>
      <c r="UDJ34" s="749"/>
      <c r="UDK34" s="749"/>
      <c r="UDL34" s="749"/>
      <c r="UDM34" s="749"/>
      <c r="UDN34" s="749"/>
      <c r="UDO34" s="749"/>
      <c r="UDP34" s="749"/>
      <c r="UDQ34" s="749"/>
      <c r="UDR34" s="749"/>
      <c r="UDS34" s="749"/>
      <c r="UDT34" s="749"/>
      <c r="UDU34" s="749"/>
      <c r="UDV34" s="749"/>
      <c r="UDW34" s="749"/>
      <c r="UDX34" s="749"/>
      <c r="UDY34" s="749"/>
      <c r="UDZ34" s="749"/>
      <c r="UEA34" s="749"/>
      <c r="UEB34" s="749"/>
      <c r="UEC34" s="749"/>
      <c r="UED34" s="749"/>
      <c r="UEE34" s="749"/>
      <c r="UEF34" s="749"/>
      <c r="UEG34" s="749"/>
      <c r="UEH34" s="749"/>
      <c r="UEI34" s="749"/>
      <c r="UEJ34" s="749"/>
      <c r="UEK34" s="749"/>
      <c r="UEL34" s="749"/>
      <c r="UEM34" s="749"/>
      <c r="UEN34" s="749"/>
      <c r="UEO34" s="749"/>
      <c r="UEP34" s="749"/>
      <c r="UEQ34" s="749"/>
      <c r="UER34" s="749"/>
      <c r="UES34" s="749"/>
      <c r="UET34" s="749"/>
      <c r="UEU34" s="749"/>
      <c r="UEV34" s="749"/>
      <c r="UEW34" s="749"/>
      <c r="UEX34" s="749"/>
      <c r="UEY34" s="749"/>
      <c r="UEZ34" s="749"/>
      <c r="UFA34" s="749"/>
      <c r="UFB34" s="749"/>
      <c r="UFC34" s="749"/>
      <c r="UFD34" s="749"/>
      <c r="UFE34" s="749"/>
      <c r="UFF34" s="749"/>
      <c r="UFG34" s="749"/>
      <c r="UFH34" s="749"/>
      <c r="UFI34" s="749"/>
      <c r="UFJ34" s="749"/>
      <c r="UFK34" s="749"/>
      <c r="UFL34" s="749"/>
      <c r="UFM34" s="749"/>
      <c r="UFN34" s="749"/>
      <c r="UFO34" s="749"/>
      <c r="UFP34" s="749"/>
      <c r="UFQ34" s="749"/>
      <c r="UFR34" s="749"/>
      <c r="UFS34" s="749"/>
      <c r="UFT34" s="749"/>
      <c r="UFU34" s="749"/>
      <c r="UFV34" s="749"/>
      <c r="UFW34" s="749"/>
      <c r="UFX34" s="749"/>
      <c r="UFY34" s="749"/>
      <c r="UFZ34" s="749"/>
      <c r="UGA34" s="749"/>
      <c r="UGB34" s="749"/>
      <c r="UGC34" s="749"/>
      <c r="UGD34" s="749"/>
      <c r="UGE34" s="749"/>
      <c r="UGF34" s="749"/>
      <c r="UGG34" s="749"/>
      <c r="UGH34" s="749"/>
      <c r="UGI34" s="749"/>
      <c r="UGJ34" s="749"/>
      <c r="UGK34" s="749"/>
      <c r="UGL34" s="749"/>
      <c r="UGM34" s="749"/>
      <c r="UGN34" s="749"/>
      <c r="UGO34" s="749"/>
      <c r="UGP34" s="749"/>
      <c r="UGQ34" s="749"/>
      <c r="UGR34" s="749"/>
      <c r="UGS34" s="749"/>
      <c r="UGT34" s="749"/>
      <c r="UGU34" s="749"/>
      <c r="UGV34" s="749"/>
      <c r="UGW34" s="749"/>
      <c r="UGX34" s="749"/>
      <c r="UGY34" s="749"/>
      <c r="UGZ34" s="749"/>
      <c r="UHA34" s="749"/>
      <c r="UHB34" s="749"/>
      <c r="UHC34" s="749"/>
      <c r="UHD34" s="749"/>
      <c r="UHE34" s="749"/>
      <c r="UHF34" s="749"/>
      <c r="UHG34" s="749"/>
      <c r="UHH34" s="749"/>
      <c r="UHI34" s="749"/>
      <c r="UHJ34" s="749"/>
      <c r="UHK34" s="749"/>
      <c r="UHL34" s="749"/>
      <c r="UHM34" s="749"/>
      <c r="UHN34" s="749"/>
      <c r="UHO34" s="749"/>
      <c r="UHP34" s="749"/>
      <c r="UHQ34" s="749"/>
      <c r="UHR34" s="749"/>
      <c r="UHS34" s="749"/>
      <c r="UHT34" s="749"/>
      <c r="UHU34" s="749"/>
      <c r="UHV34" s="749"/>
      <c r="UHW34" s="749"/>
      <c r="UHX34" s="749"/>
      <c r="UHY34" s="749"/>
      <c r="UHZ34" s="749"/>
      <c r="UIA34" s="749"/>
      <c r="UIB34" s="749"/>
      <c r="UIC34" s="749"/>
      <c r="UID34" s="749"/>
      <c r="UIE34" s="749"/>
      <c r="UIF34" s="749"/>
      <c r="UIG34" s="749"/>
      <c r="UIH34" s="749"/>
      <c r="UII34" s="749"/>
      <c r="UIJ34" s="749"/>
      <c r="UIK34" s="749"/>
      <c r="UIL34" s="749"/>
      <c r="UIM34" s="749"/>
      <c r="UIN34" s="749"/>
      <c r="UIO34" s="749"/>
      <c r="UIP34" s="749"/>
      <c r="UIQ34" s="749"/>
      <c r="UIR34" s="749"/>
      <c r="UIS34" s="749"/>
      <c r="UIT34" s="749"/>
      <c r="UIU34" s="749"/>
      <c r="UIV34" s="749"/>
      <c r="UIW34" s="749"/>
      <c r="UIX34" s="749"/>
      <c r="UIY34" s="749"/>
      <c r="UIZ34" s="749"/>
      <c r="UJA34" s="749"/>
      <c r="UJB34" s="749"/>
      <c r="UJC34" s="749"/>
      <c r="UJD34" s="749"/>
      <c r="UJE34" s="749"/>
      <c r="UJF34" s="749"/>
      <c r="UJG34" s="749"/>
      <c r="UJH34" s="749"/>
      <c r="UJI34" s="749"/>
      <c r="UJJ34" s="749"/>
      <c r="UJK34" s="749"/>
      <c r="UJL34" s="749"/>
      <c r="UJM34" s="749"/>
      <c r="UJN34" s="749"/>
      <c r="UJO34" s="749"/>
      <c r="UJP34" s="749"/>
      <c r="UJQ34" s="749"/>
      <c r="UJR34" s="749"/>
      <c r="UJS34" s="749"/>
      <c r="UJT34" s="749"/>
      <c r="UJU34" s="749"/>
      <c r="UJV34" s="749"/>
      <c r="UJW34" s="749"/>
      <c r="UJX34" s="749"/>
      <c r="UJY34" s="749"/>
      <c r="UJZ34" s="749"/>
      <c r="UKA34" s="749"/>
      <c r="UKB34" s="749"/>
      <c r="UKC34" s="749"/>
      <c r="UKD34" s="749"/>
      <c r="UKE34" s="749"/>
      <c r="UKF34" s="749"/>
      <c r="UKG34" s="749"/>
      <c r="UKH34" s="749"/>
      <c r="UKI34" s="749"/>
      <c r="UKJ34" s="749"/>
      <c r="UKK34" s="749"/>
      <c r="UKL34" s="749"/>
      <c r="UKM34" s="749"/>
      <c r="UKN34" s="749"/>
      <c r="UKO34" s="749"/>
      <c r="UKP34" s="749"/>
      <c r="UKQ34" s="749"/>
      <c r="UKR34" s="749"/>
      <c r="UKS34" s="749"/>
      <c r="UKT34" s="749"/>
      <c r="UKU34" s="749"/>
      <c r="UKV34" s="749"/>
      <c r="UKW34" s="749"/>
      <c r="UKX34" s="749"/>
      <c r="UKY34" s="749"/>
      <c r="UKZ34" s="749"/>
      <c r="ULA34" s="749"/>
      <c r="ULB34" s="749"/>
      <c r="ULC34" s="749"/>
      <c r="ULD34" s="749"/>
      <c r="ULE34" s="749"/>
      <c r="ULF34" s="749"/>
      <c r="ULG34" s="749"/>
      <c r="ULH34" s="749"/>
      <c r="ULI34" s="749"/>
      <c r="ULJ34" s="749"/>
      <c r="ULK34" s="749"/>
      <c r="ULL34" s="749"/>
      <c r="ULM34" s="749"/>
      <c r="ULN34" s="749"/>
      <c r="ULO34" s="749"/>
      <c r="ULP34" s="749"/>
      <c r="ULQ34" s="749"/>
      <c r="ULR34" s="749"/>
      <c r="ULS34" s="749"/>
      <c r="ULT34" s="749"/>
      <c r="ULU34" s="749"/>
      <c r="ULV34" s="749"/>
      <c r="ULW34" s="749"/>
      <c r="ULX34" s="749"/>
      <c r="ULY34" s="749"/>
      <c r="ULZ34" s="749"/>
      <c r="UMA34" s="749"/>
      <c r="UMB34" s="749"/>
      <c r="UMC34" s="749"/>
      <c r="UMD34" s="749"/>
      <c r="UME34" s="749"/>
      <c r="UMF34" s="749"/>
      <c r="UMG34" s="749"/>
      <c r="UMH34" s="749"/>
      <c r="UMI34" s="749"/>
      <c r="UMJ34" s="749"/>
      <c r="UMK34" s="749"/>
      <c r="UML34" s="749"/>
      <c r="UMM34" s="749"/>
      <c r="UMN34" s="749"/>
      <c r="UMO34" s="749"/>
      <c r="UMP34" s="749"/>
      <c r="UMQ34" s="749"/>
      <c r="UMR34" s="749"/>
      <c r="UMS34" s="749"/>
      <c r="UMT34" s="749"/>
      <c r="UMU34" s="749"/>
      <c r="UMV34" s="749"/>
      <c r="UMW34" s="749"/>
      <c r="UMX34" s="749"/>
      <c r="UMY34" s="749"/>
      <c r="UMZ34" s="749"/>
      <c r="UNA34" s="749"/>
      <c r="UNB34" s="749"/>
      <c r="UNC34" s="749"/>
      <c r="UND34" s="749"/>
      <c r="UNE34" s="749"/>
      <c r="UNF34" s="749"/>
      <c r="UNG34" s="749"/>
      <c r="UNH34" s="749"/>
      <c r="UNI34" s="749"/>
      <c r="UNJ34" s="749"/>
      <c r="UNK34" s="749"/>
      <c r="UNL34" s="749"/>
      <c r="UNM34" s="749"/>
      <c r="UNN34" s="749"/>
      <c r="UNO34" s="749"/>
      <c r="UNP34" s="749"/>
      <c r="UNQ34" s="749"/>
      <c r="UNR34" s="749"/>
      <c r="UNS34" s="749"/>
      <c r="UNT34" s="749"/>
      <c r="UNU34" s="749"/>
      <c r="UNV34" s="749"/>
      <c r="UNW34" s="749"/>
      <c r="UNX34" s="749"/>
      <c r="UNY34" s="749"/>
      <c r="UNZ34" s="749"/>
      <c r="UOA34" s="749"/>
      <c r="UOB34" s="749"/>
      <c r="UOC34" s="749"/>
      <c r="UOD34" s="749"/>
      <c r="UOE34" s="749"/>
      <c r="UOF34" s="749"/>
      <c r="UOG34" s="749"/>
      <c r="UOH34" s="749"/>
      <c r="UOI34" s="749"/>
      <c r="UOJ34" s="749"/>
      <c r="UOK34" s="749"/>
      <c r="UOL34" s="749"/>
      <c r="UOM34" s="749"/>
      <c r="UON34" s="749"/>
      <c r="UOO34" s="749"/>
      <c r="UOP34" s="749"/>
      <c r="UOQ34" s="749"/>
      <c r="UOR34" s="749"/>
      <c r="UOS34" s="749"/>
      <c r="UOT34" s="749"/>
      <c r="UOU34" s="749"/>
      <c r="UOV34" s="749"/>
      <c r="UOW34" s="749"/>
      <c r="UOX34" s="749"/>
      <c r="UOY34" s="749"/>
      <c r="UOZ34" s="749"/>
      <c r="UPA34" s="749"/>
      <c r="UPB34" s="749"/>
      <c r="UPC34" s="749"/>
      <c r="UPD34" s="749"/>
      <c r="UPE34" s="749"/>
      <c r="UPF34" s="749"/>
      <c r="UPG34" s="749"/>
      <c r="UPH34" s="749"/>
      <c r="UPI34" s="749"/>
      <c r="UPJ34" s="749"/>
      <c r="UPK34" s="749"/>
      <c r="UPL34" s="749"/>
      <c r="UPM34" s="749"/>
      <c r="UPN34" s="749"/>
      <c r="UPO34" s="749"/>
      <c r="UPP34" s="749"/>
      <c r="UPQ34" s="749"/>
      <c r="UPR34" s="749"/>
      <c r="UPS34" s="749"/>
      <c r="UPT34" s="749"/>
      <c r="UPU34" s="749"/>
      <c r="UPV34" s="749"/>
      <c r="UPW34" s="749"/>
      <c r="UPX34" s="749"/>
      <c r="UPY34" s="749"/>
      <c r="UPZ34" s="749"/>
      <c r="UQA34" s="749"/>
      <c r="UQB34" s="749"/>
      <c r="UQC34" s="749"/>
      <c r="UQD34" s="749"/>
      <c r="UQE34" s="749"/>
      <c r="UQF34" s="749"/>
      <c r="UQG34" s="749"/>
      <c r="UQH34" s="749"/>
      <c r="UQI34" s="749"/>
      <c r="UQJ34" s="749"/>
      <c r="UQK34" s="749"/>
      <c r="UQL34" s="749"/>
      <c r="UQM34" s="749"/>
      <c r="UQN34" s="749"/>
      <c r="UQO34" s="749"/>
      <c r="UQP34" s="749"/>
      <c r="UQQ34" s="749"/>
      <c r="UQR34" s="749"/>
      <c r="UQS34" s="749"/>
      <c r="UQT34" s="749"/>
      <c r="UQU34" s="749"/>
      <c r="UQV34" s="749"/>
      <c r="UQW34" s="749"/>
      <c r="UQX34" s="749"/>
      <c r="UQY34" s="749"/>
      <c r="UQZ34" s="749"/>
      <c r="URA34" s="749"/>
      <c r="URB34" s="749"/>
      <c r="URC34" s="749"/>
      <c r="URD34" s="749"/>
      <c r="URE34" s="749"/>
      <c r="URF34" s="749"/>
      <c r="URG34" s="749"/>
      <c r="URH34" s="749"/>
      <c r="URI34" s="749"/>
      <c r="URJ34" s="749"/>
      <c r="URK34" s="749"/>
      <c r="URL34" s="749"/>
      <c r="URM34" s="749"/>
      <c r="URN34" s="749"/>
      <c r="URO34" s="749"/>
      <c r="URP34" s="749"/>
      <c r="URQ34" s="749"/>
      <c r="URR34" s="749"/>
      <c r="URS34" s="749"/>
      <c r="URT34" s="749"/>
      <c r="URU34" s="749"/>
      <c r="URV34" s="749"/>
      <c r="URW34" s="749"/>
      <c r="URX34" s="749"/>
      <c r="URY34" s="749"/>
      <c r="URZ34" s="749"/>
      <c r="USA34" s="749"/>
      <c r="USB34" s="749"/>
      <c r="USC34" s="749"/>
      <c r="USD34" s="749"/>
      <c r="USE34" s="749"/>
      <c r="USF34" s="749"/>
      <c r="USG34" s="749"/>
      <c r="USH34" s="749"/>
      <c r="USI34" s="749"/>
      <c r="USJ34" s="749"/>
      <c r="USK34" s="749"/>
      <c r="USL34" s="749"/>
      <c r="USM34" s="749"/>
      <c r="USN34" s="749"/>
      <c r="USO34" s="749"/>
      <c r="USP34" s="749"/>
      <c r="USQ34" s="749"/>
      <c r="USR34" s="749"/>
      <c r="USS34" s="749"/>
      <c r="UST34" s="749"/>
      <c r="USU34" s="749"/>
      <c r="USV34" s="749"/>
      <c r="USW34" s="749"/>
      <c r="USX34" s="749"/>
      <c r="USY34" s="749"/>
      <c r="USZ34" s="749"/>
      <c r="UTA34" s="749"/>
      <c r="UTB34" s="749"/>
      <c r="UTC34" s="749"/>
      <c r="UTD34" s="749"/>
      <c r="UTE34" s="749"/>
      <c r="UTF34" s="749"/>
      <c r="UTG34" s="749"/>
      <c r="UTH34" s="749"/>
      <c r="UTI34" s="749"/>
      <c r="UTJ34" s="749"/>
      <c r="UTK34" s="749"/>
      <c r="UTL34" s="749"/>
      <c r="UTM34" s="749"/>
      <c r="UTN34" s="749"/>
      <c r="UTO34" s="749"/>
      <c r="UTP34" s="749"/>
      <c r="UTQ34" s="749"/>
      <c r="UTR34" s="749"/>
      <c r="UTS34" s="749"/>
      <c r="UTT34" s="749"/>
      <c r="UTU34" s="749"/>
      <c r="UTV34" s="749"/>
      <c r="UTW34" s="749"/>
      <c r="UTX34" s="749"/>
      <c r="UTY34" s="749"/>
      <c r="UTZ34" s="749"/>
      <c r="UUA34" s="749"/>
      <c r="UUB34" s="749"/>
      <c r="UUC34" s="749"/>
      <c r="UUD34" s="749"/>
      <c r="UUE34" s="749"/>
      <c r="UUF34" s="749"/>
      <c r="UUG34" s="749"/>
      <c r="UUH34" s="749"/>
      <c r="UUI34" s="749"/>
      <c r="UUJ34" s="749"/>
      <c r="UUK34" s="749"/>
      <c r="UUL34" s="749"/>
      <c r="UUM34" s="749"/>
      <c r="UUN34" s="749"/>
      <c r="UUO34" s="749"/>
      <c r="UUP34" s="749"/>
      <c r="UUQ34" s="749"/>
      <c r="UUR34" s="749"/>
      <c r="UUS34" s="749"/>
      <c r="UUT34" s="749"/>
      <c r="UUU34" s="749"/>
      <c r="UUV34" s="749"/>
      <c r="UUW34" s="749"/>
      <c r="UUX34" s="749"/>
      <c r="UUY34" s="749"/>
      <c r="UUZ34" s="749"/>
      <c r="UVA34" s="749"/>
      <c r="UVB34" s="749"/>
      <c r="UVC34" s="749"/>
      <c r="UVD34" s="749"/>
      <c r="UVE34" s="749"/>
      <c r="UVF34" s="749"/>
      <c r="UVG34" s="749"/>
      <c r="UVH34" s="749"/>
      <c r="UVI34" s="749"/>
      <c r="UVJ34" s="749"/>
      <c r="UVK34" s="749"/>
      <c r="UVL34" s="749"/>
      <c r="UVM34" s="749"/>
      <c r="UVN34" s="749"/>
      <c r="UVO34" s="749"/>
      <c r="UVP34" s="749"/>
      <c r="UVQ34" s="749"/>
      <c r="UVR34" s="749"/>
      <c r="UVS34" s="749"/>
      <c r="UVT34" s="749"/>
      <c r="UVU34" s="749"/>
      <c r="UVV34" s="749"/>
      <c r="UVW34" s="749"/>
      <c r="UVX34" s="749"/>
      <c r="UVY34" s="749"/>
      <c r="UVZ34" s="749"/>
      <c r="UWA34" s="749"/>
      <c r="UWB34" s="749"/>
      <c r="UWC34" s="749"/>
      <c r="UWD34" s="749"/>
      <c r="UWE34" s="749"/>
      <c r="UWF34" s="749"/>
      <c r="UWG34" s="749"/>
      <c r="UWH34" s="749"/>
      <c r="UWI34" s="749"/>
      <c r="UWJ34" s="749"/>
      <c r="UWK34" s="749"/>
      <c r="UWL34" s="749"/>
      <c r="UWM34" s="749"/>
      <c r="UWN34" s="749"/>
      <c r="UWO34" s="749"/>
      <c r="UWP34" s="749"/>
      <c r="UWQ34" s="749"/>
      <c r="UWR34" s="749"/>
      <c r="UWS34" s="749"/>
      <c r="UWT34" s="749"/>
      <c r="UWU34" s="749"/>
      <c r="UWV34" s="749"/>
      <c r="UWW34" s="749"/>
      <c r="UWX34" s="749"/>
      <c r="UWY34" s="749"/>
      <c r="UWZ34" s="749"/>
      <c r="UXA34" s="749"/>
      <c r="UXB34" s="749"/>
      <c r="UXC34" s="749"/>
      <c r="UXD34" s="749"/>
      <c r="UXE34" s="749"/>
      <c r="UXF34" s="749"/>
      <c r="UXG34" s="749"/>
      <c r="UXH34" s="749"/>
      <c r="UXI34" s="749"/>
      <c r="UXJ34" s="749"/>
      <c r="UXK34" s="749"/>
      <c r="UXL34" s="749"/>
      <c r="UXM34" s="749"/>
      <c r="UXN34" s="749"/>
      <c r="UXO34" s="749"/>
      <c r="UXP34" s="749"/>
      <c r="UXQ34" s="749"/>
      <c r="UXR34" s="749"/>
      <c r="UXS34" s="749"/>
      <c r="UXT34" s="749"/>
      <c r="UXU34" s="749"/>
      <c r="UXV34" s="749"/>
      <c r="UXW34" s="749"/>
      <c r="UXX34" s="749"/>
      <c r="UXY34" s="749"/>
      <c r="UXZ34" s="749"/>
      <c r="UYA34" s="749"/>
      <c r="UYB34" s="749"/>
      <c r="UYC34" s="749"/>
      <c r="UYD34" s="749"/>
      <c r="UYE34" s="749"/>
      <c r="UYF34" s="749"/>
      <c r="UYG34" s="749"/>
      <c r="UYH34" s="749"/>
      <c r="UYI34" s="749"/>
      <c r="UYJ34" s="749"/>
      <c r="UYK34" s="749"/>
      <c r="UYL34" s="749"/>
      <c r="UYM34" s="749"/>
      <c r="UYN34" s="749"/>
      <c r="UYO34" s="749"/>
      <c r="UYP34" s="749"/>
      <c r="UYQ34" s="749"/>
      <c r="UYR34" s="749"/>
      <c r="UYS34" s="749"/>
      <c r="UYT34" s="749"/>
      <c r="UYU34" s="749"/>
      <c r="UYV34" s="749"/>
      <c r="UYW34" s="749"/>
      <c r="UYX34" s="749"/>
      <c r="UYY34" s="749"/>
      <c r="UYZ34" s="749"/>
      <c r="UZA34" s="749"/>
      <c r="UZB34" s="749"/>
      <c r="UZC34" s="749"/>
      <c r="UZD34" s="749"/>
      <c r="UZE34" s="749"/>
      <c r="UZF34" s="749"/>
      <c r="UZG34" s="749"/>
      <c r="UZH34" s="749"/>
      <c r="UZI34" s="749"/>
      <c r="UZJ34" s="749"/>
      <c r="UZK34" s="749"/>
      <c r="UZL34" s="749"/>
      <c r="UZM34" s="749"/>
      <c r="UZN34" s="749"/>
      <c r="UZO34" s="749"/>
      <c r="UZP34" s="749"/>
      <c r="UZQ34" s="749"/>
      <c r="UZR34" s="749"/>
      <c r="UZS34" s="749"/>
      <c r="UZT34" s="749"/>
      <c r="UZU34" s="749"/>
      <c r="UZV34" s="749"/>
      <c r="UZW34" s="749"/>
      <c r="UZX34" s="749"/>
      <c r="UZY34" s="749"/>
      <c r="UZZ34" s="749"/>
      <c r="VAA34" s="749"/>
      <c r="VAB34" s="749"/>
      <c r="VAC34" s="749"/>
      <c r="VAD34" s="749"/>
      <c r="VAE34" s="749"/>
      <c r="VAF34" s="749"/>
      <c r="VAG34" s="749"/>
      <c r="VAH34" s="749"/>
      <c r="VAI34" s="749"/>
      <c r="VAJ34" s="749"/>
      <c r="VAK34" s="749"/>
      <c r="VAL34" s="749"/>
      <c r="VAM34" s="749"/>
      <c r="VAN34" s="749"/>
      <c r="VAO34" s="749"/>
      <c r="VAP34" s="749"/>
      <c r="VAQ34" s="749"/>
      <c r="VAR34" s="749"/>
      <c r="VAS34" s="749"/>
      <c r="VAT34" s="749"/>
      <c r="VAU34" s="749"/>
      <c r="VAV34" s="749"/>
      <c r="VAW34" s="749"/>
      <c r="VAX34" s="749"/>
      <c r="VAY34" s="749"/>
      <c r="VAZ34" s="749"/>
      <c r="VBA34" s="749"/>
      <c r="VBB34" s="749"/>
      <c r="VBC34" s="749"/>
      <c r="VBD34" s="749"/>
      <c r="VBE34" s="749"/>
      <c r="VBF34" s="749"/>
      <c r="VBG34" s="749"/>
      <c r="VBH34" s="749"/>
      <c r="VBI34" s="749"/>
      <c r="VBJ34" s="749"/>
      <c r="VBK34" s="749"/>
      <c r="VBL34" s="749"/>
      <c r="VBM34" s="749"/>
      <c r="VBN34" s="749"/>
      <c r="VBO34" s="749"/>
      <c r="VBP34" s="749"/>
      <c r="VBQ34" s="749"/>
      <c r="VBR34" s="749"/>
      <c r="VBS34" s="749"/>
      <c r="VBT34" s="749"/>
      <c r="VBU34" s="749"/>
      <c r="VBV34" s="749"/>
      <c r="VBW34" s="749"/>
      <c r="VBX34" s="749"/>
      <c r="VBY34" s="749"/>
      <c r="VBZ34" s="749"/>
      <c r="VCA34" s="749"/>
      <c r="VCB34" s="749"/>
      <c r="VCC34" s="749"/>
      <c r="VCD34" s="749"/>
      <c r="VCE34" s="749"/>
      <c r="VCF34" s="749"/>
      <c r="VCG34" s="749"/>
      <c r="VCH34" s="749"/>
      <c r="VCI34" s="749"/>
      <c r="VCJ34" s="749"/>
      <c r="VCK34" s="749"/>
      <c r="VCL34" s="749"/>
      <c r="VCM34" s="749"/>
      <c r="VCN34" s="749"/>
      <c r="VCO34" s="749"/>
      <c r="VCP34" s="749"/>
      <c r="VCQ34" s="749"/>
      <c r="VCR34" s="749"/>
      <c r="VCS34" s="749"/>
      <c r="VCT34" s="749"/>
      <c r="VCU34" s="749"/>
      <c r="VCV34" s="749"/>
      <c r="VCW34" s="749"/>
      <c r="VCX34" s="749"/>
      <c r="VCY34" s="749"/>
      <c r="VCZ34" s="749"/>
      <c r="VDA34" s="749"/>
      <c r="VDB34" s="749"/>
      <c r="VDC34" s="749"/>
      <c r="VDD34" s="749"/>
      <c r="VDE34" s="749"/>
      <c r="VDF34" s="749"/>
      <c r="VDG34" s="749"/>
      <c r="VDH34" s="749"/>
      <c r="VDI34" s="749"/>
      <c r="VDJ34" s="749"/>
      <c r="VDK34" s="749"/>
      <c r="VDL34" s="749"/>
      <c r="VDM34" s="749"/>
      <c r="VDN34" s="749"/>
      <c r="VDO34" s="749"/>
      <c r="VDP34" s="749"/>
      <c r="VDQ34" s="749"/>
      <c r="VDR34" s="749"/>
      <c r="VDS34" s="749"/>
      <c r="VDT34" s="749"/>
      <c r="VDU34" s="749"/>
      <c r="VDV34" s="749"/>
      <c r="VDW34" s="749"/>
      <c r="VDX34" s="749"/>
      <c r="VDY34" s="749"/>
      <c r="VDZ34" s="749"/>
      <c r="VEA34" s="749"/>
      <c r="VEB34" s="749"/>
      <c r="VEC34" s="749"/>
      <c r="VED34" s="749"/>
      <c r="VEE34" s="749"/>
      <c r="VEF34" s="749"/>
      <c r="VEG34" s="749"/>
      <c r="VEH34" s="749"/>
      <c r="VEI34" s="749"/>
      <c r="VEJ34" s="749"/>
      <c r="VEK34" s="749"/>
      <c r="VEL34" s="749"/>
      <c r="VEM34" s="749"/>
      <c r="VEN34" s="749"/>
      <c r="VEO34" s="749"/>
      <c r="VEP34" s="749"/>
      <c r="VEQ34" s="749"/>
      <c r="VER34" s="749"/>
      <c r="VES34" s="749"/>
      <c r="VET34" s="749"/>
      <c r="VEU34" s="749"/>
      <c r="VEV34" s="749"/>
      <c r="VEW34" s="749"/>
      <c r="VEX34" s="749"/>
      <c r="VEY34" s="749"/>
      <c r="VEZ34" s="749"/>
      <c r="VFA34" s="749"/>
      <c r="VFB34" s="749"/>
      <c r="VFC34" s="749"/>
      <c r="VFD34" s="749"/>
      <c r="VFE34" s="749"/>
      <c r="VFF34" s="749"/>
      <c r="VFG34" s="749"/>
      <c r="VFH34" s="749"/>
      <c r="VFI34" s="749"/>
      <c r="VFJ34" s="749"/>
      <c r="VFK34" s="749"/>
      <c r="VFL34" s="749"/>
      <c r="VFM34" s="749"/>
      <c r="VFN34" s="749"/>
      <c r="VFO34" s="749"/>
      <c r="VFP34" s="749"/>
      <c r="VFQ34" s="749"/>
      <c r="VFR34" s="749"/>
      <c r="VFS34" s="749"/>
      <c r="VFT34" s="749"/>
      <c r="VFU34" s="749"/>
      <c r="VFV34" s="749"/>
      <c r="VFW34" s="749"/>
      <c r="VFX34" s="749"/>
      <c r="VFY34" s="749"/>
      <c r="VFZ34" s="749"/>
      <c r="VGA34" s="749"/>
      <c r="VGB34" s="749"/>
      <c r="VGC34" s="749"/>
      <c r="VGD34" s="749"/>
      <c r="VGE34" s="749"/>
      <c r="VGF34" s="749"/>
      <c r="VGG34" s="749"/>
      <c r="VGH34" s="749"/>
      <c r="VGI34" s="749"/>
      <c r="VGJ34" s="749"/>
      <c r="VGK34" s="749"/>
      <c r="VGL34" s="749"/>
      <c r="VGM34" s="749"/>
      <c r="VGN34" s="749"/>
      <c r="VGO34" s="749"/>
      <c r="VGP34" s="749"/>
      <c r="VGQ34" s="749"/>
      <c r="VGR34" s="749"/>
      <c r="VGS34" s="749"/>
      <c r="VGT34" s="749"/>
      <c r="VGU34" s="749"/>
      <c r="VGV34" s="749"/>
      <c r="VGW34" s="749"/>
      <c r="VGX34" s="749"/>
      <c r="VGY34" s="749"/>
      <c r="VGZ34" s="749"/>
      <c r="VHA34" s="749"/>
      <c r="VHB34" s="749"/>
      <c r="VHC34" s="749"/>
      <c r="VHD34" s="749"/>
      <c r="VHE34" s="749"/>
      <c r="VHF34" s="749"/>
      <c r="VHG34" s="749"/>
      <c r="VHH34" s="749"/>
      <c r="VHI34" s="749"/>
      <c r="VHJ34" s="749"/>
      <c r="VHK34" s="749"/>
      <c r="VHL34" s="749"/>
      <c r="VHM34" s="749"/>
      <c r="VHN34" s="749"/>
      <c r="VHO34" s="749"/>
      <c r="VHP34" s="749"/>
      <c r="VHQ34" s="749"/>
      <c r="VHR34" s="749"/>
      <c r="VHS34" s="749"/>
      <c r="VHT34" s="749"/>
      <c r="VHU34" s="749"/>
      <c r="VHV34" s="749"/>
      <c r="VHW34" s="749"/>
      <c r="VHX34" s="749"/>
      <c r="VHY34" s="749"/>
      <c r="VHZ34" s="749"/>
      <c r="VIA34" s="749"/>
      <c r="VIB34" s="749"/>
      <c r="VIC34" s="749"/>
      <c r="VID34" s="749"/>
      <c r="VIE34" s="749"/>
      <c r="VIF34" s="749"/>
      <c r="VIG34" s="749"/>
      <c r="VIH34" s="749"/>
      <c r="VII34" s="749"/>
      <c r="VIJ34" s="749"/>
      <c r="VIK34" s="749"/>
      <c r="VIL34" s="749"/>
      <c r="VIM34" s="749"/>
      <c r="VIN34" s="749"/>
      <c r="VIO34" s="749"/>
      <c r="VIP34" s="749"/>
      <c r="VIQ34" s="749"/>
      <c r="VIR34" s="749"/>
      <c r="VIS34" s="749"/>
      <c r="VIT34" s="749"/>
      <c r="VIU34" s="749"/>
      <c r="VIV34" s="749"/>
      <c r="VIW34" s="749"/>
      <c r="VIX34" s="749"/>
      <c r="VIY34" s="749"/>
      <c r="VIZ34" s="749"/>
      <c r="VJA34" s="749"/>
      <c r="VJB34" s="749"/>
      <c r="VJC34" s="749"/>
      <c r="VJD34" s="749"/>
      <c r="VJE34" s="749"/>
      <c r="VJF34" s="749"/>
      <c r="VJG34" s="749"/>
      <c r="VJH34" s="749"/>
      <c r="VJI34" s="749"/>
      <c r="VJJ34" s="749"/>
      <c r="VJK34" s="749"/>
      <c r="VJL34" s="749"/>
      <c r="VJM34" s="749"/>
      <c r="VJN34" s="749"/>
      <c r="VJO34" s="749"/>
      <c r="VJP34" s="749"/>
      <c r="VJQ34" s="749"/>
      <c r="VJR34" s="749"/>
      <c r="VJS34" s="749"/>
      <c r="VJT34" s="749"/>
      <c r="VJU34" s="749"/>
      <c r="VJV34" s="749"/>
      <c r="VJW34" s="749"/>
      <c r="VJX34" s="749"/>
      <c r="VJY34" s="749"/>
      <c r="VJZ34" s="749"/>
      <c r="VKA34" s="749"/>
      <c r="VKB34" s="749"/>
      <c r="VKC34" s="749"/>
      <c r="VKD34" s="749"/>
      <c r="VKE34" s="749"/>
      <c r="VKF34" s="749"/>
      <c r="VKG34" s="749"/>
      <c r="VKH34" s="749"/>
      <c r="VKI34" s="749"/>
      <c r="VKJ34" s="749"/>
      <c r="VKK34" s="749"/>
      <c r="VKL34" s="749"/>
      <c r="VKM34" s="749"/>
      <c r="VKN34" s="749"/>
      <c r="VKO34" s="749"/>
      <c r="VKP34" s="749"/>
      <c r="VKQ34" s="749"/>
      <c r="VKR34" s="749"/>
      <c r="VKS34" s="749"/>
      <c r="VKT34" s="749"/>
      <c r="VKU34" s="749"/>
      <c r="VKV34" s="749"/>
      <c r="VKW34" s="749"/>
      <c r="VKX34" s="749"/>
      <c r="VKY34" s="749"/>
      <c r="VKZ34" s="749"/>
      <c r="VLA34" s="749"/>
      <c r="VLB34" s="749"/>
      <c r="VLC34" s="749"/>
      <c r="VLD34" s="749"/>
      <c r="VLE34" s="749"/>
      <c r="VLF34" s="749"/>
      <c r="VLG34" s="749"/>
      <c r="VLH34" s="749"/>
      <c r="VLI34" s="749"/>
      <c r="VLJ34" s="749"/>
      <c r="VLK34" s="749"/>
      <c r="VLL34" s="749"/>
      <c r="VLM34" s="749"/>
      <c r="VLN34" s="749"/>
      <c r="VLO34" s="749"/>
      <c r="VLP34" s="749"/>
      <c r="VLQ34" s="749"/>
      <c r="VLR34" s="749"/>
      <c r="VLS34" s="749"/>
      <c r="VLT34" s="749"/>
      <c r="VLU34" s="749"/>
      <c r="VLV34" s="749"/>
      <c r="VLW34" s="749"/>
      <c r="VLX34" s="749"/>
      <c r="VLY34" s="749"/>
      <c r="VLZ34" s="749"/>
      <c r="VMA34" s="749"/>
      <c r="VMB34" s="749"/>
      <c r="VMC34" s="749"/>
      <c r="VMD34" s="749"/>
      <c r="VME34" s="749"/>
      <c r="VMF34" s="749"/>
      <c r="VMG34" s="749"/>
      <c r="VMH34" s="749"/>
      <c r="VMI34" s="749"/>
      <c r="VMJ34" s="749"/>
      <c r="VMK34" s="749"/>
      <c r="VML34" s="749"/>
      <c r="VMM34" s="749"/>
      <c r="VMN34" s="749"/>
      <c r="VMO34" s="749"/>
      <c r="VMP34" s="749"/>
      <c r="VMQ34" s="749"/>
      <c r="VMR34" s="749"/>
      <c r="VMS34" s="749"/>
      <c r="VMT34" s="749"/>
      <c r="VMU34" s="749"/>
      <c r="VMV34" s="749"/>
      <c r="VMW34" s="749"/>
      <c r="VMX34" s="749"/>
      <c r="VMY34" s="749"/>
      <c r="VMZ34" s="749"/>
      <c r="VNA34" s="749"/>
      <c r="VNB34" s="749"/>
      <c r="VNC34" s="749"/>
      <c r="VND34" s="749"/>
      <c r="VNE34" s="749"/>
      <c r="VNF34" s="749"/>
      <c r="VNG34" s="749"/>
      <c r="VNH34" s="749"/>
      <c r="VNI34" s="749"/>
      <c r="VNJ34" s="749"/>
      <c r="VNK34" s="749"/>
      <c r="VNL34" s="749"/>
      <c r="VNM34" s="749"/>
      <c r="VNN34" s="749"/>
      <c r="VNO34" s="749"/>
      <c r="VNP34" s="749"/>
      <c r="VNQ34" s="749"/>
      <c r="VNR34" s="749"/>
      <c r="VNS34" s="749"/>
      <c r="VNT34" s="749"/>
      <c r="VNU34" s="749"/>
      <c r="VNV34" s="749"/>
      <c r="VNW34" s="749"/>
      <c r="VNX34" s="749"/>
      <c r="VNY34" s="749"/>
      <c r="VNZ34" s="749"/>
      <c r="VOA34" s="749"/>
      <c r="VOB34" s="749"/>
      <c r="VOC34" s="749"/>
      <c r="VOD34" s="749"/>
      <c r="VOE34" s="749"/>
      <c r="VOF34" s="749"/>
      <c r="VOG34" s="749"/>
      <c r="VOH34" s="749"/>
      <c r="VOI34" s="749"/>
      <c r="VOJ34" s="749"/>
      <c r="VOK34" s="749"/>
      <c r="VOL34" s="749"/>
      <c r="VOM34" s="749"/>
      <c r="VON34" s="749"/>
      <c r="VOO34" s="749"/>
      <c r="VOP34" s="749"/>
      <c r="VOQ34" s="749"/>
      <c r="VOR34" s="749"/>
      <c r="VOS34" s="749"/>
      <c r="VOT34" s="749"/>
      <c r="VOU34" s="749"/>
      <c r="VOV34" s="749"/>
      <c r="VOW34" s="749"/>
      <c r="VOX34" s="749"/>
      <c r="VOY34" s="749"/>
      <c r="VOZ34" s="749"/>
      <c r="VPA34" s="749"/>
      <c r="VPB34" s="749"/>
      <c r="VPC34" s="749"/>
      <c r="VPD34" s="749"/>
      <c r="VPE34" s="749"/>
      <c r="VPF34" s="749"/>
      <c r="VPG34" s="749"/>
      <c r="VPH34" s="749"/>
      <c r="VPI34" s="749"/>
      <c r="VPJ34" s="749"/>
      <c r="VPK34" s="749"/>
      <c r="VPL34" s="749"/>
      <c r="VPM34" s="749"/>
      <c r="VPN34" s="749"/>
      <c r="VPO34" s="749"/>
      <c r="VPP34" s="749"/>
      <c r="VPQ34" s="749"/>
      <c r="VPR34" s="749"/>
      <c r="VPS34" s="749"/>
      <c r="VPT34" s="749"/>
      <c r="VPU34" s="749"/>
      <c r="VPV34" s="749"/>
      <c r="VPW34" s="749"/>
      <c r="VPX34" s="749"/>
      <c r="VPY34" s="749"/>
      <c r="VPZ34" s="749"/>
      <c r="VQA34" s="749"/>
      <c r="VQB34" s="749"/>
      <c r="VQC34" s="749"/>
      <c r="VQD34" s="749"/>
      <c r="VQE34" s="749"/>
      <c r="VQF34" s="749"/>
      <c r="VQG34" s="749"/>
      <c r="VQH34" s="749"/>
      <c r="VQI34" s="749"/>
      <c r="VQJ34" s="749"/>
      <c r="VQK34" s="749"/>
      <c r="VQL34" s="749"/>
      <c r="VQM34" s="749"/>
      <c r="VQN34" s="749"/>
      <c r="VQO34" s="749"/>
      <c r="VQP34" s="749"/>
      <c r="VQQ34" s="749"/>
      <c r="VQR34" s="749"/>
      <c r="VQS34" s="749"/>
      <c r="VQT34" s="749"/>
      <c r="VQU34" s="749"/>
      <c r="VQV34" s="749"/>
      <c r="VQW34" s="749"/>
      <c r="VQX34" s="749"/>
      <c r="VQY34" s="749"/>
      <c r="VQZ34" s="749"/>
      <c r="VRA34" s="749"/>
      <c r="VRB34" s="749"/>
      <c r="VRC34" s="749"/>
      <c r="VRD34" s="749"/>
      <c r="VRE34" s="749"/>
      <c r="VRF34" s="749"/>
      <c r="VRG34" s="749"/>
      <c r="VRH34" s="749"/>
      <c r="VRI34" s="749"/>
      <c r="VRJ34" s="749"/>
      <c r="VRK34" s="749"/>
      <c r="VRL34" s="749"/>
      <c r="VRM34" s="749"/>
      <c r="VRN34" s="749"/>
      <c r="VRO34" s="749"/>
      <c r="VRP34" s="749"/>
      <c r="VRQ34" s="749"/>
      <c r="VRR34" s="749"/>
      <c r="VRS34" s="749"/>
      <c r="VRT34" s="749"/>
      <c r="VRU34" s="749"/>
      <c r="VRV34" s="749"/>
      <c r="VRW34" s="749"/>
      <c r="VRX34" s="749"/>
      <c r="VRY34" s="749"/>
      <c r="VRZ34" s="749"/>
      <c r="VSA34" s="749"/>
      <c r="VSB34" s="749"/>
      <c r="VSC34" s="749"/>
      <c r="VSD34" s="749"/>
      <c r="VSE34" s="749"/>
      <c r="VSF34" s="749"/>
      <c r="VSG34" s="749"/>
      <c r="VSH34" s="749"/>
      <c r="VSI34" s="749"/>
      <c r="VSJ34" s="749"/>
      <c r="VSK34" s="749"/>
      <c r="VSL34" s="749"/>
      <c r="VSM34" s="749"/>
      <c r="VSN34" s="749"/>
      <c r="VSO34" s="749"/>
      <c r="VSP34" s="749"/>
      <c r="VSQ34" s="749"/>
      <c r="VSR34" s="749"/>
      <c r="VSS34" s="749"/>
      <c r="VST34" s="749"/>
      <c r="VSU34" s="749"/>
      <c r="VSV34" s="749"/>
      <c r="VSW34" s="749"/>
      <c r="VSX34" s="749"/>
      <c r="VSY34" s="749"/>
      <c r="VSZ34" s="749"/>
      <c r="VTA34" s="749"/>
      <c r="VTB34" s="749"/>
      <c r="VTC34" s="749"/>
      <c r="VTD34" s="749"/>
      <c r="VTE34" s="749"/>
      <c r="VTF34" s="749"/>
      <c r="VTG34" s="749"/>
      <c r="VTH34" s="749"/>
      <c r="VTI34" s="749"/>
      <c r="VTJ34" s="749"/>
      <c r="VTK34" s="749"/>
      <c r="VTL34" s="749"/>
      <c r="VTM34" s="749"/>
      <c r="VTN34" s="749"/>
      <c r="VTO34" s="749"/>
      <c r="VTP34" s="749"/>
      <c r="VTQ34" s="749"/>
      <c r="VTR34" s="749"/>
      <c r="VTS34" s="749"/>
      <c r="VTT34" s="749"/>
      <c r="VTU34" s="749"/>
      <c r="VTV34" s="749"/>
      <c r="VTW34" s="749"/>
      <c r="VTX34" s="749"/>
      <c r="VTY34" s="749"/>
      <c r="VTZ34" s="749"/>
      <c r="VUA34" s="749"/>
      <c r="VUB34" s="749"/>
      <c r="VUC34" s="749"/>
      <c r="VUD34" s="749"/>
      <c r="VUE34" s="749"/>
      <c r="VUF34" s="749"/>
      <c r="VUG34" s="749"/>
      <c r="VUH34" s="749"/>
      <c r="VUI34" s="749"/>
      <c r="VUJ34" s="749"/>
      <c r="VUK34" s="749"/>
      <c r="VUL34" s="749"/>
      <c r="VUM34" s="749"/>
      <c r="VUN34" s="749"/>
      <c r="VUO34" s="749"/>
      <c r="VUP34" s="749"/>
      <c r="VUQ34" s="749"/>
      <c r="VUR34" s="749"/>
      <c r="VUS34" s="749"/>
      <c r="VUT34" s="749"/>
      <c r="VUU34" s="749"/>
      <c r="VUV34" s="749"/>
      <c r="VUW34" s="749"/>
      <c r="VUX34" s="749"/>
      <c r="VUY34" s="749"/>
      <c r="VUZ34" s="749"/>
      <c r="VVA34" s="749"/>
      <c r="VVB34" s="749"/>
      <c r="VVC34" s="749"/>
      <c r="VVD34" s="749"/>
      <c r="VVE34" s="749"/>
      <c r="VVF34" s="749"/>
      <c r="VVG34" s="749"/>
      <c r="VVH34" s="749"/>
      <c r="VVI34" s="749"/>
      <c r="VVJ34" s="749"/>
      <c r="VVK34" s="749"/>
      <c r="VVL34" s="749"/>
      <c r="VVM34" s="749"/>
      <c r="VVN34" s="749"/>
      <c r="VVO34" s="749"/>
      <c r="VVP34" s="749"/>
      <c r="VVQ34" s="749"/>
      <c r="VVR34" s="749"/>
      <c r="VVS34" s="749"/>
      <c r="VVT34" s="749"/>
      <c r="VVU34" s="749"/>
      <c r="VVV34" s="749"/>
      <c r="VVW34" s="749"/>
      <c r="VVX34" s="749"/>
      <c r="VVY34" s="749"/>
      <c r="VVZ34" s="749"/>
      <c r="VWA34" s="749"/>
      <c r="VWB34" s="749"/>
      <c r="VWC34" s="749"/>
      <c r="VWD34" s="749"/>
      <c r="VWE34" s="749"/>
      <c r="VWF34" s="749"/>
      <c r="VWG34" s="749"/>
      <c r="VWH34" s="749"/>
      <c r="VWI34" s="749"/>
      <c r="VWJ34" s="749"/>
      <c r="VWK34" s="749"/>
      <c r="VWL34" s="749"/>
      <c r="VWM34" s="749"/>
      <c r="VWN34" s="749"/>
      <c r="VWO34" s="749"/>
      <c r="VWP34" s="749"/>
      <c r="VWQ34" s="749"/>
      <c r="VWR34" s="749"/>
      <c r="VWS34" s="749"/>
      <c r="VWT34" s="749"/>
      <c r="VWU34" s="749"/>
      <c r="VWV34" s="749"/>
      <c r="VWW34" s="749"/>
      <c r="VWX34" s="749"/>
      <c r="VWY34" s="749"/>
      <c r="VWZ34" s="749"/>
      <c r="VXA34" s="749"/>
      <c r="VXB34" s="749"/>
      <c r="VXC34" s="749"/>
      <c r="VXD34" s="749"/>
      <c r="VXE34" s="749"/>
      <c r="VXF34" s="749"/>
      <c r="VXG34" s="749"/>
      <c r="VXH34" s="749"/>
      <c r="VXI34" s="749"/>
      <c r="VXJ34" s="749"/>
      <c r="VXK34" s="749"/>
      <c r="VXL34" s="749"/>
      <c r="VXM34" s="749"/>
      <c r="VXN34" s="749"/>
      <c r="VXO34" s="749"/>
      <c r="VXP34" s="749"/>
      <c r="VXQ34" s="749"/>
      <c r="VXR34" s="749"/>
      <c r="VXS34" s="749"/>
      <c r="VXT34" s="749"/>
      <c r="VXU34" s="749"/>
      <c r="VXV34" s="749"/>
      <c r="VXW34" s="749"/>
      <c r="VXX34" s="749"/>
      <c r="VXY34" s="749"/>
      <c r="VXZ34" s="749"/>
      <c r="VYA34" s="749"/>
      <c r="VYB34" s="749"/>
      <c r="VYC34" s="749"/>
      <c r="VYD34" s="749"/>
      <c r="VYE34" s="749"/>
      <c r="VYF34" s="749"/>
      <c r="VYG34" s="749"/>
      <c r="VYH34" s="749"/>
      <c r="VYI34" s="749"/>
      <c r="VYJ34" s="749"/>
      <c r="VYK34" s="749"/>
      <c r="VYL34" s="749"/>
      <c r="VYM34" s="749"/>
      <c r="VYN34" s="749"/>
      <c r="VYO34" s="749"/>
      <c r="VYP34" s="749"/>
      <c r="VYQ34" s="749"/>
      <c r="VYR34" s="749"/>
      <c r="VYS34" s="749"/>
      <c r="VYT34" s="749"/>
      <c r="VYU34" s="749"/>
      <c r="VYV34" s="749"/>
      <c r="VYW34" s="749"/>
      <c r="VYX34" s="749"/>
      <c r="VYY34" s="749"/>
      <c r="VYZ34" s="749"/>
      <c r="VZA34" s="749"/>
      <c r="VZB34" s="749"/>
      <c r="VZC34" s="749"/>
      <c r="VZD34" s="749"/>
      <c r="VZE34" s="749"/>
      <c r="VZF34" s="749"/>
      <c r="VZG34" s="749"/>
      <c r="VZH34" s="749"/>
      <c r="VZI34" s="749"/>
      <c r="VZJ34" s="749"/>
      <c r="VZK34" s="749"/>
      <c r="VZL34" s="749"/>
      <c r="VZM34" s="749"/>
      <c r="VZN34" s="749"/>
      <c r="VZO34" s="749"/>
      <c r="VZP34" s="749"/>
      <c r="VZQ34" s="749"/>
      <c r="VZR34" s="749"/>
      <c r="VZS34" s="749"/>
      <c r="VZT34" s="749"/>
      <c r="VZU34" s="749"/>
      <c r="VZV34" s="749"/>
      <c r="VZW34" s="749"/>
      <c r="VZX34" s="749"/>
      <c r="VZY34" s="749"/>
      <c r="VZZ34" s="749"/>
      <c r="WAA34" s="749"/>
      <c r="WAB34" s="749"/>
      <c r="WAC34" s="749"/>
      <c r="WAD34" s="749"/>
      <c r="WAE34" s="749"/>
      <c r="WAF34" s="749"/>
      <c r="WAG34" s="749"/>
      <c r="WAH34" s="749"/>
      <c r="WAI34" s="749"/>
      <c r="WAJ34" s="749"/>
      <c r="WAK34" s="749"/>
      <c r="WAL34" s="749"/>
      <c r="WAM34" s="749"/>
      <c r="WAN34" s="749"/>
      <c r="WAO34" s="749"/>
      <c r="WAP34" s="749"/>
      <c r="WAQ34" s="749"/>
      <c r="WAR34" s="749"/>
      <c r="WAS34" s="749"/>
      <c r="WAT34" s="749"/>
      <c r="WAU34" s="749"/>
      <c r="WAV34" s="749"/>
      <c r="WAW34" s="749"/>
      <c r="WAX34" s="749"/>
      <c r="WAY34" s="749"/>
      <c r="WAZ34" s="749"/>
      <c r="WBA34" s="749"/>
      <c r="WBB34" s="749"/>
      <c r="WBC34" s="749"/>
      <c r="WBD34" s="749"/>
      <c r="WBE34" s="749"/>
      <c r="WBF34" s="749"/>
      <c r="WBG34" s="749"/>
      <c r="WBH34" s="749"/>
      <c r="WBI34" s="749"/>
      <c r="WBJ34" s="749"/>
      <c r="WBK34" s="749"/>
      <c r="WBL34" s="749"/>
      <c r="WBM34" s="749"/>
      <c r="WBN34" s="749"/>
      <c r="WBO34" s="749"/>
      <c r="WBP34" s="749"/>
      <c r="WBQ34" s="749"/>
      <c r="WBR34" s="749"/>
      <c r="WBS34" s="749"/>
      <c r="WBT34" s="749"/>
      <c r="WBU34" s="749"/>
      <c r="WBV34" s="749"/>
      <c r="WBW34" s="749"/>
      <c r="WBX34" s="749"/>
      <c r="WBY34" s="749"/>
      <c r="WBZ34" s="749"/>
      <c r="WCA34" s="749"/>
      <c r="WCB34" s="749"/>
      <c r="WCC34" s="749"/>
      <c r="WCD34" s="749"/>
      <c r="WCE34" s="749"/>
      <c r="WCF34" s="749"/>
      <c r="WCG34" s="749"/>
      <c r="WCH34" s="749"/>
      <c r="WCI34" s="749"/>
      <c r="WCJ34" s="749"/>
      <c r="WCK34" s="749"/>
      <c r="WCL34" s="749"/>
      <c r="WCM34" s="749"/>
      <c r="WCN34" s="749"/>
      <c r="WCO34" s="749"/>
      <c r="WCP34" s="749"/>
      <c r="WCQ34" s="749"/>
      <c r="WCR34" s="749"/>
      <c r="WCS34" s="749"/>
      <c r="WCT34" s="749"/>
      <c r="WCU34" s="749"/>
      <c r="WCV34" s="749"/>
      <c r="WCW34" s="749"/>
      <c r="WCX34" s="749"/>
      <c r="WCY34" s="749"/>
      <c r="WCZ34" s="749"/>
      <c r="WDA34" s="749"/>
      <c r="WDB34" s="749"/>
      <c r="WDC34" s="749"/>
      <c r="WDD34" s="749"/>
      <c r="WDE34" s="749"/>
      <c r="WDF34" s="749"/>
      <c r="WDG34" s="749"/>
      <c r="WDH34" s="749"/>
      <c r="WDI34" s="749"/>
      <c r="WDJ34" s="749"/>
      <c r="WDK34" s="749"/>
      <c r="WDL34" s="749"/>
      <c r="WDM34" s="749"/>
      <c r="WDN34" s="749"/>
      <c r="WDO34" s="749"/>
      <c r="WDP34" s="749"/>
      <c r="WDQ34" s="749"/>
      <c r="WDR34" s="749"/>
      <c r="WDS34" s="749"/>
      <c r="WDT34" s="749"/>
      <c r="WDU34" s="749"/>
      <c r="WDV34" s="749"/>
      <c r="WDW34" s="749"/>
      <c r="WDX34" s="749"/>
      <c r="WDY34" s="749"/>
      <c r="WDZ34" s="749"/>
      <c r="WEA34" s="749"/>
      <c r="WEB34" s="749"/>
      <c r="WEC34" s="749"/>
      <c r="WED34" s="749"/>
      <c r="WEE34" s="749"/>
      <c r="WEF34" s="749"/>
      <c r="WEG34" s="749"/>
      <c r="WEH34" s="749"/>
      <c r="WEI34" s="749"/>
      <c r="WEJ34" s="749"/>
      <c r="WEK34" s="749"/>
      <c r="WEL34" s="749"/>
      <c r="WEM34" s="749"/>
      <c r="WEN34" s="749"/>
      <c r="WEO34" s="749"/>
      <c r="WEP34" s="749"/>
      <c r="WEQ34" s="749"/>
      <c r="WER34" s="749"/>
      <c r="WES34" s="749"/>
      <c r="WET34" s="749"/>
      <c r="WEU34" s="749"/>
      <c r="WEV34" s="749"/>
      <c r="WEW34" s="749"/>
      <c r="WEX34" s="749"/>
      <c r="WEY34" s="749"/>
      <c r="WEZ34" s="749"/>
      <c r="WFA34" s="749"/>
      <c r="WFB34" s="749"/>
      <c r="WFC34" s="749"/>
      <c r="WFD34" s="749"/>
      <c r="WFE34" s="749"/>
      <c r="WFF34" s="749"/>
      <c r="WFG34" s="749"/>
      <c r="WFH34" s="749"/>
      <c r="WFI34" s="749"/>
      <c r="WFJ34" s="749"/>
      <c r="WFK34" s="749"/>
      <c r="WFL34" s="749"/>
      <c r="WFM34" s="749"/>
      <c r="WFN34" s="749"/>
      <c r="WFO34" s="749"/>
      <c r="WFP34" s="749"/>
      <c r="WFQ34" s="749"/>
      <c r="WFR34" s="749"/>
      <c r="WFS34" s="749"/>
      <c r="WFT34" s="749"/>
      <c r="WFU34" s="749"/>
      <c r="WFV34" s="749"/>
      <c r="WFW34" s="749"/>
      <c r="WFX34" s="749"/>
      <c r="WFY34" s="749"/>
      <c r="WFZ34" s="749"/>
      <c r="WGA34" s="749"/>
      <c r="WGB34" s="749"/>
      <c r="WGC34" s="749"/>
      <c r="WGD34" s="749"/>
      <c r="WGE34" s="749"/>
      <c r="WGF34" s="749"/>
      <c r="WGG34" s="749"/>
      <c r="WGH34" s="749"/>
      <c r="WGI34" s="749"/>
      <c r="WGJ34" s="749"/>
      <c r="WGK34" s="749"/>
      <c r="WGL34" s="749"/>
      <c r="WGM34" s="749"/>
      <c r="WGN34" s="749"/>
      <c r="WGO34" s="749"/>
      <c r="WGP34" s="749"/>
      <c r="WGQ34" s="749"/>
      <c r="WGR34" s="749"/>
      <c r="WGS34" s="749"/>
      <c r="WGT34" s="749"/>
      <c r="WGU34" s="749"/>
      <c r="WGV34" s="749"/>
      <c r="WGW34" s="749"/>
      <c r="WGX34" s="749"/>
      <c r="WGY34" s="749"/>
      <c r="WGZ34" s="749"/>
      <c r="WHA34" s="749"/>
      <c r="WHB34" s="749"/>
      <c r="WHC34" s="749"/>
      <c r="WHD34" s="749"/>
      <c r="WHE34" s="749"/>
      <c r="WHF34" s="749"/>
      <c r="WHG34" s="749"/>
      <c r="WHH34" s="749"/>
      <c r="WHI34" s="749"/>
      <c r="WHJ34" s="749"/>
      <c r="WHK34" s="749"/>
      <c r="WHL34" s="749"/>
      <c r="WHM34" s="749"/>
      <c r="WHN34" s="749"/>
      <c r="WHO34" s="749"/>
      <c r="WHP34" s="749"/>
      <c r="WHQ34" s="749"/>
      <c r="WHR34" s="749"/>
      <c r="WHS34" s="749"/>
      <c r="WHT34" s="749"/>
      <c r="WHU34" s="749"/>
      <c r="WHV34" s="749"/>
      <c r="WHW34" s="749"/>
      <c r="WHX34" s="749"/>
      <c r="WHY34" s="749"/>
      <c r="WHZ34" s="749"/>
      <c r="WIA34" s="749"/>
      <c r="WIB34" s="749"/>
      <c r="WIC34" s="749"/>
      <c r="WID34" s="749"/>
      <c r="WIE34" s="749"/>
      <c r="WIF34" s="749"/>
      <c r="WIG34" s="749"/>
      <c r="WIH34" s="749"/>
      <c r="WII34" s="749"/>
      <c r="WIJ34" s="749"/>
      <c r="WIK34" s="749"/>
      <c r="WIL34" s="749"/>
      <c r="WIM34" s="749"/>
      <c r="WIN34" s="749"/>
      <c r="WIO34" s="749"/>
      <c r="WIP34" s="749"/>
      <c r="WIQ34" s="749"/>
      <c r="WIR34" s="749"/>
      <c r="WIS34" s="749"/>
      <c r="WIT34" s="749"/>
      <c r="WIU34" s="749"/>
      <c r="WIV34" s="749"/>
      <c r="WIW34" s="749"/>
      <c r="WIX34" s="749"/>
      <c r="WIY34" s="749"/>
      <c r="WIZ34" s="749"/>
      <c r="WJA34" s="749"/>
      <c r="WJB34" s="749"/>
      <c r="WJC34" s="749"/>
      <c r="WJD34" s="749"/>
      <c r="WJE34" s="749"/>
      <c r="WJF34" s="749"/>
      <c r="WJG34" s="749"/>
      <c r="WJH34" s="749"/>
      <c r="WJI34" s="749"/>
      <c r="WJJ34" s="749"/>
      <c r="WJK34" s="749"/>
      <c r="WJL34" s="749"/>
      <c r="WJM34" s="749"/>
      <c r="WJN34" s="749"/>
      <c r="WJO34" s="749"/>
      <c r="WJP34" s="749"/>
      <c r="WJQ34" s="749"/>
      <c r="WJR34" s="749"/>
      <c r="WJS34" s="749"/>
      <c r="WJT34" s="749"/>
      <c r="WJU34" s="749"/>
      <c r="WJV34" s="749"/>
      <c r="WJW34" s="749"/>
      <c r="WJX34" s="749"/>
      <c r="WJY34" s="749"/>
      <c r="WJZ34" s="749"/>
      <c r="WKA34" s="749"/>
      <c r="WKB34" s="749"/>
      <c r="WKC34" s="749"/>
      <c r="WKD34" s="749"/>
      <c r="WKE34" s="749"/>
      <c r="WKF34" s="749"/>
      <c r="WKG34" s="749"/>
      <c r="WKH34" s="749"/>
      <c r="WKI34" s="749"/>
      <c r="WKJ34" s="749"/>
      <c r="WKK34" s="749"/>
      <c r="WKL34" s="749"/>
      <c r="WKM34" s="749"/>
      <c r="WKN34" s="749"/>
      <c r="WKO34" s="749"/>
      <c r="WKP34" s="749"/>
      <c r="WKQ34" s="749"/>
      <c r="WKR34" s="749"/>
      <c r="WKS34" s="749"/>
      <c r="WKT34" s="749"/>
      <c r="WKU34" s="749"/>
      <c r="WKV34" s="749"/>
      <c r="WKW34" s="749"/>
      <c r="WKX34" s="749"/>
      <c r="WKY34" s="749"/>
      <c r="WKZ34" s="749"/>
      <c r="WLA34" s="749"/>
      <c r="WLB34" s="749"/>
      <c r="WLC34" s="749"/>
      <c r="WLD34" s="749"/>
      <c r="WLE34" s="749"/>
      <c r="WLF34" s="749"/>
      <c r="WLG34" s="749"/>
      <c r="WLH34" s="749"/>
      <c r="WLI34" s="749"/>
      <c r="WLJ34" s="749"/>
      <c r="WLK34" s="749"/>
      <c r="WLL34" s="749"/>
      <c r="WLM34" s="749"/>
      <c r="WLN34" s="749"/>
      <c r="WLO34" s="749"/>
      <c r="WLP34" s="749"/>
      <c r="WLQ34" s="749"/>
      <c r="WLR34" s="749"/>
      <c r="WLS34" s="749"/>
      <c r="WLT34" s="749"/>
      <c r="WLU34" s="749"/>
      <c r="WLV34" s="749"/>
      <c r="WLW34" s="749"/>
      <c r="WLX34" s="749"/>
      <c r="WLY34" s="749"/>
      <c r="WLZ34" s="749"/>
      <c r="WMA34" s="749"/>
      <c r="WMB34" s="749"/>
      <c r="WMC34" s="749"/>
      <c r="WMD34" s="749"/>
      <c r="WME34" s="749"/>
      <c r="WMF34" s="749"/>
      <c r="WMG34" s="749"/>
      <c r="WMH34" s="749"/>
      <c r="WMI34" s="749"/>
      <c r="WMJ34" s="749"/>
      <c r="WMK34" s="749"/>
      <c r="WML34" s="749"/>
      <c r="WMM34" s="749"/>
      <c r="WMN34" s="749"/>
      <c r="WMO34" s="749"/>
      <c r="WMP34" s="749"/>
      <c r="WMQ34" s="749"/>
      <c r="WMR34" s="749"/>
      <c r="WMS34" s="749"/>
      <c r="WMT34" s="749"/>
      <c r="WMU34" s="749"/>
      <c r="WMV34" s="749"/>
      <c r="WMW34" s="749"/>
      <c r="WMX34" s="749"/>
      <c r="WMY34" s="749"/>
      <c r="WMZ34" s="749"/>
      <c r="WNA34" s="749"/>
      <c r="WNB34" s="749"/>
      <c r="WNC34" s="749"/>
      <c r="WND34" s="749"/>
      <c r="WNE34" s="749"/>
      <c r="WNF34" s="749"/>
      <c r="WNG34" s="749"/>
      <c r="WNH34" s="749"/>
      <c r="WNI34" s="749"/>
      <c r="WNJ34" s="749"/>
      <c r="WNK34" s="749"/>
      <c r="WNL34" s="749"/>
      <c r="WNM34" s="749"/>
      <c r="WNN34" s="749"/>
      <c r="WNO34" s="749"/>
      <c r="WNP34" s="749"/>
      <c r="WNQ34" s="749"/>
      <c r="WNR34" s="749"/>
      <c r="WNS34" s="749"/>
      <c r="WNT34" s="749"/>
      <c r="WNU34" s="749"/>
      <c r="WNV34" s="749"/>
      <c r="WNW34" s="749"/>
      <c r="WNX34" s="749"/>
      <c r="WNY34" s="749"/>
      <c r="WNZ34" s="749"/>
      <c r="WOA34" s="749"/>
      <c r="WOB34" s="749"/>
      <c r="WOC34" s="749"/>
      <c r="WOD34" s="749"/>
      <c r="WOE34" s="749"/>
      <c r="WOF34" s="749"/>
      <c r="WOG34" s="749"/>
      <c r="WOH34" s="749"/>
      <c r="WOI34" s="749"/>
      <c r="WOJ34" s="749"/>
      <c r="WOK34" s="749"/>
      <c r="WOL34" s="749"/>
      <c r="WOM34" s="749"/>
      <c r="WON34" s="749"/>
      <c r="WOO34" s="749"/>
      <c r="WOP34" s="749"/>
      <c r="WOQ34" s="749"/>
      <c r="WOR34" s="749"/>
      <c r="WOS34" s="749"/>
      <c r="WOT34" s="749"/>
      <c r="WOU34" s="749"/>
      <c r="WOV34" s="749"/>
      <c r="WOW34" s="749"/>
      <c r="WOX34" s="749"/>
      <c r="WOY34" s="749"/>
      <c r="WOZ34" s="749"/>
      <c r="WPA34" s="749"/>
      <c r="WPB34" s="749"/>
      <c r="WPC34" s="749"/>
      <c r="WPD34" s="749"/>
      <c r="WPE34" s="749"/>
      <c r="WPF34" s="749"/>
      <c r="WPG34" s="749"/>
      <c r="WPH34" s="749"/>
      <c r="WPI34" s="749"/>
      <c r="WPJ34" s="749"/>
      <c r="WPK34" s="749"/>
      <c r="WPL34" s="749"/>
      <c r="WPM34" s="749"/>
      <c r="WPN34" s="749"/>
      <c r="WPO34" s="749"/>
      <c r="WPP34" s="749"/>
      <c r="WPQ34" s="749"/>
      <c r="WPR34" s="749"/>
      <c r="WPS34" s="749"/>
      <c r="WPT34" s="749"/>
      <c r="WPU34" s="749"/>
      <c r="WPV34" s="749"/>
      <c r="WPW34" s="749"/>
      <c r="WPX34" s="749"/>
      <c r="WPY34" s="749"/>
      <c r="WPZ34" s="749"/>
      <c r="WQA34" s="749"/>
      <c r="WQB34" s="749"/>
      <c r="WQC34" s="749"/>
      <c r="WQD34" s="749"/>
      <c r="WQE34" s="749"/>
      <c r="WQF34" s="749"/>
      <c r="WQG34" s="749"/>
      <c r="WQH34" s="749"/>
      <c r="WQI34" s="749"/>
      <c r="WQJ34" s="749"/>
      <c r="WQK34" s="749"/>
      <c r="WQL34" s="749"/>
      <c r="WQM34" s="749"/>
      <c r="WQN34" s="749"/>
      <c r="WQO34" s="749"/>
      <c r="WQP34" s="749"/>
      <c r="WQQ34" s="749"/>
      <c r="WQR34" s="749"/>
      <c r="WQS34" s="749"/>
      <c r="WQT34" s="749"/>
      <c r="WQU34" s="749"/>
      <c r="WQV34" s="749"/>
      <c r="WQW34" s="749"/>
      <c r="WQX34" s="749"/>
      <c r="WQY34" s="749"/>
      <c r="WQZ34" s="749"/>
      <c r="WRA34" s="749"/>
      <c r="WRB34" s="749"/>
      <c r="WRC34" s="749"/>
      <c r="WRD34" s="749"/>
      <c r="WRE34" s="749"/>
      <c r="WRF34" s="749"/>
      <c r="WRG34" s="749"/>
      <c r="WRH34" s="749"/>
      <c r="WRI34" s="749"/>
      <c r="WRJ34" s="749"/>
      <c r="WRK34" s="749"/>
      <c r="WRL34" s="749"/>
      <c r="WRM34" s="749"/>
      <c r="WRN34" s="749"/>
      <c r="WRO34" s="749"/>
      <c r="WRP34" s="749"/>
      <c r="WRQ34" s="749"/>
      <c r="WRR34" s="749"/>
      <c r="WRS34" s="749"/>
      <c r="WRT34" s="749"/>
      <c r="WRU34" s="749"/>
      <c r="WRV34" s="749"/>
      <c r="WRW34" s="749"/>
      <c r="WRX34" s="749"/>
      <c r="WRY34" s="749"/>
      <c r="WRZ34" s="749"/>
      <c r="WSA34" s="749"/>
      <c r="WSB34" s="749"/>
      <c r="WSC34" s="749"/>
      <c r="WSD34" s="749"/>
      <c r="WSE34" s="749"/>
      <c r="WSF34" s="749"/>
      <c r="WSG34" s="749"/>
      <c r="WSH34" s="749"/>
      <c r="WSI34" s="749"/>
      <c r="WSJ34" s="749"/>
      <c r="WSK34" s="749"/>
      <c r="WSL34" s="749"/>
      <c r="WSM34" s="749"/>
      <c r="WSN34" s="749"/>
      <c r="WSO34" s="749"/>
      <c r="WSP34" s="749"/>
      <c r="WSQ34" s="749"/>
      <c r="WSR34" s="749"/>
      <c r="WSS34" s="749"/>
      <c r="WST34" s="749"/>
      <c r="WSU34" s="749"/>
      <c r="WSV34" s="749"/>
      <c r="WSW34" s="749"/>
      <c r="WSX34" s="749"/>
      <c r="WSY34" s="749"/>
      <c r="WSZ34" s="749"/>
      <c r="WTA34" s="749"/>
      <c r="WTB34" s="749"/>
      <c r="WTC34" s="749"/>
      <c r="WTD34" s="749"/>
      <c r="WTE34" s="749"/>
      <c r="WTF34" s="749"/>
      <c r="WTG34" s="749"/>
      <c r="WTH34" s="749"/>
      <c r="WTI34" s="749"/>
      <c r="WTJ34" s="749"/>
      <c r="WTK34" s="749"/>
      <c r="WTL34" s="749"/>
      <c r="WTM34" s="749"/>
      <c r="WTN34" s="749"/>
      <c r="WTO34" s="749"/>
      <c r="WTP34" s="749"/>
      <c r="WTQ34" s="749"/>
      <c r="WTR34" s="749"/>
      <c r="WTS34" s="749"/>
      <c r="WTT34" s="749"/>
      <c r="WTU34" s="749"/>
      <c r="WTV34" s="749"/>
      <c r="WTW34" s="749"/>
      <c r="WTX34" s="749"/>
      <c r="WTY34" s="749"/>
      <c r="WTZ34" s="749"/>
      <c r="WUA34" s="749"/>
      <c r="WUB34" s="749"/>
      <c r="WUC34" s="749"/>
      <c r="WUD34" s="749"/>
      <c r="WUE34" s="749"/>
      <c r="WUF34" s="749"/>
      <c r="WUG34" s="749"/>
      <c r="WUH34" s="749"/>
      <c r="WUI34" s="749"/>
      <c r="WUJ34" s="749"/>
      <c r="WUK34" s="749"/>
      <c r="WUL34" s="749"/>
      <c r="WUM34" s="749"/>
      <c r="WUN34" s="749"/>
      <c r="WUO34" s="749"/>
      <c r="WUP34" s="749"/>
      <c r="WUQ34" s="749"/>
      <c r="WUR34" s="749"/>
      <c r="WUS34" s="749"/>
      <c r="WUT34" s="749"/>
      <c r="WUU34" s="749"/>
      <c r="WUV34" s="749"/>
      <c r="WUW34" s="749"/>
      <c r="WUX34" s="749"/>
      <c r="WUY34" s="749"/>
      <c r="WUZ34" s="749"/>
      <c r="WVA34" s="749"/>
      <c r="WVB34" s="749"/>
      <c r="WVC34" s="749"/>
      <c r="WVD34" s="749"/>
      <c r="WVE34" s="749"/>
      <c r="WVF34" s="749"/>
      <c r="WVG34" s="749"/>
      <c r="WVH34" s="749"/>
      <c r="WVI34" s="749"/>
      <c r="WVJ34" s="749"/>
      <c r="WVK34" s="749"/>
      <c r="WVL34" s="749"/>
      <c r="WVM34" s="749"/>
      <c r="WVN34" s="749"/>
      <c r="WVO34" s="749"/>
      <c r="WVP34" s="749"/>
      <c r="WVQ34" s="749"/>
      <c r="WVR34" s="749"/>
      <c r="WVS34" s="749"/>
      <c r="WVT34" s="749"/>
      <c r="WVU34" s="749"/>
      <c r="WVV34" s="749"/>
      <c r="WVW34" s="749"/>
      <c r="WVX34" s="749"/>
      <c r="WVY34" s="749"/>
      <c r="WVZ34" s="749"/>
      <c r="WWA34" s="749"/>
      <c r="WWB34" s="749"/>
      <c r="WWC34" s="749"/>
      <c r="WWD34" s="749"/>
      <c r="WWE34" s="749"/>
      <c r="WWF34" s="749"/>
      <c r="WWG34" s="749"/>
      <c r="WWH34" s="749"/>
      <c r="WWI34" s="749"/>
      <c r="WWJ34" s="749"/>
      <c r="WWK34" s="749"/>
      <c r="WWL34" s="749"/>
      <c r="WWM34" s="749"/>
      <c r="WWN34" s="749"/>
      <c r="WWO34" s="749"/>
      <c r="WWP34" s="749"/>
      <c r="WWQ34" s="749"/>
      <c r="WWR34" s="749"/>
      <c r="WWS34" s="749"/>
      <c r="WWT34" s="749"/>
      <c r="WWU34" s="749"/>
      <c r="WWV34" s="749"/>
      <c r="WWW34" s="749"/>
      <c r="WWX34" s="749"/>
      <c r="WWY34" s="749"/>
      <c r="WWZ34" s="749"/>
      <c r="WXA34" s="749"/>
      <c r="WXB34" s="749"/>
      <c r="WXC34" s="749"/>
      <c r="WXD34" s="749"/>
      <c r="WXE34" s="749"/>
      <c r="WXF34" s="749"/>
      <c r="WXG34" s="749"/>
      <c r="WXH34" s="749"/>
      <c r="WXI34" s="749"/>
      <c r="WXJ34" s="749"/>
      <c r="WXK34" s="749"/>
      <c r="WXL34" s="749"/>
      <c r="WXM34" s="749"/>
      <c r="WXN34" s="749"/>
      <c r="WXO34" s="749"/>
      <c r="WXP34" s="749"/>
      <c r="WXQ34" s="749"/>
      <c r="WXR34" s="749"/>
      <c r="WXS34" s="749"/>
      <c r="WXT34" s="749"/>
      <c r="WXU34" s="749"/>
      <c r="WXV34" s="749"/>
      <c r="WXW34" s="749"/>
      <c r="WXX34" s="749"/>
      <c r="WXY34" s="749"/>
      <c r="WXZ34" s="749"/>
      <c r="WYA34" s="749"/>
      <c r="WYB34" s="749"/>
      <c r="WYC34" s="749"/>
      <c r="WYD34" s="749"/>
      <c r="WYE34" s="749"/>
      <c r="WYF34" s="749"/>
      <c r="WYG34" s="749"/>
      <c r="WYH34" s="749"/>
      <c r="WYI34" s="749"/>
      <c r="WYJ34" s="749"/>
      <c r="WYK34" s="749"/>
      <c r="WYL34" s="749"/>
      <c r="WYM34" s="749"/>
      <c r="WYN34" s="749"/>
      <c r="WYO34" s="749"/>
      <c r="WYP34" s="749"/>
      <c r="WYQ34" s="749"/>
      <c r="WYR34" s="749"/>
      <c r="WYS34" s="749"/>
      <c r="WYT34" s="749"/>
      <c r="WYU34" s="749"/>
      <c r="WYV34" s="749"/>
      <c r="WYW34" s="749"/>
      <c r="WYX34" s="749"/>
      <c r="WYY34" s="749"/>
      <c r="WYZ34" s="749"/>
      <c r="WZA34" s="749"/>
      <c r="WZB34" s="749"/>
      <c r="WZC34" s="749"/>
      <c r="WZD34" s="749"/>
      <c r="WZE34" s="749"/>
      <c r="WZF34" s="749"/>
      <c r="WZG34" s="749"/>
      <c r="WZH34" s="749"/>
      <c r="WZI34" s="749"/>
      <c r="WZJ34" s="749"/>
      <c r="WZK34" s="749"/>
      <c r="WZL34" s="749"/>
      <c r="WZM34" s="749"/>
      <c r="WZN34" s="749"/>
      <c r="WZO34" s="749"/>
      <c r="WZP34" s="749"/>
      <c r="WZQ34" s="749"/>
      <c r="WZR34" s="749"/>
      <c r="WZS34" s="749"/>
      <c r="WZT34" s="749"/>
      <c r="WZU34" s="749"/>
      <c r="WZV34" s="749"/>
      <c r="WZW34" s="749"/>
      <c r="WZX34" s="749"/>
      <c r="WZY34" s="749"/>
      <c r="WZZ34" s="749"/>
      <c r="XAA34" s="749"/>
      <c r="XAB34" s="749"/>
      <c r="XAC34" s="749"/>
      <c r="XAD34" s="749"/>
      <c r="XAE34" s="749"/>
      <c r="XAF34" s="749"/>
      <c r="XAG34" s="749"/>
      <c r="XAH34" s="749"/>
      <c r="XAI34" s="749"/>
      <c r="XAJ34" s="749"/>
      <c r="XAK34" s="749"/>
      <c r="XAL34" s="749"/>
      <c r="XAM34" s="749"/>
      <c r="XAN34" s="749"/>
      <c r="XAO34" s="749"/>
      <c r="XAP34" s="749"/>
      <c r="XAQ34" s="749"/>
      <c r="XAR34" s="749"/>
      <c r="XAS34" s="749"/>
      <c r="XAT34" s="749"/>
      <c r="XAU34" s="749"/>
      <c r="XAV34" s="749"/>
      <c r="XAW34" s="749"/>
      <c r="XAX34" s="749"/>
      <c r="XAY34" s="749"/>
      <c r="XAZ34" s="749"/>
      <c r="XBA34" s="749"/>
      <c r="XBB34" s="749"/>
      <c r="XBC34" s="749"/>
      <c r="XBD34" s="749"/>
      <c r="XBE34" s="749"/>
      <c r="XBF34" s="749"/>
      <c r="XBG34" s="749"/>
      <c r="XBH34" s="749"/>
      <c r="XBI34" s="749"/>
      <c r="XBJ34" s="749"/>
      <c r="XBK34" s="749"/>
      <c r="XBL34" s="749"/>
      <c r="XBM34" s="749"/>
      <c r="XBN34" s="749"/>
      <c r="XBO34" s="749"/>
      <c r="XBP34" s="749"/>
      <c r="XBQ34" s="749"/>
      <c r="XBR34" s="749"/>
      <c r="XBS34" s="749"/>
      <c r="XBT34" s="749"/>
      <c r="XBU34" s="749"/>
      <c r="XBV34" s="749"/>
      <c r="XBW34" s="749"/>
      <c r="XBX34" s="749"/>
      <c r="XBY34" s="749"/>
      <c r="XBZ34" s="749"/>
      <c r="XCA34" s="749"/>
      <c r="XCB34" s="749"/>
      <c r="XCC34" s="749"/>
      <c r="XCD34" s="749"/>
      <c r="XCE34" s="749"/>
      <c r="XCF34" s="749"/>
      <c r="XCG34" s="749"/>
      <c r="XCH34" s="749"/>
      <c r="XCI34" s="749"/>
      <c r="XCJ34" s="749"/>
      <c r="XCK34" s="749"/>
      <c r="XCL34" s="749"/>
      <c r="XCM34" s="749"/>
      <c r="XCN34" s="749"/>
      <c r="XCO34" s="749"/>
      <c r="XCP34" s="749"/>
      <c r="XCQ34" s="749"/>
      <c r="XCR34" s="749"/>
      <c r="XCS34" s="749"/>
      <c r="XCT34" s="749"/>
      <c r="XCU34" s="749"/>
      <c r="XCV34" s="749"/>
      <c r="XCW34" s="749"/>
      <c r="XCX34" s="749"/>
      <c r="XCY34" s="749"/>
      <c r="XCZ34" s="749"/>
      <c r="XDA34" s="749"/>
      <c r="XDB34" s="749"/>
      <c r="XDC34" s="749"/>
      <c r="XDD34" s="749"/>
      <c r="XDE34" s="749"/>
      <c r="XDF34" s="749"/>
      <c r="XDG34" s="749"/>
      <c r="XDH34" s="749"/>
      <c r="XDI34" s="749"/>
      <c r="XDJ34" s="749"/>
      <c r="XDK34" s="749"/>
      <c r="XDL34" s="749"/>
      <c r="XDM34" s="749"/>
      <c r="XDN34" s="749"/>
      <c r="XDO34" s="749"/>
      <c r="XDP34" s="749"/>
      <c r="XDQ34" s="749"/>
      <c r="XDR34" s="749"/>
      <c r="XDS34" s="749"/>
      <c r="XDT34" s="749"/>
      <c r="XDU34" s="749"/>
      <c r="XDV34" s="749"/>
      <c r="XDW34" s="749"/>
      <c r="XDX34" s="749"/>
      <c r="XDY34" s="749"/>
      <c r="XDZ34" s="749"/>
      <c r="XEA34" s="749"/>
      <c r="XEB34" s="749"/>
      <c r="XEC34" s="749"/>
      <c r="XED34" s="749"/>
      <c r="XEE34" s="749"/>
      <c r="XEF34" s="749"/>
      <c r="XEG34" s="749"/>
      <c r="XEH34" s="749"/>
      <c r="XEI34" s="749"/>
      <c r="XEJ34" s="749"/>
      <c r="XEK34" s="749"/>
      <c r="XEL34" s="749"/>
      <c r="XEM34" s="749"/>
      <c r="XEN34" s="749"/>
      <c r="XEO34" s="749"/>
      <c r="XEP34" s="749"/>
      <c r="XEQ34" s="749"/>
      <c r="XER34" s="749"/>
      <c r="XES34" s="749"/>
      <c r="XET34" s="749"/>
      <c r="XEU34" s="749"/>
      <c r="XEV34" s="749"/>
      <c r="XEW34" s="749"/>
      <c r="XEX34" s="749"/>
      <c r="XEY34" s="749"/>
      <c r="XEZ34" s="749"/>
      <c r="XFA34" s="749"/>
      <c r="XFB34" s="749"/>
      <c r="XFC34" s="749"/>
      <c r="XFD34" s="749"/>
    </row>
    <row r="35" spans="1:16384" ht="25.2" customHeight="1" x14ac:dyDescent="0.25">
      <c r="A35" s="749" t="s">
        <v>1405</v>
      </c>
      <c r="B35" s="749"/>
      <c r="C35" s="749"/>
      <c r="D35" s="749"/>
      <c r="E35" s="749"/>
      <c r="F35" s="749"/>
      <c r="G35" s="749"/>
      <c r="H35" s="749"/>
      <c r="I35" s="749"/>
    </row>
    <row r="36" spans="1:16384" ht="11.4" customHeight="1" x14ac:dyDescent="0.25">
      <c r="A36" s="749" t="s">
        <v>1406</v>
      </c>
      <c r="B36" s="749"/>
      <c r="C36" s="749"/>
      <c r="D36" s="749"/>
      <c r="E36" s="749"/>
      <c r="F36" s="749"/>
      <c r="G36" s="749"/>
      <c r="H36" s="749"/>
      <c r="I36" s="749"/>
    </row>
    <row r="37" spans="1:16384" ht="11.4" customHeight="1" x14ac:dyDescent="0.25">
      <c r="A37" s="312"/>
      <c r="B37" s="312"/>
      <c r="C37" s="312"/>
      <c r="D37" s="312"/>
      <c r="E37" s="312"/>
      <c r="F37" s="312"/>
      <c r="G37" s="43"/>
      <c r="H37" s="43"/>
      <c r="I37" s="43"/>
    </row>
    <row r="38" spans="1:16384" x14ac:dyDescent="0.25">
      <c r="A38" s="313" t="s">
        <v>906</v>
      </c>
    </row>
    <row r="39" spans="1:16384" x14ac:dyDescent="0.25">
      <c r="A39" s="43" t="s">
        <v>907</v>
      </c>
    </row>
    <row r="42" spans="1:16384" x14ac:dyDescent="0.25">
      <c r="D42" s="481"/>
    </row>
    <row r="43" spans="1:16384" x14ac:dyDescent="0.25">
      <c r="C43" s="481"/>
      <c r="D43" s="481"/>
    </row>
    <row r="44" spans="1:16384" x14ac:dyDescent="0.25">
      <c r="D44" s="481"/>
    </row>
    <row r="45" spans="1:16384" x14ac:dyDescent="0.25">
      <c r="C45" s="481"/>
      <c r="D45" s="481"/>
    </row>
    <row r="47" spans="1:16384" x14ac:dyDescent="0.25">
      <c r="C47" s="481"/>
      <c r="D47" s="481"/>
    </row>
    <row r="50" spans="3:4" x14ac:dyDescent="0.25">
      <c r="C50" s="481"/>
      <c r="D50" s="481"/>
    </row>
    <row r="51" spans="3:4" x14ac:dyDescent="0.25">
      <c r="C51" s="481"/>
      <c r="D51" s="481"/>
    </row>
    <row r="52" spans="3:4" x14ac:dyDescent="0.25">
      <c r="C52" s="481"/>
      <c r="D52" s="481"/>
    </row>
  </sheetData>
  <mergeCells count="1830">
    <mergeCell ref="XDQ34:XDY34"/>
    <mergeCell ref="XDZ34:XEH34"/>
    <mergeCell ref="XEI34:XEQ34"/>
    <mergeCell ref="XER34:XEZ34"/>
    <mergeCell ref="XFA34:XFD34"/>
    <mergeCell ref="XBX34:XCF34"/>
    <mergeCell ref="XCG34:XCO34"/>
    <mergeCell ref="XCP34:XCX34"/>
    <mergeCell ref="XCY34:XDG34"/>
    <mergeCell ref="XDH34:XDP34"/>
    <mergeCell ref="XAE34:XAM34"/>
    <mergeCell ref="XAN34:XAV34"/>
    <mergeCell ref="XAW34:XBE34"/>
    <mergeCell ref="XBF34:XBN34"/>
    <mergeCell ref="XBO34:XBW34"/>
    <mergeCell ref="WYL34:WYT34"/>
    <mergeCell ref="WYU34:WZC34"/>
    <mergeCell ref="WZD34:WZL34"/>
    <mergeCell ref="WZM34:WZU34"/>
    <mergeCell ref="WZV34:XAD34"/>
    <mergeCell ref="WWS34:WXA34"/>
    <mergeCell ref="WXB34:WXJ34"/>
    <mergeCell ref="WXK34:WXS34"/>
    <mergeCell ref="WXT34:WYB34"/>
    <mergeCell ref="WYC34:WYK34"/>
    <mergeCell ref="WUZ34:WVH34"/>
    <mergeCell ref="WVI34:WVQ34"/>
    <mergeCell ref="WVR34:WVZ34"/>
    <mergeCell ref="WWA34:WWI34"/>
    <mergeCell ref="WWJ34:WWR34"/>
    <mergeCell ref="WTG34:WTO34"/>
    <mergeCell ref="WTP34:WTX34"/>
    <mergeCell ref="WTY34:WUG34"/>
    <mergeCell ref="WUH34:WUP34"/>
    <mergeCell ref="WUQ34:WUY34"/>
    <mergeCell ref="WRN34:WRV34"/>
    <mergeCell ref="WRW34:WSE34"/>
    <mergeCell ref="WSF34:WSN34"/>
    <mergeCell ref="WSO34:WSW34"/>
    <mergeCell ref="WSX34:WTF34"/>
    <mergeCell ref="WPU34:WQC34"/>
    <mergeCell ref="WQD34:WQL34"/>
    <mergeCell ref="WQM34:WQU34"/>
    <mergeCell ref="WQV34:WRD34"/>
    <mergeCell ref="WRE34:WRM34"/>
    <mergeCell ref="WOB34:WOJ34"/>
    <mergeCell ref="WOK34:WOS34"/>
    <mergeCell ref="WOT34:WPB34"/>
    <mergeCell ref="WPC34:WPK34"/>
    <mergeCell ref="WPL34:WPT34"/>
    <mergeCell ref="WMI34:WMQ34"/>
    <mergeCell ref="WMR34:WMZ34"/>
    <mergeCell ref="WNA34:WNI34"/>
    <mergeCell ref="WNJ34:WNR34"/>
    <mergeCell ref="WNS34:WOA34"/>
    <mergeCell ref="WKP34:WKX34"/>
    <mergeCell ref="WKY34:WLG34"/>
    <mergeCell ref="WLH34:WLP34"/>
    <mergeCell ref="WLQ34:WLY34"/>
    <mergeCell ref="WLZ34:WMH34"/>
    <mergeCell ref="WIW34:WJE34"/>
    <mergeCell ref="WJF34:WJN34"/>
    <mergeCell ref="WJO34:WJW34"/>
    <mergeCell ref="WJX34:WKF34"/>
    <mergeCell ref="WKG34:WKO34"/>
    <mergeCell ref="WHD34:WHL34"/>
    <mergeCell ref="WHM34:WHU34"/>
    <mergeCell ref="WHV34:WID34"/>
    <mergeCell ref="WIE34:WIM34"/>
    <mergeCell ref="WIN34:WIV34"/>
    <mergeCell ref="WFK34:WFS34"/>
    <mergeCell ref="WFT34:WGB34"/>
    <mergeCell ref="WGC34:WGK34"/>
    <mergeCell ref="WGL34:WGT34"/>
    <mergeCell ref="WGU34:WHC34"/>
    <mergeCell ref="WDR34:WDZ34"/>
    <mergeCell ref="WEA34:WEI34"/>
    <mergeCell ref="WEJ34:WER34"/>
    <mergeCell ref="WES34:WFA34"/>
    <mergeCell ref="WFB34:WFJ34"/>
    <mergeCell ref="WBY34:WCG34"/>
    <mergeCell ref="WCH34:WCP34"/>
    <mergeCell ref="WCQ34:WCY34"/>
    <mergeCell ref="WCZ34:WDH34"/>
    <mergeCell ref="WDI34:WDQ34"/>
    <mergeCell ref="WAF34:WAN34"/>
    <mergeCell ref="WAO34:WAW34"/>
    <mergeCell ref="WAX34:WBF34"/>
    <mergeCell ref="WBG34:WBO34"/>
    <mergeCell ref="WBP34:WBX34"/>
    <mergeCell ref="VYM34:VYU34"/>
    <mergeCell ref="VYV34:VZD34"/>
    <mergeCell ref="VZE34:VZM34"/>
    <mergeCell ref="VZN34:VZV34"/>
    <mergeCell ref="VZW34:WAE34"/>
    <mergeCell ref="VWT34:VXB34"/>
    <mergeCell ref="VXC34:VXK34"/>
    <mergeCell ref="VXL34:VXT34"/>
    <mergeCell ref="VXU34:VYC34"/>
    <mergeCell ref="VYD34:VYL34"/>
    <mergeCell ref="VVA34:VVI34"/>
    <mergeCell ref="VVJ34:VVR34"/>
    <mergeCell ref="VVS34:VWA34"/>
    <mergeCell ref="VWB34:VWJ34"/>
    <mergeCell ref="VWK34:VWS34"/>
    <mergeCell ref="VTH34:VTP34"/>
    <mergeCell ref="VTQ34:VTY34"/>
    <mergeCell ref="VTZ34:VUH34"/>
    <mergeCell ref="VUI34:VUQ34"/>
    <mergeCell ref="VUR34:VUZ34"/>
    <mergeCell ref="VRO34:VRW34"/>
    <mergeCell ref="VRX34:VSF34"/>
    <mergeCell ref="VSG34:VSO34"/>
    <mergeCell ref="VSP34:VSX34"/>
    <mergeCell ref="VSY34:VTG34"/>
    <mergeCell ref="VPV34:VQD34"/>
    <mergeCell ref="VQE34:VQM34"/>
    <mergeCell ref="VQN34:VQV34"/>
    <mergeCell ref="VQW34:VRE34"/>
    <mergeCell ref="VRF34:VRN34"/>
    <mergeCell ref="VOC34:VOK34"/>
    <mergeCell ref="VOL34:VOT34"/>
    <mergeCell ref="VOU34:VPC34"/>
    <mergeCell ref="VPD34:VPL34"/>
    <mergeCell ref="VPM34:VPU34"/>
    <mergeCell ref="VMJ34:VMR34"/>
    <mergeCell ref="VMS34:VNA34"/>
    <mergeCell ref="VNB34:VNJ34"/>
    <mergeCell ref="VNK34:VNS34"/>
    <mergeCell ref="VNT34:VOB34"/>
    <mergeCell ref="VKQ34:VKY34"/>
    <mergeCell ref="VKZ34:VLH34"/>
    <mergeCell ref="VLI34:VLQ34"/>
    <mergeCell ref="VLR34:VLZ34"/>
    <mergeCell ref="VMA34:VMI34"/>
    <mergeCell ref="VIX34:VJF34"/>
    <mergeCell ref="VJG34:VJO34"/>
    <mergeCell ref="VJP34:VJX34"/>
    <mergeCell ref="VJY34:VKG34"/>
    <mergeCell ref="VKH34:VKP34"/>
    <mergeCell ref="VHE34:VHM34"/>
    <mergeCell ref="VHN34:VHV34"/>
    <mergeCell ref="VHW34:VIE34"/>
    <mergeCell ref="VIF34:VIN34"/>
    <mergeCell ref="VIO34:VIW34"/>
    <mergeCell ref="VFL34:VFT34"/>
    <mergeCell ref="VFU34:VGC34"/>
    <mergeCell ref="VGD34:VGL34"/>
    <mergeCell ref="VGM34:VGU34"/>
    <mergeCell ref="VGV34:VHD34"/>
    <mergeCell ref="VDS34:VEA34"/>
    <mergeCell ref="VEB34:VEJ34"/>
    <mergeCell ref="VEK34:VES34"/>
    <mergeCell ref="VET34:VFB34"/>
    <mergeCell ref="VFC34:VFK34"/>
    <mergeCell ref="VBZ34:VCH34"/>
    <mergeCell ref="VCI34:VCQ34"/>
    <mergeCell ref="VCR34:VCZ34"/>
    <mergeCell ref="VDA34:VDI34"/>
    <mergeCell ref="VDJ34:VDR34"/>
    <mergeCell ref="VAG34:VAO34"/>
    <mergeCell ref="VAP34:VAX34"/>
    <mergeCell ref="VAY34:VBG34"/>
    <mergeCell ref="VBH34:VBP34"/>
    <mergeCell ref="VBQ34:VBY34"/>
    <mergeCell ref="UYN34:UYV34"/>
    <mergeCell ref="UYW34:UZE34"/>
    <mergeCell ref="UZF34:UZN34"/>
    <mergeCell ref="UZO34:UZW34"/>
    <mergeCell ref="UZX34:VAF34"/>
    <mergeCell ref="UWU34:UXC34"/>
    <mergeCell ref="UXD34:UXL34"/>
    <mergeCell ref="UXM34:UXU34"/>
    <mergeCell ref="UXV34:UYD34"/>
    <mergeCell ref="UYE34:UYM34"/>
    <mergeCell ref="UVB34:UVJ34"/>
    <mergeCell ref="UVK34:UVS34"/>
    <mergeCell ref="UVT34:UWB34"/>
    <mergeCell ref="UWC34:UWK34"/>
    <mergeCell ref="UWL34:UWT34"/>
    <mergeCell ref="UTI34:UTQ34"/>
    <mergeCell ref="UTR34:UTZ34"/>
    <mergeCell ref="UUA34:UUI34"/>
    <mergeCell ref="UUJ34:UUR34"/>
    <mergeCell ref="UUS34:UVA34"/>
    <mergeCell ref="URP34:URX34"/>
    <mergeCell ref="URY34:USG34"/>
    <mergeCell ref="USH34:USP34"/>
    <mergeCell ref="USQ34:USY34"/>
    <mergeCell ref="USZ34:UTH34"/>
    <mergeCell ref="UPW34:UQE34"/>
    <mergeCell ref="UQF34:UQN34"/>
    <mergeCell ref="UQO34:UQW34"/>
    <mergeCell ref="UQX34:URF34"/>
    <mergeCell ref="URG34:URO34"/>
    <mergeCell ref="UOD34:UOL34"/>
    <mergeCell ref="UOM34:UOU34"/>
    <mergeCell ref="UOV34:UPD34"/>
    <mergeCell ref="UPE34:UPM34"/>
    <mergeCell ref="UPN34:UPV34"/>
    <mergeCell ref="UMK34:UMS34"/>
    <mergeCell ref="UMT34:UNB34"/>
    <mergeCell ref="UNC34:UNK34"/>
    <mergeCell ref="UNL34:UNT34"/>
    <mergeCell ref="UNU34:UOC34"/>
    <mergeCell ref="UKR34:UKZ34"/>
    <mergeCell ref="ULA34:ULI34"/>
    <mergeCell ref="ULJ34:ULR34"/>
    <mergeCell ref="ULS34:UMA34"/>
    <mergeCell ref="UMB34:UMJ34"/>
    <mergeCell ref="UIY34:UJG34"/>
    <mergeCell ref="UJH34:UJP34"/>
    <mergeCell ref="UJQ34:UJY34"/>
    <mergeCell ref="UJZ34:UKH34"/>
    <mergeCell ref="UKI34:UKQ34"/>
    <mergeCell ref="UHF34:UHN34"/>
    <mergeCell ref="UHO34:UHW34"/>
    <mergeCell ref="UHX34:UIF34"/>
    <mergeCell ref="UIG34:UIO34"/>
    <mergeCell ref="UIP34:UIX34"/>
    <mergeCell ref="UFM34:UFU34"/>
    <mergeCell ref="UFV34:UGD34"/>
    <mergeCell ref="UGE34:UGM34"/>
    <mergeCell ref="UGN34:UGV34"/>
    <mergeCell ref="UGW34:UHE34"/>
    <mergeCell ref="UDT34:UEB34"/>
    <mergeCell ref="UEC34:UEK34"/>
    <mergeCell ref="UEL34:UET34"/>
    <mergeCell ref="UEU34:UFC34"/>
    <mergeCell ref="UFD34:UFL34"/>
    <mergeCell ref="UCA34:UCI34"/>
    <mergeCell ref="UCJ34:UCR34"/>
    <mergeCell ref="UCS34:UDA34"/>
    <mergeCell ref="UDB34:UDJ34"/>
    <mergeCell ref="UDK34:UDS34"/>
    <mergeCell ref="UAH34:UAP34"/>
    <mergeCell ref="UAQ34:UAY34"/>
    <mergeCell ref="UAZ34:UBH34"/>
    <mergeCell ref="UBI34:UBQ34"/>
    <mergeCell ref="UBR34:UBZ34"/>
    <mergeCell ref="TYO34:TYW34"/>
    <mergeCell ref="TYX34:TZF34"/>
    <mergeCell ref="TZG34:TZO34"/>
    <mergeCell ref="TZP34:TZX34"/>
    <mergeCell ref="TZY34:UAG34"/>
    <mergeCell ref="TWV34:TXD34"/>
    <mergeCell ref="TXE34:TXM34"/>
    <mergeCell ref="TXN34:TXV34"/>
    <mergeCell ref="TXW34:TYE34"/>
    <mergeCell ref="TYF34:TYN34"/>
    <mergeCell ref="TVC34:TVK34"/>
    <mergeCell ref="TVL34:TVT34"/>
    <mergeCell ref="TVU34:TWC34"/>
    <mergeCell ref="TWD34:TWL34"/>
    <mergeCell ref="TWM34:TWU34"/>
    <mergeCell ref="TTJ34:TTR34"/>
    <mergeCell ref="TTS34:TUA34"/>
    <mergeCell ref="TUB34:TUJ34"/>
    <mergeCell ref="TUK34:TUS34"/>
    <mergeCell ref="TUT34:TVB34"/>
    <mergeCell ref="TRQ34:TRY34"/>
    <mergeCell ref="TRZ34:TSH34"/>
    <mergeCell ref="TSI34:TSQ34"/>
    <mergeCell ref="TSR34:TSZ34"/>
    <mergeCell ref="TTA34:TTI34"/>
    <mergeCell ref="TPX34:TQF34"/>
    <mergeCell ref="TQG34:TQO34"/>
    <mergeCell ref="TQP34:TQX34"/>
    <mergeCell ref="TQY34:TRG34"/>
    <mergeCell ref="TRH34:TRP34"/>
    <mergeCell ref="TOE34:TOM34"/>
    <mergeCell ref="TON34:TOV34"/>
    <mergeCell ref="TOW34:TPE34"/>
    <mergeCell ref="TPF34:TPN34"/>
    <mergeCell ref="TPO34:TPW34"/>
    <mergeCell ref="TML34:TMT34"/>
    <mergeCell ref="TMU34:TNC34"/>
    <mergeCell ref="TND34:TNL34"/>
    <mergeCell ref="TNM34:TNU34"/>
    <mergeCell ref="TNV34:TOD34"/>
    <mergeCell ref="TKS34:TLA34"/>
    <mergeCell ref="TLB34:TLJ34"/>
    <mergeCell ref="TLK34:TLS34"/>
    <mergeCell ref="TLT34:TMB34"/>
    <mergeCell ref="TMC34:TMK34"/>
    <mergeCell ref="TIZ34:TJH34"/>
    <mergeCell ref="TJI34:TJQ34"/>
    <mergeCell ref="TJR34:TJZ34"/>
    <mergeCell ref="TKA34:TKI34"/>
    <mergeCell ref="TKJ34:TKR34"/>
    <mergeCell ref="THG34:THO34"/>
    <mergeCell ref="THP34:THX34"/>
    <mergeCell ref="THY34:TIG34"/>
    <mergeCell ref="TIH34:TIP34"/>
    <mergeCell ref="TIQ34:TIY34"/>
    <mergeCell ref="TFN34:TFV34"/>
    <mergeCell ref="TFW34:TGE34"/>
    <mergeCell ref="TGF34:TGN34"/>
    <mergeCell ref="TGO34:TGW34"/>
    <mergeCell ref="TGX34:THF34"/>
    <mergeCell ref="TDU34:TEC34"/>
    <mergeCell ref="TED34:TEL34"/>
    <mergeCell ref="TEM34:TEU34"/>
    <mergeCell ref="TEV34:TFD34"/>
    <mergeCell ref="TFE34:TFM34"/>
    <mergeCell ref="TCB34:TCJ34"/>
    <mergeCell ref="TCK34:TCS34"/>
    <mergeCell ref="TCT34:TDB34"/>
    <mergeCell ref="TDC34:TDK34"/>
    <mergeCell ref="TDL34:TDT34"/>
    <mergeCell ref="TAI34:TAQ34"/>
    <mergeCell ref="TAR34:TAZ34"/>
    <mergeCell ref="TBA34:TBI34"/>
    <mergeCell ref="TBJ34:TBR34"/>
    <mergeCell ref="TBS34:TCA34"/>
    <mergeCell ref="SYP34:SYX34"/>
    <mergeCell ref="SYY34:SZG34"/>
    <mergeCell ref="SZH34:SZP34"/>
    <mergeCell ref="SZQ34:SZY34"/>
    <mergeCell ref="SZZ34:TAH34"/>
    <mergeCell ref="SWW34:SXE34"/>
    <mergeCell ref="SXF34:SXN34"/>
    <mergeCell ref="SXO34:SXW34"/>
    <mergeCell ref="SXX34:SYF34"/>
    <mergeCell ref="SYG34:SYO34"/>
    <mergeCell ref="SVD34:SVL34"/>
    <mergeCell ref="SVM34:SVU34"/>
    <mergeCell ref="SVV34:SWD34"/>
    <mergeCell ref="SWE34:SWM34"/>
    <mergeCell ref="SWN34:SWV34"/>
    <mergeCell ref="STK34:STS34"/>
    <mergeCell ref="STT34:SUB34"/>
    <mergeCell ref="SUC34:SUK34"/>
    <mergeCell ref="SUL34:SUT34"/>
    <mergeCell ref="SUU34:SVC34"/>
    <mergeCell ref="SRR34:SRZ34"/>
    <mergeCell ref="SSA34:SSI34"/>
    <mergeCell ref="SSJ34:SSR34"/>
    <mergeCell ref="SSS34:STA34"/>
    <mergeCell ref="STB34:STJ34"/>
    <mergeCell ref="SPY34:SQG34"/>
    <mergeCell ref="SQH34:SQP34"/>
    <mergeCell ref="SQQ34:SQY34"/>
    <mergeCell ref="SQZ34:SRH34"/>
    <mergeCell ref="SRI34:SRQ34"/>
    <mergeCell ref="SOF34:SON34"/>
    <mergeCell ref="SOO34:SOW34"/>
    <mergeCell ref="SOX34:SPF34"/>
    <mergeCell ref="SPG34:SPO34"/>
    <mergeCell ref="SPP34:SPX34"/>
    <mergeCell ref="SMM34:SMU34"/>
    <mergeCell ref="SMV34:SND34"/>
    <mergeCell ref="SNE34:SNM34"/>
    <mergeCell ref="SNN34:SNV34"/>
    <mergeCell ref="SNW34:SOE34"/>
    <mergeCell ref="SKT34:SLB34"/>
    <mergeCell ref="SLC34:SLK34"/>
    <mergeCell ref="SLL34:SLT34"/>
    <mergeCell ref="SLU34:SMC34"/>
    <mergeCell ref="SMD34:SML34"/>
    <mergeCell ref="SJA34:SJI34"/>
    <mergeCell ref="SJJ34:SJR34"/>
    <mergeCell ref="SJS34:SKA34"/>
    <mergeCell ref="SKB34:SKJ34"/>
    <mergeCell ref="SKK34:SKS34"/>
    <mergeCell ref="SHH34:SHP34"/>
    <mergeCell ref="SHQ34:SHY34"/>
    <mergeCell ref="SHZ34:SIH34"/>
    <mergeCell ref="SII34:SIQ34"/>
    <mergeCell ref="SIR34:SIZ34"/>
    <mergeCell ref="SFO34:SFW34"/>
    <mergeCell ref="SFX34:SGF34"/>
    <mergeCell ref="SGG34:SGO34"/>
    <mergeCell ref="SGP34:SGX34"/>
    <mergeCell ref="SGY34:SHG34"/>
    <mergeCell ref="SDV34:SED34"/>
    <mergeCell ref="SEE34:SEM34"/>
    <mergeCell ref="SEN34:SEV34"/>
    <mergeCell ref="SEW34:SFE34"/>
    <mergeCell ref="SFF34:SFN34"/>
    <mergeCell ref="SCC34:SCK34"/>
    <mergeCell ref="SCL34:SCT34"/>
    <mergeCell ref="SCU34:SDC34"/>
    <mergeCell ref="SDD34:SDL34"/>
    <mergeCell ref="SDM34:SDU34"/>
    <mergeCell ref="SAJ34:SAR34"/>
    <mergeCell ref="SAS34:SBA34"/>
    <mergeCell ref="SBB34:SBJ34"/>
    <mergeCell ref="SBK34:SBS34"/>
    <mergeCell ref="SBT34:SCB34"/>
    <mergeCell ref="RYQ34:RYY34"/>
    <mergeCell ref="RYZ34:RZH34"/>
    <mergeCell ref="RZI34:RZQ34"/>
    <mergeCell ref="RZR34:RZZ34"/>
    <mergeCell ref="SAA34:SAI34"/>
    <mergeCell ref="RWX34:RXF34"/>
    <mergeCell ref="RXG34:RXO34"/>
    <mergeCell ref="RXP34:RXX34"/>
    <mergeCell ref="RXY34:RYG34"/>
    <mergeCell ref="RYH34:RYP34"/>
    <mergeCell ref="RVE34:RVM34"/>
    <mergeCell ref="RVN34:RVV34"/>
    <mergeCell ref="RVW34:RWE34"/>
    <mergeCell ref="RWF34:RWN34"/>
    <mergeCell ref="RWO34:RWW34"/>
    <mergeCell ref="RTL34:RTT34"/>
    <mergeCell ref="RTU34:RUC34"/>
    <mergeCell ref="RUD34:RUL34"/>
    <mergeCell ref="RUM34:RUU34"/>
    <mergeCell ref="RUV34:RVD34"/>
    <mergeCell ref="RRS34:RSA34"/>
    <mergeCell ref="RSB34:RSJ34"/>
    <mergeCell ref="RSK34:RSS34"/>
    <mergeCell ref="RST34:RTB34"/>
    <mergeCell ref="RTC34:RTK34"/>
    <mergeCell ref="RPZ34:RQH34"/>
    <mergeCell ref="RQI34:RQQ34"/>
    <mergeCell ref="RQR34:RQZ34"/>
    <mergeCell ref="RRA34:RRI34"/>
    <mergeCell ref="RRJ34:RRR34"/>
    <mergeCell ref="ROG34:ROO34"/>
    <mergeCell ref="ROP34:ROX34"/>
    <mergeCell ref="ROY34:RPG34"/>
    <mergeCell ref="RPH34:RPP34"/>
    <mergeCell ref="RPQ34:RPY34"/>
    <mergeCell ref="RMN34:RMV34"/>
    <mergeCell ref="RMW34:RNE34"/>
    <mergeCell ref="RNF34:RNN34"/>
    <mergeCell ref="RNO34:RNW34"/>
    <mergeCell ref="RNX34:ROF34"/>
    <mergeCell ref="RKU34:RLC34"/>
    <mergeCell ref="RLD34:RLL34"/>
    <mergeCell ref="RLM34:RLU34"/>
    <mergeCell ref="RLV34:RMD34"/>
    <mergeCell ref="RME34:RMM34"/>
    <mergeCell ref="RJB34:RJJ34"/>
    <mergeCell ref="RJK34:RJS34"/>
    <mergeCell ref="RJT34:RKB34"/>
    <mergeCell ref="RKC34:RKK34"/>
    <mergeCell ref="RKL34:RKT34"/>
    <mergeCell ref="RHI34:RHQ34"/>
    <mergeCell ref="RHR34:RHZ34"/>
    <mergeCell ref="RIA34:RII34"/>
    <mergeCell ref="RIJ34:RIR34"/>
    <mergeCell ref="RIS34:RJA34"/>
    <mergeCell ref="RFP34:RFX34"/>
    <mergeCell ref="RFY34:RGG34"/>
    <mergeCell ref="RGH34:RGP34"/>
    <mergeCell ref="RGQ34:RGY34"/>
    <mergeCell ref="RGZ34:RHH34"/>
    <mergeCell ref="RDW34:REE34"/>
    <mergeCell ref="REF34:REN34"/>
    <mergeCell ref="REO34:REW34"/>
    <mergeCell ref="REX34:RFF34"/>
    <mergeCell ref="RFG34:RFO34"/>
    <mergeCell ref="RCD34:RCL34"/>
    <mergeCell ref="RCM34:RCU34"/>
    <mergeCell ref="RCV34:RDD34"/>
    <mergeCell ref="RDE34:RDM34"/>
    <mergeCell ref="RDN34:RDV34"/>
    <mergeCell ref="RAK34:RAS34"/>
    <mergeCell ref="RAT34:RBB34"/>
    <mergeCell ref="RBC34:RBK34"/>
    <mergeCell ref="RBL34:RBT34"/>
    <mergeCell ref="RBU34:RCC34"/>
    <mergeCell ref="QYR34:QYZ34"/>
    <mergeCell ref="QZA34:QZI34"/>
    <mergeCell ref="QZJ34:QZR34"/>
    <mergeCell ref="QZS34:RAA34"/>
    <mergeCell ref="RAB34:RAJ34"/>
    <mergeCell ref="QWY34:QXG34"/>
    <mergeCell ref="QXH34:QXP34"/>
    <mergeCell ref="QXQ34:QXY34"/>
    <mergeCell ref="QXZ34:QYH34"/>
    <mergeCell ref="QYI34:QYQ34"/>
    <mergeCell ref="QVF34:QVN34"/>
    <mergeCell ref="QVO34:QVW34"/>
    <mergeCell ref="QVX34:QWF34"/>
    <mergeCell ref="QWG34:QWO34"/>
    <mergeCell ref="QWP34:QWX34"/>
    <mergeCell ref="QTM34:QTU34"/>
    <mergeCell ref="QTV34:QUD34"/>
    <mergeCell ref="QUE34:QUM34"/>
    <mergeCell ref="QUN34:QUV34"/>
    <mergeCell ref="QUW34:QVE34"/>
    <mergeCell ref="QRT34:QSB34"/>
    <mergeCell ref="QSC34:QSK34"/>
    <mergeCell ref="QSL34:QST34"/>
    <mergeCell ref="QSU34:QTC34"/>
    <mergeCell ref="QTD34:QTL34"/>
    <mergeCell ref="QQA34:QQI34"/>
    <mergeCell ref="QQJ34:QQR34"/>
    <mergeCell ref="QQS34:QRA34"/>
    <mergeCell ref="QRB34:QRJ34"/>
    <mergeCell ref="QRK34:QRS34"/>
    <mergeCell ref="QOH34:QOP34"/>
    <mergeCell ref="QOQ34:QOY34"/>
    <mergeCell ref="QOZ34:QPH34"/>
    <mergeCell ref="QPI34:QPQ34"/>
    <mergeCell ref="QPR34:QPZ34"/>
    <mergeCell ref="QMO34:QMW34"/>
    <mergeCell ref="QMX34:QNF34"/>
    <mergeCell ref="QNG34:QNO34"/>
    <mergeCell ref="QNP34:QNX34"/>
    <mergeCell ref="QNY34:QOG34"/>
    <mergeCell ref="QKV34:QLD34"/>
    <mergeCell ref="QLE34:QLM34"/>
    <mergeCell ref="QLN34:QLV34"/>
    <mergeCell ref="QLW34:QME34"/>
    <mergeCell ref="QMF34:QMN34"/>
    <mergeCell ref="QJC34:QJK34"/>
    <mergeCell ref="QJL34:QJT34"/>
    <mergeCell ref="QJU34:QKC34"/>
    <mergeCell ref="QKD34:QKL34"/>
    <mergeCell ref="QKM34:QKU34"/>
    <mergeCell ref="QHJ34:QHR34"/>
    <mergeCell ref="QHS34:QIA34"/>
    <mergeCell ref="QIB34:QIJ34"/>
    <mergeCell ref="QIK34:QIS34"/>
    <mergeCell ref="QIT34:QJB34"/>
    <mergeCell ref="QFQ34:QFY34"/>
    <mergeCell ref="QFZ34:QGH34"/>
    <mergeCell ref="QGI34:QGQ34"/>
    <mergeCell ref="QGR34:QGZ34"/>
    <mergeCell ref="QHA34:QHI34"/>
    <mergeCell ref="QDX34:QEF34"/>
    <mergeCell ref="QEG34:QEO34"/>
    <mergeCell ref="QEP34:QEX34"/>
    <mergeCell ref="QEY34:QFG34"/>
    <mergeCell ref="QFH34:QFP34"/>
    <mergeCell ref="QCE34:QCM34"/>
    <mergeCell ref="QCN34:QCV34"/>
    <mergeCell ref="QCW34:QDE34"/>
    <mergeCell ref="QDF34:QDN34"/>
    <mergeCell ref="QDO34:QDW34"/>
    <mergeCell ref="QAL34:QAT34"/>
    <mergeCell ref="QAU34:QBC34"/>
    <mergeCell ref="QBD34:QBL34"/>
    <mergeCell ref="QBM34:QBU34"/>
    <mergeCell ref="QBV34:QCD34"/>
    <mergeCell ref="PYS34:PZA34"/>
    <mergeCell ref="PZB34:PZJ34"/>
    <mergeCell ref="PZK34:PZS34"/>
    <mergeCell ref="PZT34:QAB34"/>
    <mergeCell ref="QAC34:QAK34"/>
    <mergeCell ref="PWZ34:PXH34"/>
    <mergeCell ref="PXI34:PXQ34"/>
    <mergeCell ref="PXR34:PXZ34"/>
    <mergeCell ref="PYA34:PYI34"/>
    <mergeCell ref="PYJ34:PYR34"/>
    <mergeCell ref="PVG34:PVO34"/>
    <mergeCell ref="PVP34:PVX34"/>
    <mergeCell ref="PVY34:PWG34"/>
    <mergeCell ref="PWH34:PWP34"/>
    <mergeCell ref="PWQ34:PWY34"/>
    <mergeCell ref="PTN34:PTV34"/>
    <mergeCell ref="PTW34:PUE34"/>
    <mergeCell ref="PUF34:PUN34"/>
    <mergeCell ref="PUO34:PUW34"/>
    <mergeCell ref="PUX34:PVF34"/>
    <mergeCell ref="PRU34:PSC34"/>
    <mergeCell ref="PSD34:PSL34"/>
    <mergeCell ref="PSM34:PSU34"/>
    <mergeCell ref="PSV34:PTD34"/>
    <mergeCell ref="PTE34:PTM34"/>
    <mergeCell ref="PQB34:PQJ34"/>
    <mergeCell ref="PQK34:PQS34"/>
    <mergeCell ref="PQT34:PRB34"/>
    <mergeCell ref="PRC34:PRK34"/>
    <mergeCell ref="PRL34:PRT34"/>
    <mergeCell ref="POI34:POQ34"/>
    <mergeCell ref="POR34:POZ34"/>
    <mergeCell ref="PPA34:PPI34"/>
    <mergeCell ref="PPJ34:PPR34"/>
    <mergeCell ref="PPS34:PQA34"/>
    <mergeCell ref="PMP34:PMX34"/>
    <mergeCell ref="PMY34:PNG34"/>
    <mergeCell ref="PNH34:PNP34"/>
    <mergeCell ref="PNQ34:PNY34"/>
    <mergeCell ref="PNZ34:POH34"/>
    <mergeCell ref="PKW34:PLE34"/>
    <mergeCell ref="PLF34:PLN34"/>
    <mergeCell ref="PLO34:PLW34"/>
    <mergeCell ref="PLX34:PMF34"/>
    <mergeCell ref="PMG34:PMO34"/>
    <mergeCell ref="PJD34:PJL34"/>
    <mergeCell ref="PJM34:PJU34"/>
    <mergeCell ref="PJV34:PKD34"/>
    <mergeCell ref="PKE34:PKM34"/>
    <mergeCell ref="PKN34:PKV34"/>
    <mergeCell ref="PHK34:PHS34"/>
    <mergeCell ref="PHT34:PIB34"/>
    <mergeCell ref="PIC34:PIK34"/>
    <mergeCell ref="PIL34:PIT34"/>
    <mergeCell ref="PIU34:PJC34"/>
    <mergeCell ref="PFR34:PFZ34"/>
    <mergeCell ref="PGA34:PGI34"/>
    <mergeCell ref="PGJ34:PGR34"/>
    <mergeCell ref="PGS34:PHA34"/>
    <mergeCell ref="PHB34:PHJ34"/>
    <mergeCell ref="PDY34:PEG34"/>
    <mergeCell ref="PEH34:PEP34"/>
    <mergeCell ref="PEQ34:PEY34"/>
    <mergeCell ref="PEZ34:PFH34"/>
    <mergeCell ref="PFI34:PFQ34"/>
    <mergeCell ref="PCF34:PCN34"/>
    <mergeCell ref="PCO34:PCW34"/>
    <mergeCell ref="PCX34:PDF34"/>
    <mergeCell ref="PDG34:PDO34"/>
    <mergeCell ref="PDP34:PDX34"/>
    <mergeCell ref="PAM34:PAU34"/>
    <mergeCell ref="PAV34:PBD34"/>
    <mergeCell ref="PBE34:PBM34"/>
    <mergeCell ref="PBN34:PBV34"/>
    <mergeCell ref="PBW34:PCE34"/>
    <mergeCell ref="OYT34:OZB34"/>
    <mergeCell ref="OZC34:OZK34"/>
    <mergeCell ref="OZL34:OZT34"/>
    <mergeCell ref="OZU34:PAC34"/>
    <mergeCell ref="PAD34:PAL34"/>
    <mergeCell ref="OXA34:OXI34"/>
    <mergeCell ref="OXJ34:OXR34"/>
    <mergeCell ref="OXS34:OYA34"/>
    <mergeCell ref="OYB34:OYJ34"/>
    <mergeCell ref="OYK34:OYS34"/>
    <mergeCell ref="OVH34:OVP34"/>
    <mergeCell ref="OVQ34:OVY34"/>
    <mergeCell ref="OVZ34:OWH34"/>
    <mergeCell ref="OWI34:OWQ34"/>
    <mergeCell ref="OWR34:OWZ34"/>
    <mergeCell ref="OTO34:OTW34"/>
    <mergeCell ref="OTX34:OUF34"/>
    <mergeCell ref="OUG34:OUO34"/>
    <mergeCell ref="OUP34:OUX34"/>
    <mergeCell ref="OUY34:OVG34"/>
    <mergeCell ref="ORV34:OSD34"/>
    <mergeCell ref="OSE34:OSM34"/>
    <mergeCell ref="OSN34:OSV34"/>
    <mergeCell ref="OSW34:OTE34"/>
    <mergeCell ref="OTF34:OTN34"/>
    <mergeCell ref="OQC34:OQK34"/>
    <mergeCell ref="OQL34:OQT34"/>
    <mergeCell ref="OQU34:ORC34"/>
    <mergeCell ref="ORD34:ORL34"/>
    <mergeCell ref="ORM34:ORU34"/>
    <mergeCell ref="OOJ34:OOR34"/>
    <mergeCell ref="OOS34:OPA34"/>
    <mergeCell ref="OPB34:OPJ34"/>
    <mergeCell ref="OPK34:OPS34"/>
    <mergeCell ref="OPT34:OQB34"/>
    <mergeCell ref="OMQ34:OMY34"/>
    <mergeCell ref="OMZ34:ONH34"/>
    <mergeCell ref="ONI34:ONQ34"/>
    <mergeCell ref="ONR34:ONZ34"/>
    <mergeCell ref="OOA34:OOI34"/>
    <mergeCell ref="OKX34:OLF34"/>
    <mergeCell ref="OLG34:OLO34"/>
    <mergeCell ref="OLP34:OLX34"/>
    <mergeCell ref="OLY34:OMG34"/>
    <mergeCell ref="OMH34:OMP34"/>
    <mergeCell ref="OJE34:OJM34"/>
    <mergeCell ref="OJN34:OJV34"/>
    <mergeCell ref="OJW34:OKE34"/>
    <mergeCell ref="OKF34:OKN34"/>
    <mergeCell ref="OKO34:OKW34"/>
    <mergeCell ref="OHL34:OHT34"/>
    <mergeCell ref="OHU34:OIC34"/>
    <mergeCell ref="OID34:OIL34"/>
    <mergeCell ref="OIM34:OIU34"/>
    <mergeCell ref="OIV34:OJD34"/>
    <mergeCell ref="OFS34:OGA34"/>
    <mergeCell ref="OGB34:OGJ34"/>
    <mergeCell ref="OGK34:OGS34"/>
    <mergeCell ref="OGT34:OHB34"/>
    <mergeCell ref="OHC34:OHK34"/>
    <mergeCell ref="ODZ34:OEH34"/>
    <mergeCell ref="OEI34:OEQ34"/>
    <mergeCell ref="OER34:OEZ34"/>
    <mergeCell ref="OFA34:OFI34"/>
    <mergeCell ref="OFJ34:OFR34"/>
    <mergeCell ref="OCG34:OCO34"/>
    <mergeCell ref="OCP34:OCX34"/>
    <mergeCell ref="OCY34:ODG34"/>
    <mergeCell ref="ODH34:ODP34"/>
    <mergeCell ref="ODQ34:ODY34"/>
    <mergeCell ref="OAN34:OAV34"/>
    <mergeCell ref="OAW34:OBE34"/>
    <mergeCell ref="OBF34:OBN34"/>
    <mergeCell ref="OBO34:OBW34"/>
    <mergeCell ref="OBX34:OCF34"/>
    <mergeCell ref="NYU34:NZC34"/>
    <mergeCell ref="NZD34:NZL34"/>
    <mergeCell ref="NZM34:NZU34"/>
    <mergeCell ref="NZV34:OAD34"/>
    <mergeCell ref="OAE34:OAM34"/>
    <mergeCell ref="NXB34:NXJ34"/>
    <mergeCell ref="NXK34:NXS34"/>
    <mergeCell ref="NXT34:NYB34"/>
    <mergeCell ref="NYC34:NYK34"/>
    <mergeCell ref="NYL34:NYT34"/>
    <mergeCell ref="NVI34:NVQ34"/>
    <mergeCell ref="NVR34:NVZ34"/>
    <mergeCell ref="NWA34:NWI34"/>
    <mergeCell ref="NWJ34:NWR34"/>
    <mergeCell ref="NWS34:NXA34"/>
    <mergeCell ref="NTP34:NTX34"/>
    <mergeCell ref="NTY34:NUG34"/>
    <mergeCell ref="NUH34:NUP34"/>
    <mergeCell ref="NUQ34:NUY34"/>
    <mergeCell ref="NUZ34:NVH34"/>
    <mergeCell ref="NRW34:NSE34"/>
    <mergeCell ref="NSF34:NSN34"/>
    <mergeCell ref="NSO34:NSW34"/>
    <mergeCell ref="NSX34:NTF34"/>
    <mergeCell ref="NTG34:NTO34"/>
    <mergeCell ref="NQD34:NQL34"/>
    <mergeCell ref="NQM34:NQU34"/>
    <mergeCell ref="NQV34:NRD34"/>
    <mergeCell ref="NRE34:NRM34"/>
    <mergeCell ref="NRN34:NRV34"/>
    <mergeCell ref="NOK34:NOS34"/>
    <mergeCell ref="NOT34:NPB34"/>
    <mergeCell ref="NPC34:NPK34"/>
    <mergeCell ref="NPL34:NPT34"/>
    <mergeCell ref="NPU34:NQC34"/>
    <mergeCell ref="NMR34:NMZ34"/>
    <mergeCell ref="NNA34:NNI34"/>
    <mergeCell ref="NNJ34:NNR34"/>
    <mergeCell ref="NNS34:NOA34"/>
    <mergeCell ref="NOB34:NOJ34"/>
    <mergeCell ref="NKY34:NLG34"/>
    <mergeCell ref="NLH34:NLP34"/>
    <mergeCell ref="NLQ34:NLY34"/>
    <mergeCell ref="NLZ34:NMH34"/>
    <mergeCell ref="NMI34:NMQ34"/>
    <mergeCell ref="NJF34:NJN34"/>
    <mergeCell ref="NJO34:NJW34"/>
    <mergeCell ref="NJX34:NKF34"/>
    <mergeCell ref="NKG34:NKO34"/>
    <mergeCell ref="NKP34:NKX34"/>
    <mergeCell ref="NHM34:NHU34"/>
    <mergeCell ref="NHV34:NID34"/>
    <mergeCell ref="NIE34:NIM34"/>
    <mergeCell ref="NIN34:NIV34"/>
    <mergeCell ref="NIW34:NJE34"/>
    <mergeCell ref="NFT34:NGB34"/>
    <mergeCell ref="NGC34:NGK34"/>
    <mergeCell ref="NGL34:NGT34"/>
    <mergeCell ref="NGU34:NHC34"/>
    <mergeCell ref="NHD34:NHL34"/>
    <mergeCell ref="NEA34:NEI34"/>
    <mergeCell ref="NEJ34:NER34"/>
    <mergeCell ref="NES34:NFA34"/>
    <mergeCell ref="NFB34:NFJ34"/>
    <mergeCell ref="NFK34:NFS34"/>
    <mergeCell ref="NCH34:NCP34"/>
    <mergeCell ref="NCQ34:NCY34"/>
    <mergeCell ref="NCZ34:NDH34"/>
    <mergeCell ref="NDI34:NDQ34"/>
    <mergeCell ref="NDR34:NDZ34"/>
    <mergeCell ref="NAO34:NAW34"/>
    <mergeCell ref="NAX34:NBF34"/>
    <mergeCell ref="NBG34:NBO34"/>
    <mergeCell ref="NBP34:NBX34"/>
    <mergeCell ref="NBY34:NCG34"/>
    <mergeCell ref="MYV34:MZD34"/>
    <mergeCell ref="MZE34:MZM34"/>
    <mergeCell ref="MZN34:MZV34"/>
    <mergeCell ref="MZW34:NAE34"/>
    <mergeCell ref="NAF34:NAN34"/>
    <mergeCell ref="MXC34:MXK34"/>
    <mergeCell ref="MXL34:MXT34"/>
    <mergeCell ref="MXU34:MYC34"/>
    <mergeCell ref="MYD34:MYL34"/>
    <mergeCell ref="MYM34:MYU34"/>
    <mergeCell ref="MVJ34:MVR34"/>
    <mergeCell ref="MVS34:MWA34"/>
    <mergeCell ref="MWB34:MWJ34"/>
    <mergeCell ref="MWK34:MWS34"/>
    <mergeCell ref="MWT34:MXB34"/>
    <mergeCell ref="MTQ34:MTY34"/>
    <mergeCell ref="MTZ34:MUH34"/>
    <mergeCell ref="MUI34:MUQ34"/>
    <mergeCell ref="MUR34:MUZ34"/>
    <mergeCell ref="MVA34:MVI34"/>
    <mergeCell ref="MRX34:MSF34"/>
    <mergeCell ref="MSG34:MSO34"/>
    <mergeCell ref="MSP34:MSX34"/>
    <mergeCell ref="MSY34:MTG34"/>
    <mergeCell ref="MTH34:MTP34"/>
    <mergeCell ref="MQE34:MQM34"/>
    <mergeCell ref="MQN34:MQV34"/>
    <mergeCell ref="MQW34:MRE34"/>
    <mergeCell ref="MRF34:MRN34"/>
    <mergeCell ref="MRO34:MRW34"/>
    <mergeCell ref="MOL34:MOT34"/>
    <mergeCell ref="MOU34:MPC34"/>
    <mergeCell ref="MPD34:MPL34"/>
    <mergeCell ref="MPM34:MPU34"/>
    <mergeCell ref="MPV34:MQD34"/>
    <mergeCell ref="MMS34:MNA34"/>
    <mergeCell ref="MNB34:MNJ34"/>
    <mergeCell ref="MNK34:MNS34"/>
    <mergeCell ref="MNT34:MOB34"/>
    <mergeCell ref="MOC34:MOK34"/>
    <mergeCell ref="MKZ34:MLH34"/>
    <mergeCell ref="MLI34:MLQ34"/>
    <mergeCell ref="MLR34:MLZ34"/>
    <mergeCell ref="MMA34:MMI34"/>
    <mergeCell ref="MMJ34:MMR34"/>
    <mergeCell ref="MJG34:MJO34"/>
    <mergeCell ref="MJP34:MJX34"/>
    <mergeCell ref="MJY34:MKG34"/>
    <mergeCell ref="MKH34:MKP34"/>
    <mergeCell ref="MKQ34:MKY34"/>
    <mergeCell ref="MHN34:MHV34"/>
    <mergeCell ref="MHW34:MIE34"/>
    <mergeCell ref="MIF34:MIN34"/>
    <mergeCell ref="MIO34:MIW34"/>
    <mergeCell ref="MIX34:MJF34"/>
    <mergeCell ref="MFU34:MGC34"/>
    <mergeCell ref="MGD34:MGL34"/>
    <mergeCell ref="MGM34:MGU34"/>
    <mergeCell ref="MGV34:MHD34"/>
    <mergeCell ref="MHE34:MHM34"/>
    <mergeCell ref="MEB34:MEJ34"/>
    <mergeCell ref="MEK34:MES34"/>
    <mergeCell ref="MET34:MFB34"/>
    <mergeCell ref="MFC34:MFK34"/>
    <mergeCell ref="MFL34:MFT34"/>
    <mergeCell ref="MCI34:MCQ34"/>
    <mergeCell ref="MCR34:MCZ34"/>
    <mergeCell ref="MDA34:MDI34"/>
    <mergeCell ref="MDJ34:MDR34"/>
    <mergeCell ref="MDS34:MEA34"/>
    <mergeCell ref="MAP34:MAX34"/>
    <mergeCell ref="MAY34:MBG34"/>
    <mergeCell ref="MBH34:MBP34"/>
    <mergeCell ref="MBQ34:MBY34"/>
    <mergeCell ref="MBZ34:MCH34"/>
    <mergeCell ref="LYW34:LZE34"/>
    <mergeCell ref="LZF34:LZN34"/>
    <mergeCell ref="LZO34:LZW34"/>
    <mergeCell ref="LZX34:MAF34"/>
    <mergeCell ref="MAG34:MAO34"/>
    <mergeCell ref="LXD34:LXL34"/>
    <mergeCell ref="LXM34:LXU34"/>
    <mergeCell ref="LXV34:LYD34"/>
    <mergeCell ref="LYE34:LYM34"/>
    <mergeCell ref="LYN34:LYV34"/>
    <mergeCell ref="LVK34:LVS34"/>
    <mergeCell ref="LVT34:LWB34"/>
    <mergeCell ref="LWC34:LWK34"/>
    <mergeCell ref="LWL34:LWT34"/>
    <mergeCell ref="LWU34:LXC34"/>
    <mergeCell ref="LTR34:LTZ34"/>
    <mergeCell ref="LUA34:LUI34"/>
    <mergeCell ref="LUJ34:LUR34"/>
    <mergeCell ref="LUS34:LVA34"/>
    <mergeCell ref="LVB34:LVJ34"/>
    <mergeCell ref="LRY34:LSG34"/>
    <mergeCell ref="LSH34:LSP34"/>
    <mergeCell ref="LSQ34:LSY34"/>
    <mergeCell ref="LSZ34:LTH34"/>
    <mergeCell ref="LTI34:LTQ34"/>
    <mergeCell ref="LQF34:LQN34"/>
    <mergeCell ref="LQO34:LQW34"/>
    <mergeCell ref="LQX34:LRF34"/>
    <mergeCell ref="LRG34:LRO34"/>
    <mergeCell ref="LRP34:LRX34"/>
    <mergeCell ref="LOM34:LOU34"/>
    <mergeCell ref="LOV34:LPD34"/>
    <mergeCell ref="LPE34:LPM34"/>
    <mergeCell ref="LPN34:LPV34"/>
    <mergeCell ref="LPW34:LQE34"/>
    <mergeCell ref="LMT34:LNB34"/>
    <mergeCell ref="LNC34:LNK34"/>
    <mergeCell ref="LNL34:LNT34"/>
    <mergeCell ref="LNU34:LOC34"/>
    <mergeCell ref="LOD34:LOL34"/>
    <mergeCell ref="LLA34:LLI34"/>
    <mergeCell ref="LLJ34:LLR34"/>
    <mergeCell ref="LLS34:LMA34"/>
    <mergeCell ref="LMB34:LMJ34"/>
    <mergeCell ref="LMK34:LMS34"/>
    <mergeCell ref="LJH34:LJP34"/>
    <mergeCell ref="LJQ34:LJY34"/>
    <mergeCell ref="LJZ34:LKH34"/>
    <mergeCell ref="LKI34:LKQ34"/>
    <mergeCell ref="LKR34:LKZ34"/>
    <mergeCell ref="LHO34:LHW34"/>
    <mergeCell ref="LHX34:LIF34"/>
    <mergeCell ref="LIG34:LIO34"/>
    <mergeCell ref="LIP34:LIX34"/>
    <mergeCell ref="LIY34:LJG34"/>
    <mergeCell ref="LFV34:LGD34"/>
    <mergeCell ref="LGE34:LGM34"/>
    <mergeCell ref="LGN34:LGV34"/>
    <mergeCell ref="LGW34:LHE34"/>
    <mergeCell ref="LHF34:LHN34"/>
    <mergeCell ref="LEC34:LEK34"/>
    <mergeCell ref="LEL34:LET34"/>
    <mergeCell ref="LEU34:LFC34"/>
    <mergeCell ref="LFD34:LFL34"/>
    <mergeCell ref="LFM34:LFU34"/>
    <mergeCell ref="LCJ34:LCR34"/>
    <mergeCell ref="LCS34:LDA34"/>
    <mergeCell ref="LDB34:LDJ34"/>
    <mergeCell ref="LDK34:LDS34"/>
    <mergeCell ref="LDT34:LEB34"/>
    <mergeCell ref="LAQ34:LAY34"/>
    <mergeCell ref="LAZ34:LBH34"/>
    <mergeCell ref="LBI34:LBQ34"/>
    <mergeCell ref="LBR34:LBZ34"/>
    <mergeCell ref="LCA34:LCI34"/>
    <mergeCell ref="KYX34:KZF34"/>
    <mergeCell ref="KZG34:KZO34"/>
    <mergeCell ref="KZP34:KZX34"/>
    <mergeCell ref="KZY34:LAG34"/>
    <mergeCell ref="LAH34:LAP34"/>
    <mergeCell ref="KXE34:KXM34"/>
    <mergeCell ref="KXN34:KXV34"/>
    <mergeCell ref="KXW34:KYE34"/>
    <mergeCell ref="KYF34:KYN34"/>
    <mergeCell ref="KYO34:KYW34"/>
    <mergeCell ref="KVL34:KVT34"/>
    <mergeCell ref="KVU34:KWC34"/>
    <mergeCell ref="KWD34:KWL34"/>
    <mergeCell ref="KWM34:KWU34"/>
    <mergeCell ref="KWV34:KXD34"/>
    <mergeCell ref="KTS34:KUA34"/>
    <mergeCell ref="KUB34:KUJ34"/>
    <mergeCell ref="KUK34:KUS34"/>
    <mergeCell ref="KUT34:KVB34"/>
    <mergeCell ref="KVC34:KVK34"/>
    <mergeCell ref="KRZ34:KSH34"/>
    <mergeCell ref="KSI34:KSQ34"/>
    <mergeCell ref="KSR34:KSZ34"/>
    <mergeCell ref="KTA34:KTI34"/>
    <mergeCell ref="KTJ34:KTR34"/>
    <mergeCell ref="KQG34:KQO34"/>
    <mergeCell ref="KQP34:KQX34"/>
    <mergeCell ref="KQY34:KRG34"/>
    <mergeCell ref="KRH34:KRP34"/>
    <mergeCell ref="KRQ34:KRY34"/>
    <mergeCell ref="KON34:KOV34"/>
    <mergeCell ref="KOW34:KPE34"/>
    <mergeCell ref="KPF34:KPN34"/>
    <mergeCell ref="KPO34:KPW34"/>
    <mergeCell ref="KPX34:KQF34"/>
    <mergeCell ref="KMU34:KNC34"/>
    <mergeCell ref="KND34:KNL34"/>
    <mergeCell ref="KNM34:KNU34"/>
    <mergeCell ref="KNV34:KOD34"/>
    <mergeCell ref="KOE34:KOM34"/>
    <mergeCell ref="KLB34:KLJ34"/>
    <mergeCell ref="KLK34:KLS34"/>
    <mergeCell ref="KLT34:KMB34"/>
    <mergeCell ref="KMC34:KMK34"/>
    <mergeCell ref="KML34:KMT34"/>
    <mergeCell ref="KJI34:KJQ34"/>
    <mergeCell ref="KJR34:KJZ34"/>
    <mergeCell ref="KKA34:KKI34"/>
    <mergeCell ref="KKJ34:KKR34"/>
    <mergeCell ref="KKS34:KLA34"/>
    <mergeCell ref="KHP34:KHX34"/>
    <mergeCell ref="KHY34:KIG34"/>
    <mergeCell ref="KIH34:KIP34"/>
    <mergeCell ref="KIQ34:KIY34"/>
    <mergeCell ref="KIZ34:KJH34"/>
    <mergeCell ref="KFW34:KGE34"/>
    <mergeCell ref="KGF34:KGN34"/>
    <mergeCell ref="KGO34:KGW34"/>
    <mergeCell ref="KGX34:KHF34"/>
    <mergeCell ref="KHG34:KHO34"/>
    <mergeCell ref="KED34:KEL34"/>
    <mergeCell ref="KEM34:KEU34"/>
    <mergeCell ref="KEV34:KFD34"/>
    <mergeCell ref="KFE34:KFM34"/>
    <mergeCell ref="KFN34:KFV34"/>
    <mergeCell ref="KCK34:KCS34"/>
    <mergeCell ref="KCT34:KDB34"/>
    <mergeCell ref="KDC34:KDK34"/>
    <mergeCell ref="KDL34:KDT34"/>
    <mergeCell ref="KDU34:KEC34"/>
    <mergeCell ref="KAR34:KAZ34"/>
    <mergeCell ref="KBA34:KBI34"/>
    <mergeCell ref="KBJ34:KBR34"/>
    <mergeCell ref="KBS34:KCA34"/>
    <mergeCell ref="KCB34:KCJ34"/>
    <mergeCell ref="JYY34:JZG34"/>
    <mergeCell ref="JZH34:JZP34"/>
    <mergeCell ref="JZQ34:JZY34"/>
    <mergeCell ref="JZZ34:KAH34"/>
    <mergeCell ref="KAI34:KAQ34"/>
    <mergeCell ref="JXF34:JXN34"/>
    <mergeCell ref="JXO34:JXW34"/>
    <mergeCell ref="JXX34:JYF34"/>
    <mergeCell ref="JYG34:JYO34"/>
    <mergeCell ref="JYP34:JYX34"/>
    <mergeCell ref="JVM34:JVU34"/>
    <mergeCell ref="JVV34:JWD34"/>
    <mergeCell ref="JWE34:JWM34"/>
    <mergeCell ref="JWN34:JWV34"/>
    <mergeCell ref="JWW34:JXE34"/>
    <mergeCell ref="JTT34:JUB34"/>
    <mergeCell ref="JUC34:JUK34"/>
    <mergeCell ref="JUL34:JUT34"/>
    <mergeCell ref="JUU34:JVC34"/>
    <mergeCell ref="JVD34:JVL34"/>
    <mergeCell ref="JSA34:JSI34"/>
    <mergeCell ref="JSJ34:JSR34"/>
    <mergeCell ref="JSS34:JTA34"/>
    <mergeCell ref="JTB34:JTJ34"/>
    <mergeCell ref="JTK34:JTS34"/>
    <mergeCell ref="JQH34:JQP34"/>
    <mergeCell ref="JQQ34:JQY34"/>
    <mergeCell ref="JQZ34:JRH34"/>
    <mergeCell ref="JRI34:JRQ34"/>
    <mergeCell ref="JRR34:JRZ34"/>
    <mergeCell ref="JOO34:JOW34"/>
    <mergeCell ref="JOX34:JPF34"/>
    <mergeCell ref="JPG34:JPO34"/>
    <mergeCell ref="JPP34:JPX34"/>
    <mergeCell ref="JPY34:JQG34"/>
    <mergeCell ref="JMV34:JND34"/>
    <mergeCell ref="JNE34:JNM34"/>
    <mergeCell ref="JNN34:JNV34"/>
    <mergeCell ref="JNW34:JOE34"/>
    <mergeCell ref="JOF34:JON34"/>
    <mergeCell ref="JLC34:JLK34"/>
    <mergeCell ref="JLL34:JLT34"/>
    <mergeCell ref="JLU34:JMC34"/>
    <mergeCell ref="JMD34:JML34"/>
    <mergeCell ref="JMM34:JMU34"/>
    <mergeCell ref="JJJ34:JJR34"/>
    <mergeCell ref="JJS34:JKA34"/>
    <mergeCell ref="JKB34:JKJ34"/>
    <mergeCell ref="JKK34:JKS34"/>
    <mergeCell ref="JKT34:JLB34"/>
    <mergeCell ref="JHQ34:JHY34"/>
    <mergeCell ref="JHZ34:JIH34"/>
    <mergeCell ref="JII34:JIQ34"/>
    <mergeCell ref="JIR34:JIZ34"/>
    <mergeCell ref="JJA34:JJI34"/>
    <mergeCell ref="JFX34:JGF34"/>
    <mergeCell ref="JGG34:JGO34"/>
    <mergeCell ref="JGP34:JGX34"/>
    <mergeCell ref="JGY34:JHG34"/>
    <mergeCell ref="JHH34:JHP34"/>
    <mergeCell ref="JEE34:JEM34"/>
    <mergeCell ref="JEN34:JEV34"/>
    <mergeCell ref="JEW34:JFE34"/>
    <mergeCell ref="JFF34:JFN34"/>
    <mergeCell ref="JFO34:JFW34"/>
    <mergeCell ref="JCL34:JCT34"/>
    <mergeCell ref="JCU34:JDC34"/>
    <mergeCell ref="JDD34:JDL34"/>
    <mergeCell ref="JDM34:JDU34"/>
    <mergeCell ref="JDV34:JED34"/>
    <mergeCell ref="JAS34:JBA34"/>
    <mergeCell ref="JBB34:JBJ34"/>
    <mergeCell ref="JBK34:JBS34"/>
    <mergeCell ref="JBT34:JCB34"/>
    <mergeCell ref="JCC34:JCK34"/>
    <mergeCell ref="IYZ34:IZH34"/>
    <mergeCell ref="IZI34:IZQ34"/>
    <mergeCell ref="IZR34:IZZ34"/>
    <mergeCell ref="JAA34:JAI34"/>
    <mergeCell ref="JAJ34:JAR34"/>
    <mergeCell ref="IXG34:IXO34"/>
    <mergeCell ref="IXP34:IXX34"/>
    <mergeCell ref="IXY34:IYG34"/>
    <mergeCell ref="IYH34:IYP34"/>
    <mergeCell ref="IYQ34:IYY34"/>
    <mergeCell ref="IVN34:IVV34"/>
    <mergeCell ref="IVW34:IWE34"/>
    <mergeCell ref="IWF34:IWN34"/>
    <mergeCell ref="IWO34:IWW34"/>
    <mergeCell ref="IWX34:IXF34"/>
    <mergeCell ref="ITU34:IUC34"/>
    <mergeCell ref="IUD34:IUL34"/>
    <mergeCell ref="IUM34:IUU34"/>
    <mergeCell ref="IUV34:IVD34"/>
    <mergeCell ref="IVE34:IVM34"/>
    <mergeCell ref="ISB34:ISJ34"/>
    <mergeCell ref="ISK34:ISS34"/>
    <mergeCell ref="IST34:ITB34"/>
    <mergeCell ref="ITC34:ITK34"/>
    <mergeCell ref="ITL34:ITT34"/>
    <mergeCell ref="IQI34:IQQ34"/>
    <mergeCell ref="IQR34:IQZ34"/>
    <mergeCell ref="IRA34:IRI34"/>
    <mergeCell ref="IRJ34:IRR34"/>
    <mergeCell ref="IRS34:ISA34"/>
    <mergeCell ref="IOP34:IOX34"/>
    <mergeCell ref="IOY34:IPG34"/>
    <mergeCell ref="IPH34:IPP34"/>
    <mergeCell ref="IPQ34:IPY34"/>
    <mergeCell ref="IPZ34:IQH34"/>
    <mergeCell ref="IMW34:INE34"/>
    <mergeCell ref="INF34:INN34"/>
    <mergeCell ref="INO34:INW34"/>
    <mergeCell ref="INX34:IOF34"/>
    <mergeCell ref="IOG34:IOO34"/>
    <mergeCell ref="ILD34:ILL34"/>
    <mergeCell ref="ILM34:ILU34"/>
    <mergeCell ref="ILV34:IMD34"/>
    <mergeCell ref="IME34:IMM34"/>
    <mergeCell ref="IMN34:IMV34"/>
    <mergeCell ref="IJK34:IJS34"/>
    <mergeCell ref="IJT34:IKB34"/>
    <mergeCell ref="IKC34:IKK34"/>
    <mergeCell ref="IKL34:IKT34"/>
    <mergeCell ref="IKU34:ILC34"/>
    <mergeCell ref="IHR34:IHZ34"/>
    <mergeCell ref="IIA34:III34"/>
    <mergeCell ref="IIJ34:IIR34"/>
    <mergeCell ref="IIS34:IJA34"/>
    <mergeCell ref="IJB34:IJJ34"/>
    <mergeCell ref="IFY34:IGG34"/>
    <mergeCell ref="IGH34:IGP34"/>
    <mergeCell ref="IGQ34:IGY34"/>
    <mergeCell ref="IGZ34:IHH34"/>
    <mergeCell ref="IHI34:IHQ34"/>
    <mergeCell ref="IEF34:IEN34"/>
    <mergeCell ref="IEO34:IEW34"/>
    <mergeCell ref="IEX34:IFF34"/>
    <mergeCell ref="IFG34:IFO34"/>
    <mergeCell ref="IFP34:IFX34"/>
    <mergeCell ref="ICM34:ICU34"/>
    <mergeCell ref="ICV34:IDD34"/>
    <mergeCell ref="IDE34:IDM34"/>
    <mergeCell ref="IDN34:IDV34"/>
    <mergeCell ref="IDW34:IEE34"/>
    <mergeCell ref="IAT34:IBB34"/>
    <mergeCell ref="IBC34:IBK34"/>
    <mergeCell ref="IBL34:IBT34"/>
    <mergeCell ref="IBU34:ICC34"/>
    <mergeCell ref="ICD34:ICL34"/>
    <mergeCell ref="HZA34:HZI34"/>
    <mergeCell ref="HZJ34:HZR34"/>
    <mergeCell ref="HZS34:IAA34"/>
    <mergeCell ref="IAB34:IAJ34"/>
    <mergeCell ref="IAK34:IAS34"/>
    <mergeCell ref="HXH34:HXP34"/>
    <mergeCell ref="HXQ34:HXY34"/>
    <mergeCell ref="HXZ34:HYH34"/>
    <mergeCell ref="HYI34:HYQ34"/>
    <mergeCell ref="HYR34:HYZ34"/>
    <mergeCell ref="HVO34:HVW34"/>
    <mergeCell ref="HVX34:HWF34"/>
    <mergeCell ref="HWG34:HWO34"/>
    <mergeCell ref="HWP34:HWX34"/>
    <mergeCell ref="HWY34:HXG34"/>
    <mergeCell ref="HTV34:HUD34"/>
    <mergeCell ref="HUE34:HUM34"/>
    <mergeCell ref="HUN34:HUV34"/>
    <mergeCell ref="HUW34:HVE34"/>
    <mergeCell ref="HVF34:HVN34"/>
    <mergeCell ref="HSC34:HSK34"/>
    <mergeCell ref="HSL34:HST34"/>
    <mergeCell ref="HSU34:HTC34"/>
    <mergeCell ref="HTD34:HTL34"/>
    <mergeCell ref="HTM34:HTU34"/>
    <mergeCell ref="HQJ34:HQR34"/>
    <mergeCell ref="HQS34:HRA34"/>
    <mergeCell ref="HRB34:HRJ34"/>
    <mergeCell ref="HRK34:HRS34"/>
    <mergeCell ref="HRT34:HSB34"/>
    <mergeCell ref="HOQ34:HOY34"/>
    <mergeCell ref="HOZ34:HPH34"/>
    <mergeCell ref="HPI34:HPQ34"/>
    <mergeCell ref="HPR34:HPZ34"/>
    <mergeCell ref="HQA34:HQI34"/>
    <mergeCell ref="HMX34:HNF34"/>
    <mergeCell ref="HNG34:HNO34"/>
    <mergeCell ref="HNP34:HNX34"/>
    <mergeCell ref="HNY34:HOG34"/>
    <mergeCell ref="HOH34:HOP34"/>
    <mergeCell ref="HLE34:HLM34"/>
    <mergeCell ref="HLN34:HLV34"/>
    <mergeCell ref="HLW34:HME34"/>
    <mergeCell ref="HMF34:HMN34"/>
    <mergeCell ref="HMO34:HMW34"/>
    <mergeCell ref="HJL34:HJT34"/>
    <mergeCell ref="HJU34:HKC34"/>
    <mergeCell ref="HKD34:HKL34"/>
    <mergeCell ref="HKM34:HKU34"/>
    <mergeCell ref="HKV34:HLD34"/>
    <mergeCell ref="HHS34:HIA34"/>
    <mergeCell ref="HIB34:HIJ34"/>
    <mergeCell ref="HIK34:HIS34"/>
    <mergeCell ref="HIT34:HJB34"/>
    <mergeCell ref="HJC34:HJK34"/>
    <mergeCell ref="HFZ34:HGH34"/>
    <mergeCell ref="HGI34:HGQ34"/>
    <mergeCell ref="HGR34:HGZ34"/>
    <mergeCell ref="HHA34:HHI34"/>
    <mergeCell ref="HHJ34:HHR34"/>
    <mergeCell ref="HEG34:HEO34"/>
    <mergeCell ref="HEP34:HEX34"/>
    <mergeCell ref="HEY34:HFG34"/>
    <mergeCell ref="HFH34:HFP34"/>
    <mergeCell ref="HFQ34:HFY34"/>
    <mergeCell ref="HCN34:HCV34"/>
    <mergeCell ref="HCW34:HDE34"/>
    <mergeCell ref="HDF34:HDN34"/>
    <mergeCell ref="HDO34:HDW34"/>
    <mergeCell ref="HDX34:HEF34"/>
    <mergeCell ref="HAU34:HBC34"/>
    <mergeCell ref="HBD34:HBL34"/>
    <mergeCell ref="HBM34:HBU34"/>
    <mergeCell ref="HBV34:HCD34"/>
    <mergeCell ref="HCE34:HCM34"/>
    <mergeCell ref="GZB34:GZJ34"/>
    <mergeCell ref="GZK34:GZS34"/>
    <mergeCell ref="GZT34:HAB34"/>
    <mergeCell ref="HAC34:HAK34"/>
    <mergeCell ref="HAL34:HAT34"/>
    <mergeCell ref="GXI34:GXQ34"/>
    <mergeCell ref="GXR34:GXZ34"/>
    <mergeCell ref="GYA34:GYI34"/>
    <mergeCell ref="GYJ34:GYR34"/>
    <mergeCell ref="GYS34:GZA34"/>
    <mergeCell ref="GVP34:GVX34"/>
    <mergeCell ref="GVY34:GWG34"/>
    <mergeCell ref="GWH34:GWP34"/>
    <mergeCell ref="GWQ34:GWY34"/>
    <mergeCell ref="GWZ34:GXH34"/>
    <mergeCell ref="GTW34:GUE34"/>
    <mergeCell ref="GUF34:GUN34"/>
    <mergeCell ref="GUO34:GUW34"/>
    <mergeCell ref="GUX34:GVF34"/>
    <mergeCell ref="GVG34:GVO34"/>
    <mergeCell ref="GSD34:GSL34"/>
    <mergeCell ref="GSM34:GSU34"/>
    <mergeCell ref="GSV34:GTD34"/>
    <mergeCell ref="GTE34:GTM34"/>
    <mergeCell ref="GTN34:GTV34"/>
    <mergeCell ref="GQK34:GQS34"/>
    <mergeCell ref="GQT34:GRB34"/>
    <mergeCell ref="GRC34:GRK34"/>
    <mergeCell ref="GRL34:GRT34"/>
    <mergeCell ref="GRU34:GSC34"/>
    <mergeCell ref="GOR34:GOZ34"/>
    <mergeCell ref="GPA34:GPI34"/>
    <mergeCell ref="GPJ34:GPR34"/>
    <mergeCell ref="GPS34:GQA34"/>
    <mergeCell ref="GQB34:GQJ34"/>
    <mergeCell ref="GMY34:GNG34"/>
    <mergeCell ref="GNH34:GNP34"/>
    <mergeCell ref="GNQ34:GNY34"/>
    <mergeCell ref="GNZ34:GOH34"/>
    <mergeCell ref="GOI34:GOQ34"/>
    <mergeCell ref="GLF34:GLN34"/>
    <mergeCell ref="GLO34:GLW34"/>
    <mergeCell ref="GLX34:GMF34"/>
    <mergeCell ref="GMG34:GMO34"/>
    <mergeCell ref="GMP34:GMX34"/>
    <mergeCell ref="GJM34:GJU34"/>
    <mergeCell ref="GJV34:GKD34"/>
    <mergeCell ref="GKE34:GKM34"/>
    <mergeCell ref="GKN34:GKV34"/>
    <mergeCell ref="GKW34:GLE34"/>
    <mergeCell ref="GHT34:GIB34"/>
    <mergeCell ref="GIC34:GIK34"/>
    <mergeCell ref="GIL34:GIT34"/>
    <mergeCell ref="GIU34:GJC34"/>
    <mergeCell ref="GJD34:GJL34"/>
    <mergeCell ref="GGA34:GGI34"/>
    <mergeCell ref="GGJ34:GGR34"/>
    <mergeCell ref="GGS34:GHA34"/>
    <mergeCell ref="GHB34:GHJ34"/>
    <mergeCell ref="GHK34:GHS34"/>
    <mergeCell ref="GEH34:GEP34"/>
    <mergeCell ref="GEQ34:GEY34"/>
    <mergeCell ref="GEZ34:GFH34"/>
    <mergeCell ref="GFI34:GFQ34"/>
    <mergeCell ref="GFR34:GFZ34"/>
    <mergeCell ref="GCO34:GCW34"/>
    <mergeCell ref="GCX34:GDF34"/>
    <mergeCell ref="GDG34:GDO34"/>
    <mergeCell ref="GDP34:GDX34"/>
    <mergeCell ref="GDY34:GEG34"/>
    <mergeCell ref="GAV34:GBD34"/>
    <mergeCell ref="GBE34:GBM34"/>
    <mergeCell ref="GBN34:GBV34"/>
    <mergeCell ref="GBW34:GCE34"/>
    <mergeCell ref="GCF34:GCN34"/>
    <mergeCell ref="FZC34:FZK34"/>
    <mergeCell ref="FZL34:FZT34"/>
    <mergeCell ref="FZU34:GAC34"/>
    <mergeCell ref="GAD34:GAL34"/>
    <mergeCell ref="GAM34:GAU34"/>
    <mergeCell ref="FXJ34:FXR34"/>
    <mergeCell ref="FXS34:FYA34"/>
    <mergeCell ref="FYB34:FYJ34"/>
    <mergeCell ref="FYK34:FYS34"/>
    <mergeCell ref="FYT34:FZB34"/>
    <mergeCell ref="FVQ34:FVY34"/>
    <mergeCell ref="FVZ34:FWH34"/>
    <mergeCell ref="FWI34:FWQ34"/>
    <mergeCell ref="FWR34:FWZ34"/>
    <mergeCell ref="FXA34:FXI34"/>
    <mergeCell ref="FTX34:FUF34"/>
    <mergeCell ref="FUG34:FUO34"/>
    <mergeCell ref="FUP34:FUX34"/>
    <mergeCell ref="FUY34:FVG34"/>
    <mergeCell ref="FVH34:FVP34"/>
    <mergeCell ref="FSE34:FSM34"/>
    <mergeCell ref="FSN34:FSV34"/>
    <mergeCell ref="FSW34:FTE34"/>
    <mergeCell ref="FTF34:FTN34"/>
    <mergeCell ref="FTO34:FTW34"/>
    <mergeCell ref="FQL34:FQT34"/>
    <mergeCell ref="FQU34:FRC34"/>
    <mergeCell ref="FRD34:FRL34"/>
    <mergeCell ref="FRM34:FRU34"/>
    <mergeCell ref="FRV34:FSD34"/>
    <mergeCell ref="FOS34:FPA34"/>
    <mergeCell ref="FPB34:FPJ34"/>
    <mergeCell ref="FPK34:FPS34"/>
    <mergeCell ref="FPT34:FQB34"/>
    <mergeCell ref="FQC34:FQK34"/>
    <mergeCell ref="FMZ34:FNH34"/>
    <mergeCell ref="FNI34:FNQ34"/>
    <mergeCell ref="FNR34:FNZ34"/>
    <mergeCell ref="FOA34:FOI34"/>
    <mergeCell ref="FOJ34:FOR34"/>
    <mergeCell ref="FLG34:FLO34"/>
    <mergeCell ref="FLP34:FLX34"/>
    <mergeCell ref="FLY34:FMG34"/>
    <mergeCell ref="FMH34:FMP34"/>
    <mergeCell ref="FMQ34:FMY34"/>
    <mergeCell ref="FJN34:FJV34"/>
    <mergeCell ref="FJW34:FKE34"/>
    <mergeCell ref="FKF34:FKN34"/>
    <mergeCell ref="FKO34:FKW34"/>
    <mergeCell ref="FKX34:FLF34"/>
    <mergeCell ref="FHU34:FIC34"/>
    <mergeCell ref="FID34:FIL34"/>
    <mergeCell ref="FIM34:FIU34"/>
    <mergeCell ref="FIV34:FJD34"/>
    <mergeCell ref="FJE34:FJM34"/>
    <mergeCell ref="FGB34:FGJ34"/>
    <mergeCell ref="FGK34:FGS34"/>
    <mergeCell ref="FGT34:FHB34"/>
    <mergeCell ref="FHC34:FHK34"/>
    <mergeCell ref="FHL34:FHT34"/>
    <mergeCell ref="FEI34:FEQ34"/>
    <mergeCell ref="FER34:FEZ34"/>
    <mergeCell ref="FFA34:FFI34"/>
    <mergeCell ref="FFJ34:FFR34"/>
    <mergeCell ref="FFS34:FGA34"/>
    <mergeCell ref="FCP34:FCX34"/>
    <mergeCell ref="FCY34:FDG34"/>
    <mergeCell ref="FDH34:FDP34"/>
    <mergeCell ref="FDQ34:FDY34"/>
    <mergeCell ref="FDZ34:FEH34"/>
    <mergeCell ref="FAW34:FBE34"/>
    <mergeCell ref="FBF34:FBN34"/>
    <mergeCell ref="FBO34:FBW34"/>
    <mergeCell ref="FBX34:FCF34"/>
    <mergeCell ref="FCG34:FCO34"/>
    <mergeCell ref="EZD34:EZL34"/>
    <mergeCell ref="EZM34:EZU34"/>
    <mergeCell ref="EZV34:FAD34"/>
    <mergeCell ref="FAE34:FAM34"/>
    <mergeCell ref="FAN34:FAV34"/>
    <mergeCell ref="EXK34:EXS34"/>
    <mergeCell ref="EXT34:EYB34"/>
    <mergeCell ref="EYC34:EYK34"/>
    <mergeCell ref="EYL34:EYT34"/>
    <mergeCell ref="EYU34:EZC34"/>
    <mergeCell ref="EVR34:EVZ34"/>
    <mergeCell ref="EWA34:EWI34"/>
    <mergeCell ref="EWJ34:EWR34"/>
    <mergeCell ref="EWS34:EXA34"/>
    <mergeCell ref="EXB34:EXJ34"/>
    <mergeCell ref="ETY34:EUG34"/>
    <mergeCell ref="EUH34:EUP34"/>
    <mergeCell ref="EUQ34:EUY34"/>
    <mergeCell ref="EUZ34:EVH34"/>
    <mergeCell ref="EVI34:EVQ34"/>
    <mergeCell ref="ESF34:ESN34"/>
    <mergeCell ref="ESO34:ESW34"/>
    <mergeCell ref="ESX34:ETF34"/>
    <mergeCell ref="ETG34:ETO34"/>
    <mergeCell ref="ETP34:ETX34"/>
    <mergeCell ref="EQM34:EQU34"/>
    <mergeCell ref="EQV34:ERD34"/>
    <mergeCell ref="ERE34:ERM34"/>
    <mergeCell ref="ERN34:ERV34"/>
    <mergeCell ref="ERW34:ESE34"/>
    <mergeCell ref="EOT34:EPB34"/>
    <mergeCell ref="EPC34:EPK34"/>
    <mergeCell ref="EPL34:EPT34"/>
    <mergeCell ref="EPU34:EQC34"/>
    <mergeCell ref="EQD34:EQL34"/>
    <mergeCell ref="ENA34:ENI34"/>
    <mergeCell ref="ENJ34:ENR34"/>
    <mergeCell ref="ENS34:EOA34"/>
    <mergeCell ref="EOB34:EOJ34"/>
    <mergeCell ref="EOK34:EOS34"/>
    <mergeCell ref="ELH34:ELP34"/>
    <mergeCell ref="ELQ34:ELY34"/>
    <mergeCell ref="ELZ34:EMH34"/>
    <mergeCell ref="EMI34:EMQ34"/>
    <mergeCell ref="EMR34:EMZ34"/>
    <mergeCell ref="EJO34:EJW34"/>
    <mergeCell ref="EJX34:EKF34"/>
    <mergeCell ref="EKG34:EKO34"/>
    <mergeCell ref="EKP34:EKX34"/>
    <mergeCell ref="EKY34:ELG34"/>
    <mergeCell ref="EHV34:EID34"/>
    <mergeCell ref="EIE34:EIM34"/>
    <mergeCell ref="EIN34:EIV34"/>
    <mergeCell ref="EIW34:EJE34"/>
    <mergeCell ref="EJF34:EJN34"/>
    <mergeCell ref="EGC34:EGK34"/>
    <mergeCell ref="EGL34:EGT34"/>
    <mergeCell ref="EGU34:EHC34"/>
    <mergeCell ref="EHD34:EHL34"/>
    <mergeCell ref="EHM34:EHU34"/>
    <mergeCell ref="EEJ34:EER34"/>
    <mergeCell ref="EES34:EFA34"/>
    <mergeCell ref="EFB34:EFJ34"/>
    <mergeCell ref="EFK34:EFS34"/>
    <mergeCell ref="EFT34:EGB34"/>
    <mergeCell ref="ECQ34:ECY34"/>
    <mergeCell ref="ECZ34:EDH34"/>
    <mergeCell ref="EDI34:EDQ34"/>
    <mergeCell ref="EDR34:EDZ34"/>
    <mergeCell ref="EEA34:EEI34"/>
    <mergeCell ref="EAX34:EBF34"/>
    <mergeCell ref="EBG34:EBO34"/>
    <mergeCell ref="EBP34:EBX34"/>
    <mergeCell ref="EBY34:ECG34"/>
    <mergeCell ref="ECH34:ECP34"/>
    <mergeCell ref="DZE34:DZM34"/>
    <mergeCell ref="DZN34:DZV34"/>
    <mergeCell ref="DZW34:EAE34"/>
    <mergeCell ref="EAF34:EAN34"/>
    <mergeCell ref="EAO34:EAW34"/>
    <mergeCell ref="DXL34:DXT34"/>
    <mergeCell ref="DXU34:DYC34"/>
    <mergeCell ref="DYD34:DYL34"/>
    <mergeCell ref="DYM34:DYU34"/>
    <mergeCell ref="DYV34:DZD34"/>
    <mergeCell ref="DVS34:DWA34"/>
    <mergeCell ref="DWB34:DWJ34"/>
    <mergeCell ref="DWK34:DWS34"/>
    <mergeCell ref="DWT34:DXB34"/>
    <mergeCell ref="DXC34:DXK34"/>
    <mergeCell ref="DTZ34:DUH34"/>
    <mergeCell ref="DUI34:DUQ34"/>
    <mergeCell ref="DUR34:DUZ34"/>
    <mergeCell ref="DVA34:DVI34"/>
    <mergeCell ref="DVJ34:DVR34"/>
    <mergeCell ref="DSG34:DSO34"/>
    <mergeCell ref="DSP34:DSX34"/>
    <mergeCell ref="DSY34:DTG34"/>
    <mergeCell ref="DTH34:DTP34"/>
    <mergeCell ref="DTQ34:DTY34"/>
    <mergeCell ref="DQN34:DQV34"/>
    <mergeCell ref="DQW34:DRE34"/>
    <mergeCell ref="DRF34:DRN34"/>
    <mergeCell ref="DRO34:DRW34"/>
    <mergeCell ref="DRX34:DSF34"/>
    <mergeCell ref="DOU34:DPC34"/>
    <mergeCell ref="DPD34:DPL34"/>
    <mergeCell ref="DPM34:DPU34"/>
    <mergeCell ref="DPV34:DQD34"/>
    <mergeCell ref="DQE34:DQM34"/>
    <mergeCell ref="DNB34:DNJ34"/>
    <mergeCell ref="DNK34:DNS34"/>
    <mergeCell ref="DNT34:DOB34"/>
    <mergeCell ref="DOC34:DOK34"/>
    <mergeCell ref="DOL34:DOT34"/>
    <mergeCell ref="DLI34:DLQ34"/>
    <mergeCell ref="DLR34:DLZ34"/>
    <mergeCell ref="DMA34:DMI34"/>
    <mergeCell ref="DMJ34:DMR34"/>
    <mergeCell ref="DMS34:DNA34"/>
    <mergeCell ref="DJP34:DJX34"/>
    <mergeCell ref="DJY34:DKG34"/>
    <mergeCell ref="DKH34:DKP34"/>
    <mergeCell ref="DKQ34:DKY34"/>
    <mergeCell ref="DKZ34:DLH34"/>
    <mergeCell ref="DHW34:DIE34"/>
    <mergeCell ref="DIF34:DIN34"/>
    <mergeCell ref="DIO34:DIW34"/>
    <mergeCell ref="DIX34:DJF34"/>
    <mergeCell ref="DJG34:DJO34"/>
    <mergeCell ref="DGD34:DGL34"/>
    <mergeCell ref="DGM34:DGU34"/>
    <mergeCell ref="DGV34:DHD34"/>
    <mergeCell ref="DHE34:DHM34"/>
    <mergeCell ref="DHN34:DHV34"/>
    <mergeCell ref="DEK34:DES34"/>
    <mergeCell ref="DET34:DFB34"/>
    <mergeCell ref="DFC34:DFK34"/>
    <mergeCell ref="DFL34:DFT34"/>
    <mergeCell ref="DFU34:DGC34"/>
    <mergeCell ref="DCR34:DCZ34"/>
    <mergeCell ref="DDA34:DDI34"/>
    <mergeCell ref="DDJ34:DDR34"/>
    <mergeCell ref="DDS34:DEA34"/>
    <mergeCell ref="DEB34:DEJ34"/>
    <mergeCell ref="DAY34:DBG34"/>
    <mergeCell ref="DBH34:DBP34"/>
    <mergeCell ref="DBQ34:DBY34"/>
    <mergeCell ref="DBZ34:DCH34"/>
    <mergeCell ref="DCI34:DCQ34"/>
    <mergeCell ref="CZF34:CZN34"/>
    <mergeCell ref="CZO34:CZW34"/>
    <mergeCell ref="CZX34:DAF34"/>
    <mergeCell ref="DAG34:DAO34"/>
    <mergeCell ref="DAP34:DAX34"/>
    <mergeCell ref="CXM34:CXU34"/>
    <mergeCell ref="CXV34:CYD34"/>
    <mergeCell ref="CYE34:CYM34"/>
    <mergeCell ref="CYN34:CYV34"/>
    <mergeCell ref="CYW34:CZE34"/>
    <mergeCell ref="CVT34:CWB34"/>
    <mergeCell ref="CWC34:CWK34"/>
    <mergeCell ref="CWL34:CWT34"/>
    <mergeCell ref="CWU34:CXC34"/>
    <mergeCell ref="CXD34:CXL34"/>
    <mergeCell ref="CUA34:CUI34"/>
    <mergeCell ref="CUJ34:CUR34"/>
    <mergeCell ref="CUS34:CVA34"/>
    <mergeCell ref="CVB34:CVJ34"/>
    <mergeCell ref="CVK34:CVS34"/>
    <mergeCell ref="CSH34:CSP34"/>
    <mergeCell ref="CSQ34:CSY34"/>
    <mergeCell ref="CSZ34:CTH34"/>
    <mergeCell ref="CTI34:CTQ34"/>
    <mergeCell ref="CTR34:CTZ34"/>
    <mergeCell ref="CQO34:CQW34"/>
    <mergeCell ref="CQX34:CRF34"/>
    <mergeCell ref="CRG34:CRO34"/>
    <mergeCell ref="CRP34:CRX34"/>
    <mergeCell ref="CRY34:CSG34"/>
    <mergeCell ref="COV34:CPD34"/>
    <mergeCell ref="CPE34:CPM34"/>
    <mergeCell ref="CPN34:CPV34"/>
    <mergeCell ref="CPW34:CQE34"/>
    <mergeCell ref="CQF34:CQN34"/>
    <mergeCell ref="CNC34:CNK34"/>
    <mergeCell ref="CNL34:CNT34"/>
    <mergeCell ref="CNU34:COC34"/>
    <mergeCell ref="COD34:COL34"/>
    <mergeCell ref="COM34:COU34"/>
    <mergeCell ref="CLJ34:CLR34"/>
    <mergeCell ref="CLS34:CMA34"/>
    <mergeCell ref="CMB34:CMJ34"/>
    <mergeCell ref="CMK34:CMS34"/>
    <mergeCell ref="CMT34:CNB34"/>
    <mergeCell ref="CJQ34:CJY34"/>
    <mergeCell ref="CJZ34:CKH34"/>
    <mergeCell ref="CKI34:CKQ34"/>
    <mergeCell ref="CKR34:CKZ34"/>
    <mergeCell ref="CLA34:CLI34"/>
    <mergeCell ref="CHX34:CIF34"/>
    <mergeCell ref="CIG34:CIO34"/>
    <mergeCell ref="CIP34:CIX34"/>
    <mergeCell ref="CIY34:CJG34"/>
    <mergeCell ref="CJH34:CJP34"/>
    <mergeCell ref="CGE34:CGM34"/>
    <mergeCell ref="CGN34:CGV34"/>
    <mergeCell ref="CGW34:CHE34"/>
    <mergeCell ref="CHF34:CHN34"/>
    <mergeCell ref="CHO34:CHW34"/>
    <mergeCell ref="CEL34:CET34"/>
    <mergeCell ref="CEU34:CFC34"/>
    <mergeCell ref="CFD34:CFL34"/>
    <mergeCell ref="CFM34:CFU34"/>
    <mergeCell ref="CFV34:CGD34"/>
    <mergeCell ref="CCS34:CDA34"/>
    <mergeCell ref="CDB34:CDJ34"/>
    <mergeCell ref="CDK34:CDS34"/>
    <mergeCell ref="CDT34:CEB34"/>
    <mergeCell ref="CEC34:CEK34"/>
    <mergeCell ref="CAZ34:CBH34"/>
    <mergeCell ref="CBI34:CBQ34"/>
    <mergeCell ref="CBR34:CBZ34"/>
    <mergeCell ref="CCA34:CCI34"/>
    <mergeCell ref="CCJ34:CCR34"/>
    <mergeCell ref="BZG34:BZO34"/>
    <mergeCell ref="BZP34:BZX34"/>
    <mergeCell ref="BZY34:CAG34"/>
    <mergeCell ref="CAH34:CAP34"/>
    <mergeCell ref="CAQ34:CAY34"/>
    <mergeCell ref="BXN34:BXV34"/>
    <mergeCell ref="BXW34:BYE34"/>
    <mergeCell ref="BYF34:BYN34"/>
    <mergeCell ref="BYO34:BYW34"/>
    <mergeCell ref="BYX34:BZF34"/>
    <mergeCell ref="BVU34:BWC34"/>
    <mergeCell ref="BWD34:BWL34"/>
    <mergeCell ref="BWM34:BWU34"/>
    <mergeCell ref="BWV34:BXD34"/>
    <mergeCell ref="BXE34:BXM34"/>
    <mergeCell ref="BUB34:BUJ34"/>
    <mergeCell ref="BUK34:BUS34"/>
    <mergeCell ref="BUT34:BVB34"/>
    <mergeCell ref="BVC34:BVK34"/>
    <mergeCell ref="BVL34:BVT34"/>
    <mergeCell ref="BSI34:BSQ34"/>
    <mergeCell ref="BSR34:BSZ34"/>
    <mergeCell ref="BTA34:BTI34"/>
    <mergeCell ref="BTJ34:BTR34"/>
    <mergeCell ref="BTS34:BUA34"/>
    <mergeCell ref="BQP34:BQX34"/>
    <mergeCell ref="BQY34:BRG34"/>
    <mergeCell ref="BRH34:BRP34"/>
    <mergeCell ref="BRQ34:BRY34"/>
    <mergeCell ref="BRZ34:BSH34"/>
    <mergeCell ref="BOW34:BPE34"/>
    <mergeCell ref="BPF34:BPN34"/>
    <mergeCell ref="BPO34:BPW34"/>
    <mergeCell ref="BPX34:BQF34"/>
    <mergeCell ref="BQG34:BQO34"/>
    <mergeCell ref="BND34:BNL34"/>
    <mergeCell ref="BNM34:BNU34"/>
    <mergeCell ref="BNV34:BOD34"/>
    <mergeCell ref="BOE34:BOM34"/>
    <mergeCell ref="BON34:BOV34"/>
    <mergeCell ref="BLK34:BLS34"/>
    <mergeCell ref="BLT34:BMB34"/>
    <mergeCell ref="BMC34:BMK34"/>
    <mergeCell ref="BML34:BMT34"/>
    <mergeCell ref="BMU34:BNC34"/>
    <mergeCell ref="BJR34:BJZ34"/>
    <mergeCell ref="BKA34:BKI34"/>
    <mergeCell ref="BKJ34:BKR34"/>
    <mergeCell ref="BKS34:BLA34"/>
    <mergeCell ref="BLB34:BLJ34"/>
    <mergeCell ref="BHY34:BIG34"/>
    <mergeCell ref="BIH34:BIP34"/>
    <mergeCell ref="BIQ34:BIY34"/>
    <mergeCell ref="BIZ34:BJH34"/>
    <mergeCell ref="BJI34:BJQ34"/>
    <mergeCell ref="BGF34:BGN34"/>
    <mergeCell ref="BGO34:BGW34"/>
    <mergeCell ref="BGX34:BHF34"/>
    <mergeCell ref="BHG34:BHO34"/>
    <mergeCell ref="BHP34:BHX34"/>
    <mergeCell ref="BEM34:BEU34"/>
    <mergeCell ref="BEV34:BFD34"/>
    <mergeCell ref="BFE34:BFM34"/>
    <mergeCell ref="BFN34:BFV34"/>
    <mergeCell ref="BFW34:BGE34"/>
    <mergeCell ref="BCT34:BDB34"/>
    <mergeCell ref="BDC34:BDK34"/>
    <mergeCell ref="BDL34:BDT34"/>
    <mergeCell ref="BDU34:BEC34"/>
    <mergeCell ref="BED34:BEL34"/>
    <mergeCell ref="BBA34:BBI34"/>
    <mergeCell ref="BBJ34:BBR34"/>
    <mergeCell ref="BBS34:BCA34"/>
    <mergeCell ref="BCB34:BCJ34"/>
    <mergeCell ref="BCK34:BCS34"/>
    <mergeCell ref="AZH34:AZP34"/>
    <mergeCell ref="AZQ34:AZY34"/>
    <mergeCell ref="AZZ34:BAH34"/>
    <mergeCell ref="BAI34:BAQ34"/>
    <mergeCell ref="BAR34:BAZ34"/>
    <mergeCell ref="AXO34:AXW34"/>
    <mergeCell ref="AXX34:AYF34"/>
    <mergeCell ref="AYG34:AYO34"/>
    <mergeCell ref="AYP34:AYX34"/>
    <mergeCell ref="AYY34:AZG34"/>
    <mergeCell ref="AVV34:AWD34"/>
    <mergeCell ref="AWE34:AWM34"/>
    <mergeCell ref="AWN34:AWV34"/>
    <mergeCell ref="AWW34:AXE34"/>
    <mergeCell ref="AXF34:AXN34"/>
    <mergeCell ref="AUC34:AUK34"/>
    <mergeCell ref="AUL34:AUT34"/>
    <mergeCell ref="AUU34:AVC34"/>
    <mergeCell ref="AVD34:AVL34"/>
    <mergeCell ref="AVM34:AVU34"/>
    <mergeCell ref="ASJ34:ASR34"/>
    <mergeCell ref="ASS34:ATA34"/>
    <mergeCell ref="ATB34:ATJ34"/>
    <mergeCell ref="ATK34:ATS34"/>
    <mergeCell ref="ATT34:AUB34"/>
    <mergeCell ref="AQQ34:AQY34"/>
    <mergeCell ref="AQZ34:ARH34"/>
    <mergeCell ref="ARI34:ARQ34"/>
    <mergeCell ref="ARR34:ARZ34"/>
    <mergeCell ref="ASA34:ASI34"/>
    <mergeCell ref="AOX34:APF34"/>
    <mergeCell ref="APG34:APO34"/>
    <mergeCell ref="APP34:APX34"/>
    <mergeCell ref="APY34:AQG34"/>
    <mergeCell ref="AQH34:AQP34"/>
    <mergeCell ref="ANE34:ANM34"/>
    <mergeCell ref="ANN34:ANV34"/>
    <mergeCell ref="ANW34:AOE34"/>
    <mergeCell ref="AOF34:AON34"/>
    <mergeCell ref="AOO34:AOW34"/>
    <mergeCell ref="ALL34:ALT34"/>
    <mergeCell ref="ALU34:AMC34"/>
    <mergeCell ref="AMD34:AML34"/>
    <mergeCell ref="AMM34:AMU34"/>
    <mergeCell ref="AMV34:AND34"/>
    <mergeCell ref="AJS34:AKA34"/>
    <mergeCell ref="AKB34:AKJ34"/>
    <mergeCell ref="AKK34:AKS34"/>
    <mergeCell ref="AKT34:ALB34"/>
    <mergeCell ref="ALC34:ALK34"/>
    <mergeCell ref="AHZ34:AIH34"/>
    <mergeCell ref="AII34:AIQ34"/>
    <mergeCell ref="AIR34:AIZ34"/>
    <mergeCell ref="AJA34:AJI34"/>
    <mergeCell ref="AJJ34:AJR34"/>
    <mergeCell ref="AGG34:AGO34"/>
    <mergeCell ref="AGP34:AGX34"/>
    <mergeCell ref="AGY34:AHG34"/>
    <mergeCell ref="AHH34:AHP34"/>
    <mergeCell ref="AHQ34:AHY34"/>
    <mergeCell ref="AEN34:AEV34"/>
    <mergeCell ref="AEW34:AFE34"/>
    <mergeCell ref="AFF34:AFN34"/>
    <mergeCell ref="AFO34:AFW34"/>
    <mergeCell ref="AFX34:AGF34"/>
    <mergeCell ref="ACU34:ADC34"/>
    <mergeCell ref="ADD34:ADL34"/>
    <mergeCell ref="ADM34:ADU34"/>
    <mergeCell ref="ADV34:AED34"/>
    <mergeCell ref="AEE34:AEM34"/>
    <mergeCell ref="ABB34:ABJ34"/>
    <mergeCell ref="ABK34:ABS34"/>
    <mergeCell ref="ABT34:ACB34"/>
    <mergeCell ref="ACC34:ACK34"/>
    <mergeCell ref="ACL34:ACT34"/>
    <mergeCell ref="ZI34:ZQ34"/>
    <mergeCell ref="ZR34:ZZ34"/>
    <mergeCell ref="AAA34:AAI34"/>
    <mergeCell ref="AAJ34:AAR34"/>
    <mergeCell ref="AAS34:ABA34"/>
    <mergeCell ref="XP34:XX34"/>
    <mergeCell ref="XY34:YG34"/>
    <mergeCell ref="YH34:YP34"/>
    <mergeCell ref="YQ34:YY34"/>
    <mergeCell ref="YZ34:ZH34"/>
    <mergeCell ref="VW34:WE34"/>
    <mergeCell ref="WF34:WN34"/>
    <mergeCell ref="WO34:WW34"/>
    <mergeCell ref="WX34:XF34"/>
    <mergeCell ref="XG34:XO34"/>
    <mergeCell ref="UD34:UL34"/>
    <mergeCell ref="UM34:UU34"/>
    <mergeCell ref="UV34:VD34"/>
    <mergeCell ref="VE34:VM34"/>
    <mergeCell ref="VN34:VV34"/>
    <mergeCell ref="SK34:SS34"/>
    <mergeCell ref="ST34:TB34"/>
    <mergeCell ref="TC34:TK34"/>
    <mergeCell ref="TL34:TT34"/>
    <mergeCell ref="TU34:UC34"/>
    <mergeCell ref="QR34:QZ34"/>
    <mergeCell ref="RA34:RI34"/>
    <mergeCell ref="RJ34:RR34"/>
    <mergeCell ref="RS34:SA34"/>
    <mergeCell ref="SB34:SJ34"/>
    <mergeCell ref="OY34:PG34"/>
    <mergeCell ref="PH34:PP34"/>
    <mergeCell ref="PQ34:PY34"/>
    <mergeCell ref="PZ34:QH34"/>
    <mergeCell ref="QI34:QQ34"/>
    <mergeCell ref="NF34:NN34"/>
    <mergeCell ref="NO34:NW34"/>
    <mergeCell ref="NX34:OF34"/>
    <mergeCell ref="OG34:OO34"/>
    <mergeCell ref="OP34:OX34"/>
    <mergeCell ref="LM34:LU34"/>
    <mergeCell ref="LV34:MD34"/>
    <mergeCell ref="ME34:MM34"/>
    <mergeCell ref="MN34:MV34"/>
    <mergeCell ref="MW34:NE34"/>
    <mergeCell ref="JT34:KB34"/>
    <mergeCell ref="KC34:KK34"/>
    <mergeCell ref="KL34:KT34"/>
    <mergeCell ref="KU34:LC34"/>
    <mergeCell ref="LD34:LL34"/>
    <mergeCell ref="IA34:II34"/>
    <mergeCell ref="IJ34:IR34"/>
    <mergeCell ref="IS34:JA34"/>
    <mergeCell ref="JB34:JJ34"/>
    <mergeCell ref="JK34:JS34"/>
    <mergeCell ref="GH34:GP34"/>
    <mergeCell ref="GQ34:GY34"/>
    <mergeCell ref="GZ34:HH34"/>
    <mergeCell ref="HI34:HQ34"/>
    <mergeCell ref="HR34:HZ34"/>
    <mergeCell ref="A4:I4"/>
    <mergeCell ref="A36:I36"/>
    <mergeCell ref="A9:A12"/>
    <mergeCell ref="D9:E9"/>
    <mergeCell ref="G9:H9"/>
    <mergeCell ref="A33:I33"/>
    <mergeCell ref="A35:I35"/>
    <mergeCell ref="A5:H5"/>
    <mergeCell ref="A34:I34"/>
    <mergeCell ref="A6:H6"/>
    <mergeCell ref="EO34:EW34"/>
    <mergeCell ref="EX34:FF34"/>
    <mergeCell ref="FG34:FO34"/>
    <mergeCell ref="FP34:FX34"/>
    <mergeCell ref="FY34:GG34"/>
    <mergeCell ref="CV34:DD34"/>
    <mergeCell ref="DE34:DM34"/>
    <mergeCell ref="DN34:DV34"/>
    <mergeCell ref="DW34:EE34"/>
    <mergeCell ref="EF34:EN34"/>
    <mergeCell ref="BC34:BK34"/>
    <mergeCell ref="BL34:BT34"/>
    <mergeCell ref="BU34:CC34"/>
    <mergeCell ref="CD34:CL34"/>
    <mergeCell ref="CM34:CU34"/>
    <mergeCell ref="J34:R34"/>
    <mergeCell ref="S34:AA34"/>
    <mergeCell ref="AB34:AJ34"/>
    <mergeCell ref="AK34:AS34"/>
    <mergeCell ref="AT34:BB3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O92"/>
  <sheetViews>
    <sheetView workbookViewId="0">
      <pane ySplit="8" topLeftCell="A42" activePane="bottomLeft" state="frozen"/>
      <selection pane="bottomLeft" activeCell="D37" sqref="D37"/>
    </sheetView>
  </sheetViews>
  <sheetFormatPr defaultColWidth="9.109375" defaultRowHeight="13.2" x14ac:dyDescent="0.25"/>
  <cols>
    <col min="1" max="1" width="12.88671875" style="20" customWidth="1"/>
    <col min="2" max="2" width="13.44140625" style="20" customWidth="1"/>
    <col min="3" max="13" width="17" style="20" customWidth="1"/>
    <col min="14" max="14" width="17" style="527" customWidth="1"/>
    <col min="15" max="15" width="5.109375" style="521" customWidth="1"/>
    <col min="16" max="16384" width="9.109375" style="521"/>
  </cols>
  <sheetData>
    <row r="1" spans="1:14" x14ac:dyDescent="0.25">
      <c r="A1" s="38" t="s">
        <v>948</v>
      </c>
      <c r="B1" s="428"/>
      <c r="C1" s="506"/>
      <c r="D1" s="506"/>
      <c r="E1" s="506"/>
      <c r="F1" s="506"/>
      <c r="G1" s="506"/>
      <c r="H1" s="506"/>
      <c r="I1" s="507"/>
      <c r="J1" s="507"/>
      <c r="K1" s="507"/>
      <c r="L1" s="507"/>
      <c r="M1" s="507"/>
    </row>
    <row r="2" spans="1:14" x14ac:dyDescent="0.25">
      <c r="A2" s="428"/>
      <c r="B2" s="428"/>
      <c r="C2" s="506"/>
      <c r="D2" s="506"/>
      <c r="E2" s="506"/>
      <c r="F2" s="506"/>
      <c r="G2" s="506"/>
      <c r="H2" s="506"/>
      <c r="I2" s="507"/>
      <c r="J2" s="507"/>
      <c r="K2" s="507"/>
      <c r="L2" s="507"/>
      <c r="M2" s="507"/>
    </row>
    <row r="3" spans="1:14" x14ac:dyDescent="0.25">
      <c r="A3" s="178" t="s">
        <v>1450</v>
      </c>
      <c r="B3" s="289"/>
      <c r="C3" s="506"/>
      <c r="D3" s="506"/>
      <c r="E3" s="506"/>
      <c r="F3" s="506"/>
      <c r="G3" s="506"/>
      <c r="H3" s="506"/>
      <c r="I3" s="507"/>
      <c r="J3" s="507"/>
      <c r="K3" s="507"/>
      <c r="L3" s="507"/>
      <c r="M3" s="507"/>
    </row>
    <row r="4" spans="1:14" x14ac:dyDescent="0.25">
      <c r="A4" s="178" t="s">
        <v>1451</v>
      </c>
      <c r="B4" s="289"/>
      <c r="C4" s="506"/>
      <c r="D4" s="506"/>
      <c r="E4" s="506"/>
      <c r="F4" s="506"/>
      <c r="G4" s="506"/>
      <c r="H4" s="506"/>
      <c r="I4" s="507"/>
      <c r="J4" s="507"/>
      <c r="K4" s="507"/>
      <c r="L4" s="507"/>
      <c r="M4" s="507"/>
    </row>
    <row r="5" spans="1:14" ht="13.8" thickBot="1" x14ac:dyDescent="0.3">
      <c r="A5" s="302"/>
      <c r="B5" s="76"/>
      <c r="C5" s="508"/>
      <c r="D5" s="508"/>
      <c r="E5" s="508"/>
      <c r="F5" s="508"/>
      <c r="G5" s="508"/>
      <c r="H5" s="508"/>
      <c r="I5" s="507"/>
      <c r="J5" s="507"/>
      <c r="K5" s="507"/>
      <c r="L5" s="507"/>
      <c r="M5" s="507"/>
      <c r="N5" s="528"/>
    </row>
    <row r="6" spans="1:14" x14ac:dyDescent="0.25">
      <c r="A6" s="282"/>
      <c r="B6" s="289"/>
      <c r="C6" s="506"/>
      <c r="D6" s="506"/>
      <c r="E6" s="506"/>
      <c r="F6" s="506"/>
      <c r="G6" s="506"/>
      <c r="H6" s="506"/>
      <c r="I6" s="509"/>
      <c r="J6" s="509"/>
      <c r="K6" s="509"/>
      <c r="L6" s="509"/>
      <c r="M6" s="509"/>
      <c r="N6" s="529"/>
    </row>
    <row r="7" spans="1:14" ht="39.75" customHeight="1" x14ac:dyDescent="0.25">
      <c r="A7" s="282"/>
      <c r="B7" s="336"/>
      <c r="C7" s="510" t="s">
        <v>1431</v>
      </c>
      <c r="D7" s="510" t="s">
        <v>1432</v>
      </c>
      <c r="E7" s="510" t="s">
        <v>1433</v>
      </c>
      <c r="F7" s="510" t="s">
        <v>1434</v>
      </c>
      <c r="G7" s="510" t="s">
        <v>1435</v>
      </c>
      <c r="H7" s="510" t="s">
        <v>1436</v>
      </c>
      <c r="I7" s="511" t="s">
        <v>1058</v>
      </c>
      <c r="J7" s="511" t="s">
        <v>24</v>
      </c>
      <c r="K7" s="511" t="s">
        <v>899</v>
      </c>
      <c r="L7" s="511" t="s">
        <v>900</v>
      </c>
      <c r="M7" s="511" t="s">
        <v>901</v>
      </c>
      <c r="N7" s="530" t="s">
        <v>16</v>
      </c>
    </row>
    <row r="8" spans="1:14" x14ac:dyDescent="0.25">
      <c r="A8" s="338"/>
      <c r="B8" s="339"/>
      <c r="C8" s="512"/>
      <c r="D8" s="512"/>
      <c r="E8" s="513"/>
      <c r="F8" s="513"/>
      <c r="G8" s="513"/>
      <c r="H8" s="513"/>
      <c r="I8" s="513"/>
      <c r="J8" s="513"/>
      <c r="K8" s="513"/>
      <c r="L8" s="513"/>
      <c r="M8" s="513"/>
      <c r="N8" s="513"/>
    </row>
    <row r="9" spans="1:14" x14ac:dyDescent="0.25">
      <c r="A9" s="282"/>
      <c r="B9" s="336"/>
      <c r="C9" s="514"/>
      <c r="D9" s="514"/>
      <c r="E9" s="515"/>
      <c r="F9" s="515"/>
      <c r="G9" s="515"/>
      <c r="H9" s="515"/>
      <c r="I9" s="507"/>
      <c r="J9" s="507"/>
      <c r="K9" s="507"/>
      <c r="L9" s="507"/>
      <c r="M9" s="507"/>
      <c r="N9" s="528"/>
    </row>
    <row r="10" spans="1:14" x14ac:dyDescent="0.25">
      <c r="A10" s="282">
        <v>2011</v>
      </c>
      <c r="B10" s="342" t="s">
        <v>924</v>
      </c>
      <c r="C10" s="404" t="s">
        <v>819</v>
      </c>
      <c r="D10" s="404" t="s">
        <v>819</v>
      </c>
      <c r="E10" s="404" t="s">
        <v>819</v>
      </c>
      <c r="F10" s="404">
        <v>0</v>
      </c>
      <c r="G10" s="404" t="s">
        <v>819</v>
      </c>
      <c r="H10" s="404">
        <v>0</v>
      </c>
      <c r="I10" s="404">
        <v>0</v>
      </c>
      <c r="J10" s="404">
        <v>0</v>
      </c>
      <c r="K10" s="404">
        <v>0</v>
      </c>
      <c r="L10" s="404">
        <v>0</v>
      </c>
      <c r="M10" s="404">
        <v>0</v>
      </c>
      <c r="N10" s="531">
        <v>7</v>
      </c>
    </row>
    <row r="11" spans="1:14" x14ac:dyDescent="0.25">
      <c r="A11" s="282"/>
      <c r="B11" s="342" t="s">
        <v>925</v>
      </c>
      <c r="C11" s="404">
        <v>20</v>
      </c>
      <c r="D11" s="404">
        <v>13</v>
      </c>
      <c r="E11" s="404" t="s">
        <v>819</v>
      </c>
      <c r="F11" s="404">
        <v>0</v>
      </c>
      <c r="G11" s="404" t="s">
        <v>820</v>
      </c>
      <c r="H11" s="404">
        <v>0</v>
      </c>
      <c r="I11" s="404">
        <v>0</v>
      </c>
      <c r="J11" s="404">
        <v>0</v>
      </c>
      <c r="K11" s="404">
        <v>0</v>
      </c>
      <c r="L11" s="404">
        <v>0</v>
      </c>
      <c r="M11" s="404">
        <v>0</v>
      </c>
      <c r="N11" s="531">
        <v>41</v>
      </c>
    </row>
    <row r="12" spans="1:14" ht="29.25" customHeight="1" x14ac:dyDescent="0.25">
      <c r="A12" s="282">
        <v>2012</v>
      </c>
      <c r="B12" s="517" t="s">
        <v>926</v>
      </c>
      <c r="C12" s="404">
        <v>30</v>
      </c>
      <c r="D12" s="404">
        <v>30</v>
      </c>
      <c r="E12" s="404" t="s">
        <v>819</v>
      </c>
      <c r="F12" s="404">
        <v>0</v>
      </c>
      <c r="G12" s="404" t="s">
        <v>819</v>
      </c>
      <c r="H12" s="404">
        <v>0</v>
      </c>
      <c r="I12" s="404">
        <v>0</v>
      </c>
      <c r="J12" s="404">
        <v>0</v>
      </c>
      <c r="K12" s="404">
        <v>0</v>
      </c>
      <c r="L12" s="404">
        <v>0</v>
      </c>
      <c r="M12" s="404">
        <v>0</v>
      </c>
      <c r="N12" s="531">
        <v>65</v>
      </c>
    </row>
    <row r="13" spans="1:14" x14ac:dyDescent="0.25">
      <c r="A13" s="282"/>
      <c r="B13" s="342" t="s">
        <v>927</v>
      </c>
      <c r="C13" s="404">
        <v>74</v>
      </c>
      <c r="D13" s="404">
        <v>10</v>
      </c>
      <c r="E13" s="404" t="s">
        <v>819</v>
      </c>
      <c r="F13" s="404" t="s">
        <v>819</v>
      </c>
      <c r="G13" s="404" t="s">
        <v>819</v>
      </c>
      <c r="H13" s="404" t="s">
        <v>819</v>
      </c>
      <c r="I13" s="404">
        <v>0</v>
      </c>
      <c r="J13" s="404">
        <v>0</v>
      </c>
      <c r="K13" s="404">
        <v>0</v>
      </c>
      <c r="L13" s="404">
        <v>0</v>
      </c>
      <c r="M13" s="404">
        <v>0</v>
      </c>
      <c r="N13" s="531">
        <v>92</v>
      </c>
    </row>
    <row r="14" spans="1:14" x14ac:dyDescent="0.25">
      <c r="A14" s="282"/>
      <c r="B14" s="342" t="s">
        <v>928</v>
      </c>
      <c r="C14" s="404">
        <v>61</v>
      </c>
      <c r="D14" s="404">
        <v>14</v>
      </c>
      <c r="E14" s="404" t="s">
        <v>819</v>
      </c>
      <c r="F14" s="404" t="s">
        <v>819</v>
      </c>
      <c r="G14" s="404">
        <v>8</v>
      </c>
      <c r="H14" s="404">
        <v>0</v>
      </c>
      <c r="I14" s="404">
        <v>0</v>
      </c>
      <c r="J14" s="404" t="s">
        <v>819</v>
      </c>
      <c r="K14" s="404">
        <v>0</v>
      </c>
      <c r="L14" s="404">
        <v>0</v>
      </c>
      <c r="M14" s="404">
        <v>0</v>
      </c>
      <c r="N14" s="531">
        <v>87</v>
      </c>
    </row>
    <row r="15" spans="1:14" x14ac:dyDescent="0.25">
      <c r="A15" s="282"/>
      <c r="B15" s="342" t="s">
        <v>929</v>
      </c>
      <c r="C15" s="404">
        <v>46</v>
      </c>
      <c r="D15" s="404">
        <v>22</v>
      </c>
      <c r="E15" s="404" t="s">
        <v>819</v>
      </c>
      <c r="F15" s="404" t="s">
        <v>819</v>
      </c>
      <c r="G15" s="404" t="s">
        <v>819</v>
      </c>
      <c r="H15" s="404">
        <v>0</v>
      </c>
      <c r="I15" s="404" t="s">
        <v>819</v>
      </c>
      <c r="J15" s="404">
        <v>0</v>
      </c>
      <c r="K15" s="404">
        <v>0</v>
      </c>
      <c r="L15" s="404">
        <v>0</v>
      </c>
      <c r="M15" s="404">
        <v>0</v>
      </c>
      <c r="N15" s="531">
        <v>75</v>
      </c>
    </row>
    <row r="16" spans="1:14" x14ac:dyDescent="0.25">
      <c r="A16" s="282"/>
      <c r="B16" s="342" t="s">
        <v>930</v>
      </c>
      <c r="C16" s="404">
        <v>51</v>
      </c>
      <c r="D16" s="404">
        <v>10</v>
      </c>
      <c r="E16" s="404">
        <v>0</v>
      </c>
      <c r="F16" s="404" t="s">
        <v>819</v>
      </c>
      <c r="G16" s="404" t="s">
        <v>820</v>
      </c>
      <c r="H16" s="404">
        <v>0</v>
      </c>
      <c r="I16" s="404">
        <v>0</v>
      </c>
      <c r="J16" s="404">
        <v>0</v>
      </c>
      <c r="K16" s="404">
        <v>0</v>
      </c>
      <c r="L16" s="404">
        <v>0</v>
      </c>
      <c r="M16" s="404">
        <v>0</v>
      </c>
      <c r="N16" s="531">
        <v>74</v>
      </c>
    </row>
    <row r="17" spans="1:14" x14ac:dyDescent="0.25">
      <c r="A17" s="282"/>
      <c r="B17" s="342" t="s">
        <v>931</v>
      </c>
      <c r="C17" s="404">
        <v>47</v>
      </c>
      <c r="D17" s="404">
        <v>12</v>
      </c>
      <c r="E17" s="404" t="s">
        <v>819</v>
      </c>
      <c r="F17" s="404">
        <v>6</v>
      </c>
      <c r="G17" s="404" t="s">
        <v>819</v>
      </c>
      <c r="H17" s="404">
        <v>0</v>
      </c>
      <c r="I17" s="404">
        <v>0</v>
      </c>
      <c r="J17" s="404">
        <v>0</v>
      </c>
      <c r="K17" s="404">
        <v>0</v>
      </c>
      <c r="L17" s="404">
        <v>0</v>
      </c>
      <c r="M17" s="404">
        <v>0</v>
      </c>
      <c r="N17" s="531">
        <v>70</v>
      </c>
    </row>
    <row r="18" spans="1:14" x14ac:dyDescent="0.25">
      <c r="A18" s="282"/>
      <c r="B18" s="342" t="s">
        <v>932</v>
      </c>
      <c r="C18" s="404">
        <v>57</v>
      </c>
      <c r="D18" s="404">
        <v>23</v>
      </c>
      <c r="E18" s="404">
        <v>0</v>
      </c>
      <c r="F18" s="404" t="s">
        <v>820</v>
      </c>
      <c r="G18" s="404" t="s">
        <v>819</v>
      </c>
      <c r="H18" s="404">
        <v>0</v>
      </c>
      <c r="I18" s="404">
        <v>0</v>
      </c>
      <c r="J18" s="404">
        <v>0</v>
      </c>
      <c r="K18" s="404">
        <v>0</v>
      </c>
      <c r="L18" s="404">
        <v>0</v>
      </c>
      <c r="M18" s="404">
        <v>0</v>
      </c>
      <c r="N18" s="531">
        <v>90</v>
      </c>
    </row>
    <row r="19" spans="1:14" x14ac:dyDescent="0.25">
      <c r="A19" s="282"/>
      <c r="B19" s="342" t="s">
        <v>933</v>
      </c>
      <c r="C19" s="404">
        <v>84</v>
      </c>
      <c r="D19" s="404">
        <v>16</v>
      </c>
      <c r="E19" s="404" t="s">
        <v>819</v>
      </c>
      <c r="F19" s="404">
        <v>10</v>
      </c>
      <c r="G19" s="404" t="s">
        <v>819</v>
      </c>
      <c r="H19" s="404">
        <v>0</v>
      </c>
      <c r="I19" s="404">
        <v>0</v>
      </c>
      <c r="J19" s="404">
        <v>0</v>
      </c>
      <c r="K19" s="404">
        <v>0</v>
      </c>
      <c r="L19" s="404">
        <v>0</v>
      </c>
      <c r="M19" s="404">
        <v>0</v>
      </c>
      <c r="N19" s="531">
        <v>116</v>
      </c>
    </row>
    <row r="20" spans="1:14" x14ac:dyDescent="0.25">
      <c r="A20" s="282"/>
      <c r="B20" s="342" t="s">
        <v>934</v>
      </c>
      <c r="C20" s="404">
        <v>61</v>
      </c>
      <c r="D20" s="404">
        <v>14</v>
      </c>
      <c r="E20" s="404" t="s">
        <v>819</v>
      </c>
      <c r="F20" s="404">
        <v>6</v>
      </c>
      <c r="G20" s="404" t="s">
        <v>819</v>
      </c>
      <c r="H20" s="404" t="s">
        <v>819</v>
      </c>
      <c r="I20" s="404">
        <v>0</v>
      </c>
      <c r="J20" s="404">
        <v>0</v>
      </c>
      <c r="K20" s="404">
        <v>0</v>
      </c>
      <c r="L20" s="404">
        <v>0</v>
      </c>
      <c r="M20" s="404">
        <v>0</v>
      </c>
      <c r="N20" s="531">
        <v>87</v>
      </c>
    </row>
    <row r="21" spans="1:14" x14ac:dyDescent="0.25">
      <c r="A21" s="282"/>
      <c r="B21" s="342" t="s">
        <v>935</v>
      </c>
      <c r="C21" s="404">
        <v>85</v>
      </c>
      <c r="D21" s="404">
        <v>15</v>
      </c>
      <c r="E21" s="404" t="s">
        <v>819</v>
      </c>
      <c r="F21" s="404" t="s">
        <v>819</v>
      </c>
      <c r="G21" s="404" t="s">
        <v>819</v>
      </c>
      <c r="H21" s="404">
        <v>0</v>
      </c>
      <c r="I21" s="404">
        <v>0</v>
      </c>
      <c r="J21" s="404">
        <v>0</v>
      </c>
      <c r="K21" s="404">
        <v>0</v>
      </c>
      <c r="L21" s="404">
        <v>0</v>
      </c>
      <c r="M21" s="404">
        <v>0</v>
      </c>
      <c r="N21" s="531">
        <v>111</v>
      </c>
    </row>
    <row r="22" spans="1:14" x14ac:dyDescent="0.25">
      <c r="A22" s="282"/>
      <c r="B22" s="342" t="s">
        <v>924</v>
      </c>
      <c r="C22" s="404">
        <v>124</v>
      </c>
      <c r="D22" s="404">
        <v>14</v>
      </c>
      <c r="E22" s="404">
        <v>0</v>
      </c>
      <c r="F22" s="404">
        <v>6</v>
      </c>
      <c r="G22" s="404" t="s">
        <v>819</v>
      </c>
      <c r="H22" s="404" t="s">
        <v>819</v>
      </c>
      <c r="I22" s="404">
        <v>0</v>
      </c>
      <c r="J22" s="404">
        <v>0</v>
      </c>
      <c r="K22" s="404">
        <v>0</v>
      </c>
      <c r="L22" s="404">
        <v>0</v>
      </c>
      <c r="M22" s="404">
        <v>0</v>
      </c>
      <c r="N22" s="531">
        <v>149</v>
      </c>
    </row>
    <row r="23" spans="1:14" x14ac:dyDescent="0.25">
      <c r="A23" s="282"/>
      <c r="B23" s="342" t="s">
        <v>925</v>
      </c>
      <c r="C23" s="404">
        <v>95</v>
      </c>
      <c r="D23" s="404">
        <v>19</v>
      </c>
      <c r="E23" s="404">
        <v>0</v>
      </c>
      <c r="F23" s="404">
        <v>6</v>
      </c>
      <c r="G23" s="404" t="s">
        <v>819</v>
      </c>
      <c r="H23" s="404">
        <v>0</v>
      </c>
      <c r="I23" s="404">
        <v>0</v>
      </c>
      <c r="J23" s="404" t="s">
        <v>819</v>
      </c>
      <c r="K23" s="404">
        <v>0</v>
      </c>
      <c r="L23" s="404">
        <v>0</v>
      </c>
      <c r="M23" s="404">
        <v>0</v>
      </c>
      <c r="N23" s="531">
        <v>124</v>
      </c>
    </row>
    <row r="24" spans="1:14" s="522" customFormat="1" ht="29.25" customHeight="1" x14ac:dyDescent="0.25">
      <c r="A24" s="282">
        <v>2013</v>
      </c>
      <c r="B24" s="517" t="s">
        <v>926</v>
      </c>
      <c r="C24" s="404">
        <v>137</v>
      </c>
      <c r="D24" s="404">
        <v>41</v>
      </c>
      <c r="E24" s="404">
        <v>0</v>
      </c>
      <c r="F24" s="404">
        <v>12</v>
      </c>
      <c r="G24" s="404" t="s">
        <v>820</v>
      </c>
      <c r="H24" s="404" t="s">
        <v>819</v>
      </c>
      <c r="I24" s="404">
        <v>0</v>
      </c>
      <c r="J24" s="404">
        <v>0</v>
      </c>
      <c r="K24" s="404">
        <v>0</v>
      </c>
      <c r="L24" s="404">
        <v>0</v>
      </c>
      <c r="M24" s="404">
        <v>0</v>
      </c>
      <c r="N24" s="531">
        <v>197</v>
      </c>
    </row>
    <row r="25" spans="1:14" x14ac:dyDescent="0.25">
      <c r="A25" s="282"/>
      <c r="B25" s="330" t="s">
        <v>927</v>
      </c>
      <c r="C25" s="404">
        <v>145</v>
      </c>
      <c r="D25" s="404">
        <v>19</v>
      </c>
      <c r="E25" s="404">
        <v>0</v>
      </c>
      <c r="F25" s="404" t="s">
        <v>819</v>
      </c>
      <c r="G25" s="404" t="s">
        <v>819</v>
      </c>
      <c r="H25" s="404">
        <v>0</v>
      </c>
      <c r="I25" s="404">
        <v>0</v>
      </c>
      <c r="J25" s="404">
        <v>0</v>
      </c>
      <c r="K25" s="404">
        <v>0</v>
      </c>
      <c r="L25" s="404">
        <v>0</v>
      </c>
      <c r="M25" s="404">
        <v>0</v>
      </c>
      <c r="N25" s="531">
        <v>172</v>
      </c>
    </row>
    <row r="26" spans="1:14" x14ac:dyDescent="0.25">
      <c r="A26" s="282"/>
      <c r="B26" s="342" t="s">
        <v>928</v>
      </c>
      <c r="C26" s="404">
        <v>141</v>
      </c>
      <c r="D26" s="404">
        <v>17</v>
      </c>
      <c r="E26" s="404" t="s">
        <v>819</v>
      </c>
      <c r="F26" s="404">
        <v>7</v>
      </c>
      <c r="G26" s="404" t="s">
        <v>819</v>
      </c>
      <c r="H26" s="404">
        <v>0</v>
      </c>
      <c r="I26" s="404">
        <v>0</v>
      </c>
      <c r="J26" s="404">
        <v>0</v>
      </c>
      <c r="K26" s="404">
        <v>0</v>
      </c>
      <c r="L26" s="404">
        <v>0</v>
      </c>
      <c r="M26" s="404">
        <v>0</v>
      </c>
      <c r="N26" s="531">
        <v>169</v>
      </c>
    </row>
    <row r="27" spans="1:14" x14ac:dyDescent="0.25">
      <c r="A27" s="282"/>
      <c r="B27" s="342" t="s">
        <v>929</v>
      </c>
      <c r="C27" s="404">
        <v>147</v>
      </c>
      <c r="D27" s="404">
        <v>18</v>
      </c>
      <c r="E27" s="404" t="s">
        <v>819</v>
      </c>
      <c r="F27" s="404" t="s">
        <v>819</v>
      </c>
      <c r="G27" s="404">
        <v>7</v>
      </c>
      <c r="H27" s="404">
        <v>0</v>
      </c>
      <c r="I27" s="404">
        <v>0</v>
      </c>
      <c r="J27" s="404">
        <v>0</v>
      </c>
      <c r="K27" s="404">
        <v>0</v>
      </c>
      <c r="L27" s="404">
        <v>0</v>
      </c>
      <c r="M27" s="404">
        <v>0</v>
      </c>
      <c r="N27" s="531">
        <v>178</v>
      </c>
    </row>
    <row r="28" spans="1:14" x14ac:dyDescent="0.25">
      <c r="A28" s="282"/>
      <c r="B28" s="342" t="s">
        <v>930</v>
      </c>
      <c r="C28" s="404">
        <v>151</v>
      </c>
      <c r="D28" s="404">
        <v>19</v>
      </c>
      <c r="E28" s="404" t="s">
        <v>819</v>
      </c>
      <c r="F28" s="404" t="s">
        <v>819</v>
      </c>
      <c r="G28" s="404" t="s">
        <v>819</v>
      </c>
      <c r="H28" s="404" t="s">
        <v>819</v>
      </c>
      <c r="I28" s="404">
        <v>0</v>
      </c>
      <c r="J28" s="404" t="s">
        <v>819</v>
      </c>
      <c r="K28" s="404">
        <v>0</v>
      </c>
      <c r="L28" s="404">
        <v>0</v>
      </c>
      <c r="M28" s="404">
        <v>0</v>
      </c>
      <c r="N28" s="531">
        <v>179</v>
      </c>
    </row>
    <row r="29" spans="1:14" x14ac:dyDescent="0.25">
      <c r="A29" s="282"/>
      <c r="B29" s="342" t="s">
        <v>931</v>
      </c>
      <c r="C29" s="404">
        <v>148</v>
      </c>
      <c r="D29" s="404">
        <v>48</v>
      </c>
      <c r="E29" s="404">
        <v>0</v>
      </c>
      <c r="F29" s="404" t="s">
        <v>819</v>
      </c>
      <c r="G29" s="404" t="s">
        <v>819</v>
      </c>
      <c r="H29" s="404">
        <v>0</v>
      </c>
      <c r="I29" s="404">
        <v>0</v>
      </c>
      <c r="J29" s="404">
        <v>0</v>
      </c>
      <c r="K29" s="404">
        <v>0</v>
      </c>
      <c r="L29" s="404">
        <v>0</v>
      </c>
      <c r="M29" s="404">
        <v>0</v>
      </c>
      <c r="N29" s="531">
        <v>203</v>
      </c>
    </row>
    <row r="30" spans="1:14" x14ac:dyDescent="0.25">
      <c r="A30" s="282"/>
      <c r="B30" s="342" t="s">
        <v>932</v>
      </c>
      <c r="C30" s="404">
        <v>166</v>
      </c>
      <c r="D30" s="404">
        <v>15</v>
      </c>
      <c r="E30" s="404">
        <v>0</v>
      </c>
      <c r="F30" s="404" t="s">
        <v>819</v>
      </c>
      <c r="G30" s="404">
        <v>6</v>
      </c>
      <c r="H30" s="404" t="s">
        <v>819</v>
      </c>
      <c r="I30" s="404">
        <v>0</v>
      </c>
      <c r="J30" s="404">
        <v>0</v>
      </c>
      <c r="K30" s="404">
        <v>0</v>
      </c>
      <c r="L30" s="404">
        <v>0</v>
      </c>
      <c r="M30" s="404">
        <v>0</v>
      </c>
      <c r="N30" s="531">
        <v>192</v>
      </c>
    </row>
    <row r="31" spans="1:14" x14ac:dyDescent="0.25">
      <c r="A31" s="282"/>
      <c r="B31" s="342" t="s">
        <v>933</v>
      </c>
      <c r="C31" s="404">
        <v>169</v>
      </c>
      <c r="D31" s="404">
        <v>16</v>
      </c>
      <c r="E31" s="404">
        <v>0</v>
      </c>
      <c r="F31" s="404" t="s">
        <v>820</v>
      </c>
      <c r="G31" s="404">
        <v>8</v>
      </c>
      <c r="H31" s="404" t="s">
        <v>819</v>
      </c>
      <c r="I31" s="404">
        <v>0</v>
      </c>
      <c r="J31" s="404">
        <v>0</v>
      </c>
      <c r="K31" s="404">
        <v>0</v>
      </c>
      <c r="L31" s="404">
        <v>0</v>
      </c>
      <c r="M31" s="404">
        <v>0</v>
      </c>
      <c r="N31" s="531">
        <v>201</v>
      </c>
    </row>
    <row r="32" spans="1:14" x14ac:dyDescent="0.25">
      <c r="A32" s="282"/>
      <c r="B32" s="342" t="s">
        <v>934</v>
      </c>
      <c r="C32" s="404">
        <v>378</v>
      </c>
      <c r="D32" s="404">
        <v>40</v>
      </c>
      <c r="E32" s="404" t="s">
        <v>819</v>
      </c>
      <c r="F32" s="404" t="s">
        <v>819</v>
      </c>
      <c r="G32" s="404">
        <v>6</v>
      </c>
      <c r="H32" s="404">
        <v>0</v>
      </c>
      <c r="I32" s="404">
        <v>0</v>
      </c>
      <c r="J32" s="404">
        <v>0</v>
      </c>
      <c r="K32" s="404">
        <v>0</v>
      </c>
      <c r="L32" s="404">
        <v>0</v>
      </c>
      <c r="M32" s="404">
        <v>0</v>
      </c>
      <c r="N32" s="531">
        <v>430</v>
      </c>
    </row>
    <row r="33" spans="1:14" x14ac:dyDescent="0.25">
      <c r="A33" s="282"/>
      <c r="B33" s="342" t="s">
        <v>935</v>
      </c>
      <c r="C33" s="404">
        <v>167</v>
      </c>
      <c r="D33" s="404">
        <v>9</v>
      </c>
      <c r="E33" s="404">
        <v>0</v>
      </c>
      <c r="F33" s="404">
        <v>13</v>
      </c>
      <c r="G33" s="404">
        <v>23</v>
      </c>
      <c r="H33" s="404" t="s">
        <v>819</v>
      </c>
      <c r="I33" s="404" t="s">
        <v>819</v>
      </c>
      <c r="J33" s="404">
        <v>0</v>
      </c>
      <c r="K33" s="404">
        <v>0</v>
      </c>
      <c r="L33" s="404">
        <v>0</v>
      </c>
      <c r="M33" s="404">
        <v>0</v>
      </c>
      <c r="N33" s="531">
        <v>215</v>
      </c>
    </row>
    <row r="34" spans="1:14" x14ac:dyDescent="0.25">
      <c r="A34" s="282"/>
      <c r="B34" s="342" t="s">
        <v>924</v>
      </c>
      <c r="C34" s="404">
        <v>227</v>
      </c>
      <c r="D34" s="404">
        <v>9</v>
      </c>
      <c r="E34" s="404">
        <v>0</v>
      </c>
      <c r="F34" s="404" t="s">
        <v>820</v>
      </c>
      <c r="G34" s="404">
        <v>8</v>
      </c>
      <c r="H34" s="404" t="s">
        <v>819</v>
      </c>
      <c r="I34" s="404">
        <v>0</v>
      </c>
      <c r="J34" s="404">
        <v>0</v>
      </c>
      <c r="K34" s="404">
        <v>0</v>
      </c>
      <c r="L34" s="404">
        <v>0</v>
      </c>
      <c r="M34" s="404">
        <v>0</v>
      </c>
      <c r="N34" s="531">
        <v>252</v>
      </c>
    </row>
    <row r="35" spans="1:14" x14ac:dyDescent="0.25">
      <c r="A35" s="282"/>
      <c r="B35" s="342" t="s">
        <v>925</v>
      </c>
      <c r="C35" s="404">
        <v>259</v>
      </c>
      <c r="D35" s="404">
        <v>12</v>
      </c>
      <c r="E35" s="404" t="s">
        <v>819</v>
      </c>
      <c r="F35" s="404" t="s">
        <v>819</v>
      </c>
      <c r="G35" s="404">
        <v>8</v>
      </c>
      <c r="H35" s="404" t="s">
        <v>819</v>
      </c>
      <c r="I35" s="404">
        <v>0</v>
      </c>
      <c r="J35" s="404">
        <v>0</v>
      </c>
      <c r="K35" s="404">
        <v>0</v>
      </c>
      <c r="L35" s="404">
        <v>0</v>
      </c>
      <c r="M35" s="404">
        <v>0</v>
      </c>
      <c r="N35" s="531">
        <v>284</v>
      </c>
    </row>
    <row r="36" spans="1:14" s="522" customFormat="1" ht="29.25" customHeight="1" x14ac:dyDescent="0.25">
      <c r="A36" s="282">
        <v>2014</v>
      </c>
      <c r="B36" s="517" t="s">
        <v>926</v>
      </c>
      <c r="C36" s="404">
        <v>275</v>
      </c>
      <c r="D36" s="404">
        <v>12</v>
      </c>
      <c r="E36" s="404" t="s">
        <v>819</v>
      </c>
      <c r="F36" s="404">
        <v>12</v>
      </c>
      <c r="G36" s="404">
        <v>8</v>
      </c>
      <c r="H36" s="404" t="s">
        <v>819</v>
      </c>
      <c r="I36" s="404">
        <v>0</v>
      </c>
      <c r="J36" s="404">
        <v>0</v>
      </c>
      <c r="K36" s="404">
        <v>0</v>
      </c>
      <c r="L36" s="404">
        <v>0</v>
      </c>
      <c r="M36" s="404">
        <v>0</v>
      </c>
      <c r="N36" s="531">
        <v>309</v>
      </c>
    </row>
    <row r="37" spans="1:14" x14ac:dyDescent="0.25">
      <c r="A37" s="282"/>
      <c r="B37" s="342" t="s">
        <v>927</v>
      </c>
      <c r="C37" s="404">
        <v>283</v>
      </c>
      <c r="D37" s="404">
        <v>18</v>
      </c>
      <c r="E37" s="404" t="s">
        <v>819</v>
      </c>
      <c r="F37" s="404" t="s">
        <v>819</v>
      </c>
      <c r="G37" s="404">
        <v>19</v>
      </c>
      <c r="H37" s="404">
        <v>0</v>
      </c>
      <c r="I37" s="404">
        <v>0</v>
      </c>
      <c r="J37" s="404">
        <v>0</v>
      </c>
      <c r="K37" s="404">
        <v>0</v>
      </c>
      <c r="L37" s="404">
        <v>0</v>
      </c>
      <c r="M37" s="404">
        <v>0</v>
      </c>
      <c r="N37" s="531">
        <v>325</v>
      </c>
    </row>
    <row r="38" spans="1:14" x14ac:dyDescent="0.25">
      <c r="A38" s="282"/>
      <c r="B38" s="342" t="s">
        <v>928</v>
      </c>
      <c r="C38" s="404">
        <v>387</v>
      </c>
      <c r="D38" s="404">
        <v>36</v>
      </c>
      <c r="E38" s="404">
        <v>0</v>
      </c>
      <c r="F38" s="404">
        <v>6</v>
      </c>
      <c r="G38" s="404">
        <v>6</v>
      </c>
      <c r="H38" s="404" t="s">
        <v>819</v>
      </c>
      <c r="I38" s="404">
        <v>0</v>
      </c>
      <c r="J38" s="404" t="s">
        <v>819</v>
      </c>
      <c r="K38" s="404">
        <v>0</v>
      </c>
      <c r="L38" s="404">
        <v>0</v>
      </c>
      <c r="M38" s="404">
        <v>0</v>
      </c>
      <c r="N38" s="531">
        <v>439</v>
      </c>
    </row>
    <row r="39" spans="1:14" x14ac:dyDescent="0.25">
      <c r="A39" s="282"/>
      <c r="B39" s="342" t="s">
        <v>929</v>
      </c>
      <c r="C39" s="404">
        <v>332</v>
      </c>
      <c r="D39" s="404">
        <v>13</v>
      </c>
      <c r="E39" s="404">
        <v>0</v>
      </c>
      <c r="F39" s="404" t="s">
        <v>819</v>
      </c>
      <c r="G39" s="404">
        <v>9</v>
      </c>
      <c r="H39" s="404" t="s">
        <v>819</v>
      </c>
      <c r="I39" s="404">
        <v>0</v>
      </c>
      <c r="J39" s="404" t="s">
        <v>819</v>
      </c>
      <c r="K39" s="404">
        <v>0</v>
      </c>
      <c r="L39" s="404">
        <v>0</v>
      </c>
      <c r="M39" s="404">
        <v>0</v>
      </c>
      <c r="N39" s="531">
        <v>359</v>
      </c>
    </row>
    <row r="40" spans="1:14" x14ac:dyDescent="0.25">
      <c r="A40" s="282"/>
      <c r="B40" s="342" t="s">
        <v>930</v>
      </c>
      <c r="C40" s="404">
        <v>301</v>
      </c>
      <c r="D40" s="404">
        <v>14</v>
      </c>
      <c r="E40" s="404">
        <v>0</v>
      </c>
      <c r="F40" s="404" t="s">
        <v>820</v>
      </c>
      <c r="G40" s="404">
        <v>7</v>
      </c>
      <c r="H40" s="404">
        <v>0</v>
      </c>
      <c r="I40" s="404">
        <v>0</v>
      </c>
      <c r="J40" s="404" t="s">
        <v>819</v>
      </c>
      <c r="K40" s="404">
        <v>0</v>
      </c>
      <c r="L40" s="404">
        <v>0</v>
      </c>
      <c r="M40" s="404">
        <v>0</v>
      </c>
      <c r="N40" s="531">
        <v>330</v>
      </c>
    </row>
    <row r="41" spans="1:14" x14ac:dyDescent="0.25">
      <c r="A41" s="282"/>
      <c r="B41" s="342" t="s">
        <v>931</v>
      </c>
      <c r="C41" s="404">
        <v>1065</v>
      </c>
      <c r="D41" s="404">
        <v>20</v>
      </c>
      <c r="E41" s="404">
        <v>0</v>
      </c>
      <c r="F41" s="404">
        <v>6</v>
      </c>
      <c r="G41" s="404" t="s">
        <v>819</v>
      </c>
      <c r="H41" s="404" t="s">
        <v>819</v>
      </c>
      <c r="I41" s="404" t="s">
        <v>819</v>
      </c>
      <c r="J41" s="404" t="s">
        <v>819</v>
      </c>
      <c r="K41" s="404">
        <v>0</v>
      </c>
      <c r="L41" s="404">
        <v>0</v>
      </c>
      <c r="M41" s="404">
        <v>0</v>
      </c>
      <c r="N41" s="531">
        <v>1100</v>
      </c>
    </row>
    <row r="42" spans="1:14" x14ac:dyDescent="0.25">
      <c r="A42" s="282"/>
      <c r="B42" s="342" t="s">
        <v>957</v>
      </c>
      <c r="C42" s="404">
        <v>130</v>
      </c>
      <c r="D42" s="404">
        <v>18</v>
      </c>
      <c r="E42" s="404" t="s">
        <v>819</v>
      </c>
      <c r="F42" s="404" t="s">
        <v>819</v>
      </c>
      <c r="G42" s="404" t="s">
        <v>819</v>
      </c>
      <c r="H42" s="404">
        <v>0</v>
      </c>
      <c r="I42" s="404" t="s">
        <v>819</v>
      </c>
      <c r="J42" s="404" t="s">
        <v>819</v>
      </c>
      <c r="K42" s="404" t="s">
        <v>819</v>
      </c>
      <c r="L42" s="404">
        <v>0</v>
      </c>
      <c r="M42" s="404">
        <v>0</v>
      </c>
      <c r="N42" s="531">
        <v>167</v>
      </c>
    </row>
    <row r="43" spans="1:14" x14ac:dyDescent="0.25">
      <c r="A43" s="282"/>
      <c r="B43" s="342" t="s">
        <v>953</v>
      </c>
      <c r="C43" s="404">
        <v>186</v>
      </c>
      <c r="D43" s="404">
        <v>21</v>
      </c>
      <c r="E43" s="404" t="s">
        <v>819</v>
      </c>
      <c r="F43" s="404" t="s">
        <v>819</v>
      </c>
      <c r="G43" s="404" t="s">
        <v>819</v>
      </c>
      <c r="H43" s="404" t="s">
        <v>819</v>
      </c>
      <c r="I43" s="404" t="s">
        <v>819</v>
      </c>
      <c r="J43" s="404">
        <v>0</v>
      </c>
      <c r="K43" s="404">
        <v>0</v>
      </c>
      <c r="L43" s="404">
        <v>0</v>
      </c>
      <c r="M43" s="404">
        <v>0</v>
      </c>
      <c r="N43" s="531">
        <v>220</v>
      </c>
    </row>
    <row r="44" spans="1:14" x14ac:dyDescent="0.25">
      <c r="A44" s="282"/>
      <c r="B44" s="342" t="s">
        <v>954</v>
      </c>
      <c r="C44" s="404">
        <v>1561</v>
      </c>
      <c r="D44" s="404">
        <v>18</v>
      </c>
      <c r="E44" s="404">
        <v>0</v>
      </c>
      <c r="F44" s="404">
        <v>10</v>
      </c>
      <c r="G44" s="404" t="s">
        <v>819</v>
      </c>
      <c r="H44" s="404" t="s">
        <v>819</v>
      </c>
      <c r="I44" s="404" t="s">
        <v>819</v>
      </c>
      <c r="J44" s="404" t="s">
        <v>819</v>
      </c>
      <c r="K44" s="404">
        <v>0</v>
      </c>
      <c r="L44" s="404">
        <v>0</v>
      </c>
      <c r="M44" s="404">
        <v>0</v>
      </c>
      <c r="N44" s="531">
        <v>1602</v>
      </c>
    </row>
    <row r="45" spans="1:14" x14ac:dyDescent="0.25">
      <c r="A45" s="282"/>
      <c r="B45" s="342" t="s">
        <v>955</v>
      </c>
      <c r="C45" s="404">
        <v>63</v>
      </c>
      <c r="D45" s="404">
        <v>12</v>
      </c>
      <c r="E45" s="404" t="s">
        <v>819</v>
      </c>
      <c r="F45" s="404" t="s">
        <v>819</v>
      </c>
      <c r="G45" s="404">
        <v>7</v>
      </c>
      <c r="H45" s="404" t="s">
        <v>819</v>
      </c>
      <c r="I45" s="404" t="s">
        <v>819</v>
      </c>
      <c r="J45" s="404">
        <v>8</v>
      </c>
      <c r="K45" s="404" t="s">
        <v>819</v>
      </c>
      <c r="L45" s="404">
        <v>0</v>
      </c>
      <c r="M45" s="404">
        <v>0</v>
      </c>
      <c r="N45" s="531">
        <v>104</v>
      </c>
    </row>
    <row r="46" spans="1:14" x14ac:dyDescent="0.25">
      <c r="A46" s="282"/>
      <c r="B46" s="342" t="s">
        <v>956</v>
      </c>
      <c r="C46" s="404">
        <v>186</v>
      </c>
      <c r="D46" s="404">
        <v>24</v>
      </c>
      <c r="E46" s="404">
        <v>0</v>
      </c>
      <c r="F46" s="404" t="s">
        <v>819</v>
      </c>
      <c r="G46" s="404">
        <v>14</v>
      </c>
      <c r="H46" s="404" t="s">
        <v>819</v>
      </c>
      <c r="I46" s="404" t="s">
        <v>819</v>
      </c>
      <c r="J46" s="404" t="s">
        <v>819</v>
      </c>
      <c r="K46" s="404" t="s">
        <v>819</v>
      </c>
      <c r="L46" s="404">
        <v>0</v>
      </c>
      <c r="M46" s="404">
        <v>0</v>
      </c>
      <c r="N46" s="531">
        <v>237</v>
      </c>
    </row>
    <row r="47" spans="1:14" x14ac:dyDescent="0.25">
      <c r="A47" s="282"/>
      <c r="B47" s="342" t="s">
        <v>958</v>
      </c>
      <c r="C47" s="404">
        <v>2062</v>
      </c>
      <c r="D47" s="404">
        <v>32</v>
      </c>
      <c r="E47" s="404">
        <v>0</v>
      </c>
      <c r="F47" s="404">
        <v>6</v>
      </c>
      <c r="G47" s="404">
        <v>15</v>
      </c>
      <c r="H47" s="404" t="s">
        <v>819</v>
      </c>
      <c r="I47" s="404">
        <v>6</v>
      </c>
      <c r="J47" s="404" t="s">
        <v>819</v>
      </c>
      <c r="K47" s="404" t="s">
        <v>819</v>
      </c>
      <c r="L47" s="404">
        <v>0</v>
      </c>
      <c r="M47" s="404">
        <v>0</v>
      </c>
      <c r="N47" s="531">
        <v>2130</v>
      </c>
    </row>
    <row r="48" spans="1:14" s="522" customFormat="1" ht="29.25" customHeight="1" x14ac:dyDescent="0.25">
      <c r="A48" s="282">
        <v>2015</v>
      </c>
      <c r="B48" s="517" t="s">
        <v>926</v>
      </c>
      <c r="C48" s="404">
        <v>41</v>
      </c>
      <c r="D48" s="404">
        <v>11</v>
      </c>
      <c r="E48" s="404" t="s">
        <v>819</v>
      </c>
      <c r="F48" s="404">
        <v>6</v>
      </c>
      <c r="G48" s="404">
        <v>8</v>
      </c>
      <c r="H48" s="404">
        <v>9</v>
      </c>
      <c r="I48" s="404">
        <v>0</v>
      </c>
      <c r="J48" s="404" t="s">
        <v>819</v>
      </c>
      <c r="K48" s="404" t="s">
        <v>819</v>
      </c>
      <c r="L48" s="404">
        <v>0</v>
      </c>
      <c r="M48" s="404">
        <v>0</v>
      </c>
      <c r="N48" s="531">
        <v>82</v>
      </c>
    </row>
    <row r="49" spans="1:14" x14ac:dyDescent="0.25">
      <c r="A49" s="282"/>
      <c r="B49" s="342" t="s">
        <v>1033</v>
      </c>
      <c r="C49" s="404">
        <v>60</v>
      </c>
      <c r="D49" s="404">
        <v>19</v>
      </c>
      <c r="E49" s="404" t="s">
        <v>819</v>
      </c>
      <c r="F49" s="404" t="s">
        <v>819</v>
      </c>
      <c r="G49" s="404">
        <v>12</v>
      </c>
      <c r="H49" s="404">
        <v>15</v>
      </c>
      <c r="I49" s="404">
        <v>0</v>
      </c>
      <c r="J49" s="404" t="s">
        <v>819</v>
      </c>
      <c r="K49" s="404" t="s">
        <v>819</v>
      </c>
      <c r="L49" s="404">
        <v>0</v>
      </c>
      <c r="M49" s="404">
        <v>0</v>
      </c>
      <c r="N49" s="531">
        <v>117</v>
      </c>
    </row>
    <row r="50" spans="1:14" x14ac:dyDescent="0.25">
      <c r="A50" s="282"/>
      <c r="B50" s="342" t="s">
        <v>1092</v>
      </c>
      <c r="C50" s="404">
        <v>1213</v>
      </c>
      <c r="D50" s="404">
        <v>24</v>
      </c>
      <c r="E50" s="404">
        <v>0</v>
      </c>
      <c r="F50" s="404">
        <v>9</v>
      </c>
      <c r="G50" s="404">
        <v>12</v>
      </c>
      <c r="H50" s="404" t="s">
        <v>819</v>
      </c>
      <c r="I50" s="404">
        <v>0</v>
      </c>
      <c r="J50" s="404">
        <v>6</v>
      </c>
      <c r="K50" s="404" t="s">
        <v>819</v>
      </c>
      <c r="L50" s="404">
        <v>0</v>
      </c>
      <c r="M50" s="404">
        <v>0</v>
      </c>
      <c r="N50" s="531">
        <v>1270</v>
      </c>
    </row>
    <row r="51" spans="1:14" x14ac:dyDescent="0.25">
      <c r="A51" s="282"/>
      <c r="B51" s="342" t="s">
        <v>1102</v>
      </c>
      <c r="C51" s="404">
        <v>23</v>
      </c>
      <c r="D51" s="404">
        <v>20</v>
      </c>
      <c r="E51" s="404" t="s">
        <v>819</v>
      </c>
      <c r="F51" s="404">
        <v>6</v>
      </c>
      <c r="G51" s="404">
        <v>15</v>
      </c>
      <c r="H51" s="404">
        <v>9</v>
      </c>
      <c r="I51" s="404">
        <v>0</v>
      </c>
      <c r="J51" s="404" t="s">
        <v>819</v>
      </c>
      <c r="K51" s="404" t="s">
        <v>819</v>
      </c>
      <c r="L51" s="404">
        <v>0</v>
      </c>
      <c r="M51" s="404">
        <v>0</v>
      </c>
      <c r="N51" s="531">
        <v>82</v>
      </c>
    </row>
    <row r="52" spans="1:14" x14ac:dyDescent="0.25">
      <c r="A52" s="282"/>
      <c r="B52" s="342" t="s">
        <v>1108</v>
      </c>
      <c r="C52" s="404">
        <v>38</v>
      </c>
      <c r="D52" s="404">
        <v>13</v>
      </c>
      <c r="E52" s="404" t="s">
        <v>819</v>
      </c>
      <c r="F52" s="404" t="s">
        <v>819</v>
      </c>
      <c r="G52" s="404">
        <v>9</v>
      </c>
      <c r="H52" s="404" t="s">
        <v>819</v>
      </c>
      <c r="I52" s="404" t="s">
        <v>819</v>
      </c>
      <c r="J52" s="404" t="s">
        <v>819</v>
      </c>
      <c r="K52" s="404">
        <v>7</v>
      </c>
      <c r="L52" s="404">
        <v>0</v>
      </c>
      <c r="M52" s="404">
        <v>0</v>
      </c>
      <c r="N52" s="531">
        <v>78</v>
      </c>
    </row>
    <row r="53" spans="1:14" x14ac:dyDescent="0.25">
      <c r="A53" s="282"/>
      <c r="B53" s="342" t="s">
        <v>1109</v>
      </c>
      <c r="C53" s="404">
        <v>643</v>
      </c>
      <c r="D53" s="404">
        <v>27</v>
      </c>
      <c r="E53" s="404">
        <v>0</v>
      </c>
      <c r="F53" s="404" t="s">
        <v>819</v>
      </c>
      <c r="G53" s="404">
        <v>49</v>
      </c>
      <c r="H53" s="404">
        <v>6</v>
      </c>
      <c r="I53" s="404">
        <v>10</v>
      </c>
      <c r="J53" s="404">
        <v>9</v>
      </c>
      <c r="K53" s="404" t="s">
        <v>819</v>
      </c>
      <c r="L53" s="404">
        <v>0</v>
      </c>
      <c r="M53" s="404">
        <v>0</v>
      </c>
      <c r="N53" s="531">
        <v>747</v>
      </c>
    </row>
    <row r="54" spans="1:14" x14ac:dyDescent="0.25">
      <c r="A54" s="282"/>
      <c r="B54" s="342" t="s">
        <v>957</v>
      </c>
      <c r="C54" s="404">
        <v>18</v>
      </c>
      <c r="D54" s="404">
        <v>28</v>
      </c>
      <c r="E54" s="404" t="s">
        <v>819</v>
      </c>
      <c r="F54" s="404" t="s">
        <v>819</v>
      </c>
      <c r="G54" s="404">
        <v>26</v>
      </c>
      <c r="H54" s="404" t="s">
        <v>819</v>
      </c>
      <c r="I54" s="404">
        <v>0</v>
      </c>
      <c r="J54" s="404">
        <v>8</v>
      </c>
      <c r="K54" s="404">
        <v>6</v>
      </c>
      <c r="L54" s="404">
        <v>0</v>
      </c>
      <c r="M54" s="404">
        <v>0</v>
      </c>
      <c r="N54" s="531">
        <v>96</v>
      </c>
    </row>
    <row r="55" spans="1:14" x14ac:dyDescent="0.25">
      <c r="A55" s="282"/>
      <c r="B55" s="342" t="s">
        <v>953</v>
      </c>
      <c r="C55" s="404">
        <v>19</v>
      </c>
      <c r="D55" s="404">
        <v>25</v>
      </c>
      <c r="E55" s="404" t="s">
        <v>819</v>
      </c>
      <c r="F55" s="404" t="s">
        <v>819</v>
      </c>
      <c r="G55" s="404" t="s">
        <v>819</v>
      </c>
      <c r="H55" s="404" t="s">
        <v>819</v>
      </c>
      <c r="I55" s="404">
        <v>0</v>
      </c>
      <c r="J55" s="404" t="s">
        <v>819</v>
      </c>
      <c r="K55" s="404">
        <v>26</v>
      </c>
      <c r="L55" s="404">
        <v>0</v>
      </c>
      <c r="M55" s="404">
        <v>0</v>
      </c>
      <c r="N55" s="531">
        <v>84</v>
      </c>
    </row>
    <row r="56" spans="1:14" x14ac:dyDescent="0.25">
      <c r="A56" s="282"/>
      <c r="B56" s="342" t="s">
        <v>954</v>
      </c>
      <c r="C56" s="404">
        <v>202</v>
      </c>
      <c r="D56" s="404">
        <v>51</v>
      </c>
      <c r="E56" s="404">
        <v>0</v>
      </c>
      <c r="F56" s="404" t="s">
        <v>819</v>
      </c>
      <c r="G56" s="404">
        <v>12</v>
      </c>
      <c r="H56" s="404" t="s">
        <v>820</v>
      </c>
      <c r="I56" s="404" t="s">
        <v>820</v>
      </c>
      <c r="J56" s="404">
        <v>15</v>
      </c>
      <c r="K56" s="404">
        <v>42</v>
      </c>
      <c r="L56" s="404">
        <v>0</v>
      </c>
      <c r="M56" s="404">
        <v>0</v>
      </c>
      <c r="N56" s="531">
        <v>341</v>
      </c>
    </row>
    <row r="57" spans="1:14" x14ac:dyDescent="0.25">
      <c r="A57" s="282"/>
      <c r="B57" s="342" t="s">
        <v>955</v>
      </c>
      <c r="C57" s="404">
        <v>17</v>
      </c>
      <c r="D57" s="404">
        <v>74</v>
      </c>
      <c r="E57" s="404" t="s">
        <v>819</v>
      </c>
      <c r="F57" s="404" t="s">
        <v>819</v>
      </c>
      <c r="G57" s="404">
        <v>13</v>
      </c>
      <c r="H57" s="404" t="s">
        <v>819</v>
      </c>
      <c r="I57" s="404">
        <v>0</v>
      </c>
      <c r="J57" s="404">
        <v>18</v>
      </c>
      <c r="K57" s="404">
        <v>36</v>
      </c>
      <c r="L57" s="404">
        <v>0</v>
      </c>
      <c r="M57" s="404">
        <v>0</v>
      </c>
      <c r="N57" s="531">
        <v>165</v>
      </c>
    </row>
    <row r="58" spans="1:14" x14ac:dyDescent="0.25">
      <c r="A58" s="282"/>
      <c r="B58" s="342" t="s">
        <v>956</v>
      </c>
      <c r="C58" s="404">
        <v>28</v>
      </c>
      <c r="D58" s="404">
        <v>87</v>
      </c>
      <c r="E58" s="404">
        <v>0</v>
      </c>
      <c r="F58" s="404">
        <v>0</v>
      </c>
      <c r="G58" s="404">
        <v>29</v>
      </c>
      <c r="H58" s="404" t="s">
        <v>819</v>
      </c>
      <c r="I58" s="404">
        <v>0</v>
      </c>
      <c r="J58" s="404">
        <v>13</v>
      </c>
      <c r="K58" s="404" t="s">
        <v>820</v>
      </c>
      <c r="L58" s="404">
        <v>0</v>
      </c>
      <c r="M58" s="404">
        <v>0</v>
      </c>
      <c r="N58" s="531">
        <v>173</v>
      </c>
    </row>
    <row r="59" spans="1:14" x14ac:dyDescent="0.25">
      <c r="A59" s="282"/>
      <c r="B59" s="342" t="s">
        <v>958</v>
      </c>
      <c r="C59" s="404">
        <v>187</v>
      </c>
      <c r="D59" s="404">
        <v>117</v>
      </c>
      <c r="E59" s="404" t="s">
        <v>819</v>
      </c>
      <c r="F59" s="404" t="s">
        <v>819</v>
      </c>
      <c r="G59" s="404">
        <v>18</v>
      </c>
      <c r="H59" s="404" t="s">
        <v>819</v>
      </c>
      <c r="I59" s="404">
        <v>9</v>
      </c>
      <c r="J59" s="404">
        <v>34</v>
      </c>
      <c r="K59" s="404">
        <v>6</v>
      </c>
      <c r="L59" s="404" t="s">
        <v>819</v>
      </c>
      <c r="M59" s="404">
        <v>0</v>
      </c>
      <c r="N59" s="531">
        <v>381</v>
      </c>
    </row>
    <row r="60" spans="1:14" s="523" customFormat="1" ht="29.25" customHeight="1" x14ac:dyDescent="0.25">
      <c r="A60" s="282">
        <v>2016</v>
      </c>
      <c r="B60" s="519" t="s">
        <v>1026</v>
      </c>
      <c r="C60" s="404">
        <v>15</v>
      </c>
      <c r="D60" s="404">
        <v>73</v>
      </c>
      <c r="E60" s="404" t="s">
        <v>819</v>
      </c>
      <c r="F60" s="404" t="s">
        <v>819</v>
      </c>
      <c r="G60" s="404">
        <v>10</v>
      </c>
      <c r="H60" s="404" t="s">
        <v>819</v>
      </c>
      <c r="I60" s="404" t="s">
        <v>819</v>
      </c>
      <c r="J60" s="404">
        <v>17</v>
      </c>
      <c r="K60" s="404">
        <v>10</v>
      </c>
      <c r="L60" s="404">
        <v>0</v>
      </c>
      <c r="M60" s="404">
        <v>0</v>
      </c>
      <c r="N60" s="531">
        <v>131</v>
      </c>
    </row>
    <row r="61" spans="1:14" x14ac:dyDescent="0.25">
      <c r="A61" s="282"/>
      <c r="B61" s="342" t="s">
        <v>1033</v>
      </c>
      <c r="C61" s="404">
        <v>13</v>
      </c>
      <c r="D61" s="404">
        <v>65</v>
      </c>
      <c r="E61" s="404" t="s">
        <v>819</v>
      </c>
      <c r="F61" s="404" t="s">
        <v>819</v>
      </c>
      <c r="G61" s="404">
        <v>14</v>
      </c>
      <c r="H61" s="404" t="s">
        <v>819</v>
      </c>
      <c r="I61" s="404">
        <v>0</v>
      </c>
      <c r="J61" s="404">
        <v>29</v>
      </c>
      <c r="K61" s="404">
        <v>9</v>
      </c>
      <c r="L61" s="404" t="s">
        <v>819</v>
      </c>
      <c r="M61" s="404">
        <v>0</v>
      </c>
      <c r="N61" s="531">
        <v>139</v>
      </c>
    </row>
    <row r="62" spans="1:14" x14ac:dyDescent="0.25">
      <c r="A62" s="282"/>
      <c r="B62" s="342" t="s">
        <v>1092</v>
      </c>
      <c r="C62" s="404">
        <v>92</v>
      </c>
      <c r="D62" s="404">
        <v>124</v>
      </c>
      <c r="E62" s="404" t="s">
        <v>819</v>
      </c>
      <c r="F62" s="404">
        <v>8</v>
      </c>
      <c r="G62" s="404">
        <v>14</v>
      </c>
      <c r="H62" s="404" t="s">
        <v>819</v>
      </c>
      <c r="I62" s="404">
        <v>13</v>
      </c>
      <c r="J62" s="404">
        <v>208</v>
      </c>
      <c r="K62" s="404">
        <v>18</v>
      </c>
      <c r="L62" s="404" t="s">
        <v>819</v>
      </c>
      <c r="M62" s="404">
        <v>0</v>
      </c>
      <c r="N62" s="531">
        <v>488</v>
      </c>
    </row>
    <row r="63" spans="1:14" x14ac:dyDescent="0.25">
      <c r="A63" s="282"/>
      <c r="B63" s="342" t="s">
        <v>1102</v>
      </c>
      <c r="C63" s="404">
        <v>11</v>
      </c>
      <c r="D63" s="404">
        <v>85</v>
      </c>
      <c r="E63" s="404" t="s">
        <v>819</v>
      </c>
      <c r="F63" s="404" t="s">
        <v>819</v>
      </c>
      <c r="G63" s="404">
        <v>21</v>
      </c>
      <c r="H63" s="404" t="s">
        <v>819</v>
      </c>
      <c r="I63" s="404" t="s">
        <v>819</v>
      </c>
      <c r="J63" s="404" t="s">
        <v>819</v>
      </c>
      <c r="K63" s="404">
        <v>12</v>
      </c>
      <c r="L63" s="404">
        <v>0</v>
      </c>
      <c r="M63" s="404">
        <v>0</v>
      </c>
      <c r="N63" s="531">
        <v>142</v>
      </c>
    </row>
    <row r="64" spans="1:14" x14ac:dyDescent="0.25">
      <c r="A64" s="282"/>
      <c r="B64" s="342" t="s">
        <v>1108</v>
      </c>
      <c r="C64" s="404">
        <v>14</v>
      </c>
      <c r="D64" s="404">
        <v>86</v>
      </c>
      <c r="E64" s="404" t="s">
        <v>819</v>
      </c>
      <c r="F64" s="404" t="s">
        <v>819</v>
      </c>
      <c r="G64" s="404">
        <v>14</v>
      </c>
      <c r="H64" s="404" t="s">
        <v>819</v>
      </c>
      <c r="I64" s="404">
        <v>0</v>
      </c>
      <c r="J64" s="404" t="s">
        <v>819</v>
      </c>
      <c r="K64" s="404" t="s">
        <v>819</v>
      </c>
      <c r="L64" s="404">
        <v>0</v>
      </c>
      <c r="M64" s="404">
        <v>0</v>
      </c>
      <c r="N64" s="531">
        <v>129</v>
      </c>
    </row>
    <row r="65" spans="1:14" x14ac:dyDescent="0.25">
      <c r="A65" s="282"/>
      <c r="B65" s="342" t="s">
        <v>1109</v>
      </c>
      <c r="C65" s="404">
        <v>76</v>
      </c>
      <c r="D65" s="404">
        <v>114</v>
      </c>
      <c r="E65" s="404" t="s">
        <v>819</v>
      </c>
      <c r="F65" s="404" t="s">
        <v>819</v>
      </c>
      <c r="G65" s="404">
        <v>11</v>
      </c>
      <c r="H65" s="404" t="s">
        <v>819</v>
      </c>
      <c r="I65" s="404">
        <v>6</v>
      </c>
      <c r="J65" s="404">
        <v>140</v>
      </c>
      <c r="K65" s="404">
        <v>15</v>
      </c>
      <c r="L65" s="404" t="s">
        <v>819</v>
      </c>
      <c r="M65" s="404">
        <v>0</v>
      </c>
      <c r="N65" s="531">
        <v>374</v>
      </c>
    </row>
    <row r="66" spans="1:14" x14ac:dyDescent="0.25">
      <c r="A66" s="282"/>
      <c r="B66" s="342" t="s">
        <v>957</v>
      </c>
      <c r="C66" s="404">
        <v>6</v>
      </c>
      <c r="D66" s="404">
        <v>91</v>
      </c>
      <c r="E66" s="404" t="s">
        <v>819</v>
      </c>
      <c r="F66" s="404" t="s">
        <v>819</v>
      </c>
      <c r="G66" s="404">
        <v>12</v>
      </c>
      <c r="H66" s="404">
        <v>0</v>
      </c>
      <c r="I66" s="404" t="s">
        <v>819</v>
      </c>
      <c r="J66" s="404">
        <v>0</v>
      </c>
      <c r="K66" s="404">
        <v>7</v>
      </c>
      <c r="L66" s="404">
        <v>9</v>
      </c>
      <c r="M66" s="404">
        <v>0</v>
      </c>
      <c r="N66" s="531">
        <v>133</v>
      </c>
    </row>
    <row r="67" spans="1:14" x14ac:dyDescent="0.25">
      <c r="A67" s="282"/>
      <c r="B67" s="342" t="s">
        <v>953</v>
      </c>
      <c r="C67" s="404">
        <v>13</v>
      </c>
      <c r="D67" s="404">
        <v>69</v>
      </c>
      <c r="E67" s="404" t="s">
        <v>819</v>
      </c>
      <c r="F67" s="404" t="s">
        <v>819</v>
      </c>
      <c r="G67" s="404">
        <v>14</v>
      </c>
      <c r="H67" s="404" t="s">
        <v>819</v>
      </c>
      <c r="I67" s="404" t="s">
        <v>819</v>
      </c>
      <c r="J67" s="404" t="s">
        <v>819</v>
      </c>
      <c r="K67" s="404">
        <v>8</v>
      </c>
      <c r="L67" s="404">
        <v>0</v>
      </c>
      <c r="M67" s="404">
        <v>0</v>
      </c>
      <c r="N67" s="531">
        <v>114</v>
      </c>
    </row>
    <row r="68" spans="1:14" x14ac:dyDescent="0.25">
      <c r="A68" s="282"/>
      <c r="B68" s="342" t="s">
        <v>954</v>
      </c>
      <c r="C68" s="404">
        <v>51</v>
      </c>
      <c r="D68" s="404">
        <v>74</v>
      </c>
      <c r="E68" s="404" t="s">
        <v>819</v>
      </c>
      <c r="F68" s="404" t="s">
        <v>819</v>
      </c>
      <c r="G68" s="404">
        <v>40</v>
      </c>
      <c r="H68" s="404" t="s">
        <v>819</v>
      </c>
      <c r="I68" s="404" t="s">
        <v>819</v>
      </c>
      <c r="J68" s="404">
        <v>117</v>
      </c>
      <c r="K68" s="404">
        <v>11</v>
      </c>
      <c r="L68" s="404" t="s">
        <v>819</v>
      </c>
      <c r="M68" s="404">
        <v>0</v>
      </c>
      <c r="N68" s="531">
        <v>305</v>
      </c>
    </row>
    <row r="69" spans="1:14" x14ac:dyDescent="0.25">
      <c r="A69" s="282"/>
      <c r="B69" s="342" t="s">
        <v>955</v>
      </c>
      <c r="C69" s="404">
        <v>13</v>
      </c>
      <c r="D69" s="404">
        <v>67</v>
      </c>
      <c r="E69" s="404" t="s">
        <v>819</v>
      </c>
      <c r="F69" s="404">
        <v>0</v>
      </c>
      <c r="G69" s="404">
        <v>9</v>
      </c>
      <c r="H69" s="404" t="s">
        <v>819</v>
      </c>
      <c r="I69" s="404">
        <v>0</v>
      </c>
      <c r="J69" s="404" t="s">
        <v>819</v>
      </c>
      <c r="K69" s="404">
        <v>14</v>
      </c>
      <c r="L69" s="404" t="s">
        <v>819</v>
      </c>
      <c r="M69" s="404">
        <v>0</v>
      </c>
      <c r="N69" s="531">
        <v>110</v>
      </c>
    </row>
    <row r="70" spans="1:14" x14ac:dyDescent="0.25">
      <c r="A70" s="282"/>
      <c r="B70" s="342" t="s">
        <v>956</v>
      </c>
      <c r="C70" s="404">
        <v>8</v>
      </c>
      <c r="D70" s="404">
        <v>70</v>
      </c>
      <c r="E70" s="404" t="s">
        <v>819</v>
      </c>
      <c r="F70" s="404" t="s">
        <v>819</v>
      </c>
      <c r="G70" s="404">
        <v>28</v>
      </c>
      <c r="H70" s="404" t="s">
        <v>819</v>
      </c>
      <c r="I70" s="404">
        <v>0</v>
      </c>
      <c r="J70" s="404" t="s">
        <v>819</v>
      </c>
      <c r="K70" s="404">
        <v>15</v>
      </c>
      <c r="L70" s="404">
        <v>0</v>
      </c>
      <c r="M70" s="404">
        <v>0</v>
      </c>
      <c r="N70" s="531">
        <v>133</v>
      </c>
    </row>
    <row r="71" spans="1:14" x14ac:dyDescent="0.25">
      <c r="A71" s="282"/>
      <c r="B71" s="342" t="s">
        <v>958</v>
      </c>
      <c r="C71" s="404">
        <v>48</v>
      </c>
      <c r="D71" s="404">
        <v>104</v>
      </c>
      <c r="E71" s="404" t="s">
        <v>819</v>
      </c>
      <c r="F71" s="404" t="s">
        <v>819</v>
      </c>
      <c r="G71" s="404">
        <v>6</v>
      </c>
      <c r="H71" s="404" t="s">
        <v>819</v>
      </c>
      <c r="I71" s="404">
        <v>6</v>
      </c>
      <c r="J71" s="404">
        <v>41</v>
      </c>
      <c r="K71" s="404">
        <v>15</v>
      </c>
      <c r="L71" s="404" t="s">
        <v>819</v>
      </c>
      <c r="M71" s="404">
        <v>0</v>
      </c>
      <c r="N71" s="531">
        <v>229</v>
      </c>
    </row>
    <row r="72" spans="1:14" s="522" customFormat="1" ht="29.25" customHeight="1" x14ac:dyDescent="0.25">
      <c r="A72" s="282">
        <v>2017</v>
      </c>
      <c r="B72" s="517" t="s">
        <v>1026</v>
      </c>
      <c r="C72" s="404">
        <v>11</v>
      </c>
      <c r="D72" s="404">
        <v>71</v>
      </c>
      <c r="E72" s="404">
        <v>0</v>
      </c>
      <c r="F72" s="404" t="s">
        <v>819</v>
      </c>
      <c r="G72" s="404">
        <v>9</v>
      </c>
      <c r="H72" s="404">
        <v>6</v>
      </c>
      <c r="I72" s="404">
        <v>0</v>
      </c>
      <c r="J72" s="404" t="s">
        <v>819</v>
      </c>
      <c r="K72" s="404" t="s">
        <v>819</v>
      </c>
      <c r="L72" s="404" t="s">
        <v>819</v>
      </c>
      <c r="M72" s="404">
        <v>0</v>
      </c>
      <c r="N72" s="531">
        <v>105</v>
      </c>
    </row>
    <row r="73" spans="1:14" x14ac:dyDescent="0.25">
      <c r="A73" s="282"/>
      <c r="B73" s="342" t="s">
        <v>1033</v>
      </c>
      <c r="C73" s="404">
        <v>10</v>
      </c>
      <c r="D73" s="404">
        <v>114</v>
      </c>
      <c r="E73" s="404" t="s">
        <v>819</v>
      </c>
      <c r="F73" s="404" t="s">
        <v>819</v>
      </c>
      <c r="G73" s="404">
        <v>8</v>
      </c>
      <c r="H73" s="404" t="s">
        <v>819</v>
      </c>
      <c r="I73" s="404" t="s">
        <v>819</v>
      </c>
      <c r="J73" s="404" t="s">
        <v>819</v>
      </c>
      <c r="K73" s="404">
        <v>14</v>
      </c>
      <c r="L73" s="404" t="s">
        <v>819</v>
      </c>
      <c r="M73" s="404">
        <v>0</v>
      </c>
      <c r="N73" s="531">
        <v>158</v>
      </c>
    </row>
    <row r="74" spans="1:14" x14ac:dyDescent="0.25">
      <c r="A74" s="282"/>
      <c r="B74" s="427" t="s">
        <v>1092</v>
      </c>
      <c r="C74" s="404">
        <v>33</v>
      </c>
      <c r="D74" s="404">
        <v>307</v>
      </c>
      <c r="E74" s="404" t="s">
        <v>819</v>
      </c>
      <c r="F74" s="404" t="s">
        <v>819</v>
      </c>
      <c r="G74" s="404">
        <v>13</v>
      </c>
      <c r="H74" s="404" t="s">
        <v>819</v>
      </c>
      <c r="I74" s="404" t="s">
        <v>819</v>
      </c>
      <c r="J74" s="404">
        <v>24</v>
      </c>
      <c r="K74" s="404">
        <v>14</v>
      </c>
      <c r="L74" s="404">
        <v>24</v>
      </c>
      <c r="M74" s="404">
        <v>0</v>
      </c>
      <c r="N74" s="531">
        <v>426</v>
      </c>
    </row>
    <row r="75" spans="1:14" x14ac:dyDescent="0.25">
      <c r="A75" s="282"/>
      <c r="B75" s="427" t="s">
        <v>1102</v>
      </c>
      <c r="C75" s="404">
        <v>7</v>
      </c>
      <c r="D75" s="404">
        <v>153</v>
      </c>
      <c r="E75" s="404" t="s">
        <v>819</v>
      </c>
      <c r="F75" s="404" t="s">
        <v>819</v>
      </c>
      <c r="G75" s="404">
        <v>11</v>
      </c>
      <c r="H75" s="404">
        <v>6</v>
      </c>
      <c r="I75" s="404" t="s">
        <v>819</v>
      </c>
      <c r="J75" s="404" t="s">
        <v>819</v>
      </c>
      <c r="K75" s="404">
        <v>10</v>
      </c>
      <c r="L75" s="404" t="s">
        <v>819</v>
      </c>
      <c r="M75" s="404">
        <v>0</v>
      </c>
      <c r="N75" s="531">
        <v>196</v>
      </c>
    </row>
    <row r="76" spans="1:14" x14ac:dyDescent="0.25">
      <c r="A76" s="282"/>
      <c r="B76" s="427" t="s">
        <v>1108</v>
      </c>
      <c r="C76" s="404">
        <v>16</v>
      </c>
      <c r="D76" s="404">
        <v>102</v>
      </c>
      <c r="E76" s="404" t="s">
        <v>819</v>
      </c>
      <c r="F76" s="404" t="s">
        <v>819</v>
      </c>
      <c r="G76" s="404">
        <v>13</v>
      </c>
      <c r="H76" s="404">
        <v>6</v>
      </c>
      <c r="I76" s="404">
        <v>0</v>
      </c>
      <c r="J76" s="404" t="s">
        <v>819</v>
      </c>
      <c r="K76" s="404">
        <v>37</v>
      </c>
      <c r="L76" s="404" t="s">
        <v>819</v>
      </c>
      <c r="M76" s="404">
        <v>0</v>
      </c>
      <c r="N76" s="531">
        <v>183</v>
      </c>
    </row>
    <row r="77" spans="1:14" x14ac:dyDescent="0.25">
      <c r="A77" s="282"/>
      <c r="B77" s="427" t="s">
        <v>1109</v>
      </c>
      <c r="C77" s="404">
        <v>21</v>
      </c>
      <c r="D77" s="404">
        <v>450</v>
      </c>
      <c r="E77" s="404" t="s">
        <v>819</v>
      </c>
      <c r="F77" s="404">
        <v>8</v>
      </c>
      <c r="G77" s="404">
        <v>11</v>
      </c>
      <c r="H77" s="404">
        <v>9</v>
      </c>
      <c r="I77" s="404" t="s">
        <v>819</v>
      </c>
      <c r="J77" s="404">
        <v>12</v>
      </c>
      <c r="K77" s="404">
        <v>10</v>
      </c>
      <c r="L77" s="404" t="s">
        <v>819</v>
      </c>
      <c r="M77" s="404">
        <v>0</v>
      </c>
      <c r="N77" s="531">
        <v>525</v>
      </c>
    </row>
    <row r="78" spans="1:14" x14ac:dyDescent="0.25">
      <c r="A78" s="282"/>
      <c r="B78" s="342" t="s">
        <v>957</v>
      </c>
      <c r="C78" s="404">
        <v>11</v>
      </c>
      <c r="D78" s="404" t="s">
        <v>820</v>
      </c>
      <c r="E78" s="404" t="s">
        <v>819</v>
      </c>
      <c r="F78" s="404">
        <v>0</v>
      </c>
      <c r="G78" s="404">
        <v>12</v>
      </c>
      <c r="H78" s="404" t="s">
        <v>819</v>
      </c>
      <c r="I78" s="404">
        <v>0</v>
      </c>
      <c r="J78" s="404">
        <v>0</v>
      </c>
      <c r="K78" s="404">
        <v>20</v>
      </c>
      <c r="L78" s="404">
        <v>0</v>
      </c>
      <c r="M78" s="404">
        <v>0</v>
      </c>
      <c r="N78" s="531">
        <v>54</v>
      </c>
    </row>
    <row r="79" spans="1:14" x14ac:dyDescent="0.25">
      <c r="A79" s="282"/>
      <c r="B79" s="342" t="s">
        <v>953</v>
      </c>
      <c r="C79" s="404" t="s">
        <v>819</v>
      </c>
      <c r="D79" s="404">
        <v>23</v>
      </c>
      <c r="E79" s="404" t="s">
        <v>819</v>
      </c>
      <c r="F79" s="404" t="s">
        <v>819</v>
      </c>
      <c r="G79" s="404">
        <v>11</v>
      </c>
      <c r="H79" s="404" t="s">
        <v>819</v>
      </c>
      <c r="I79" s="404">
        <v>0</v>
      </c>
      <c r="J79" s="404" t="s">
        <v>819</v>
      </c>
      <c r="K79" s="404">
        <v>7</v>
      </c>
      <c r="L79" s="404" t="s">
        <v>819</v>
      </c>
      <c r="M79" s="404">
        <v>0</v>
      </c>
      <c r="N79" s="531">
        <v>56</v>
      </c>
    </row>
    <row r="80" spans="1:14" x14ac:dyDescent="0.25">
      <c r="A80" s="282"/>
      <c r="B80" s="342" t="s">
        <v>954</v>
      </c>
      <c r="C80" s="404">
        <v>13</v>
      </c>
      <c r="D80" s="404">
        <v>150</v>
      </c>
      <c r="E80" s="404">
        <v>0</v>
      </c>
      <c r="F80" s="404" t="s">
        <v>819</v>
      </c>
      <c r="G80" s="404">
        <v>11</v>
      </c>
      <c r="H80" s="404">
        <v>6</v>
      </c>
      <c r="I80" s="404">
        <v>0</v>
      </c>
      <c r="J80" s="404" t="s">
        <v>819</v>
      </c>
      <c r="K80" s="404">
        <v>9</v>
      </c>
      <c r="L80" s="404" t="s">
        <v>819</v>
      </c>
      <c r="M80" s="404">
        <v>0</v>
      </c>
      <c r="N80" s="531">
        <v>198</v>
      </c>
    </row>
    <row r="81" spans="1:15" ht="7.5" customHeight="1" x14ac:dyDescent="0.25">
      <c r="A81" s="338"/>
      <c r="B81" s="354"/>
      <c r="C81" s="524"/>
      <c r="D81" s="524"/>
      <c r="E81" s="524"/>
      <c r="F81" s="524"/>
      <c r="G81" s="524"/>
      <c r="H81" s="524"/>
      <c r="I81" s="288"/>
      <c r="J81" s="288"/>
      <c r="K81" s="288"/>
      <c r="L81" s="288"/>
      <c r="M81" s="288"/>
      <c r="N81" s="362"/>
    </row>
    <row r="82" spans="1:15" ht="7.95" customHeight="1" x14ac:dyDescent="0.25">
      <c r="A82" s="282"/>
      <c r="B82" s="342"/>
      <c r="C82" s="288"/>
      <c r="D82" s="288"/>
      <c r="E82" s="288"/>
      <c r="F82" s="288"/>
      <c r="G82" s="288"/>
      <c r="H82" s="288"/>
      <c r="I82" s="525"/>
      <c r="J82" s="525"/>
      <c r="K82" s="525"/>
      <c r="L82" s="525"/>
      <c r="M82" s="525"/>
      <c r="N82" s="532"/>
    </row>
    <row r="83" spans="1:15" ht="13.8" thickBot="1" x14ac:dyDescent="0.3">
      <c r="A83" s="137" t="s">
        <v>16</v>
      </c>
      <c r="B83" s="356"/>
      <c r="C83" s="674">
        <v>12878</v>
      </c>
      <c r="D83" s="674">
        <v>3611</v>
      </c>
      <c r="E83" s="674">
        <v>67</v>
      </c>
      <c r="F83" s="674">
        <v>312</v>
      </c>
      <c r="G83" s="674">
        <v>743</v>
      </c>
      <c r="H83" s="674">
        <v>183</v>
      </c>
      <c r="I83" s="674">
        <v>88</v>
      </c>
      <c r="J83" s="674">
        <v>756</v>
      </c>
      <c r="K83" s="674">
        <v>425</v>
      </c>
      <c r="L83" s="674">
        <v>63</v>
      </c>
      <c r="M83" s="674">
        <v>0</v>
      </c>
      <c r="N83" s="675">
        <v>19126</v>
      </c>
      <c r="O83" s="644"/>
    </row>
    <row r="84" spans="1:15" x14ac:dyDescent="0.25">
      <c r="C84" s="507"/>
      <c r="D84" s="507"/>
      <c r="E84" s="507"/>
      <c r="F84" s="507"/>
      <c r="G84" s="507"/>
      <c r="H84" s="507"/>
      <c r="I84" s="507"/>
      <c r="J84" s="507"/>
      <c r="K84" s="507"/>
      <c r="L84" s="507"/>
      <c r="M84" s="507"/>
      <c r="N84" s="528"/>
    </row>
    <row r="85" spans="1:15" x14ac:dyDescent="0.25">
      <c r="A85" s="88" t="s">
        <v>905</v>
      </c>
    </row>
    <row r="86" spans="1:15" ht="12.75" customHeight="1" x14ac:dyDescent="0.25">
      <c r="A86" s="744" t="s">
        <v>1444</v>
      </c>
      <c r="B86" s="744"/>
      <c r="C86" s="744"/>
      <c r="D86" s="744"/>
      <c r="E86" s="744"/>
      <c r="F86" s="744"/>
      <c r="G86" s="744"/>
      <c r="H86" s="744"/>
      <c r="I86" s="744"/>
      <c r="J86" s="744"/>
      <c r="K86" s="744"/>
      <c r="L86" s="744"/>
      <c r="M86" s="744"/>
    </row>
    <row r="87" spans="1:15" ht="14.25" customHeight="1" x14ac:dyDescent="0.25">
      <c r="A87" s="744" t="s">
        <v>1438</v>
      </c>
      <c r="B87" s="744"/>
      <c r="C87" s="744"/>
      <c r="D87" s="744"/>
      <c r="E87" s="744"/>
      <c r="F87" s="744"/>
      <c r="G87" s="744"/>
      <c r="H87" s="744"/>
      <c r="I87" s="744"/>
      <c r="J87" s="744"/>
      <c r="K87" s="744"/>
      <c r="L87" s="744"/>
      <c r="M87" s="744"/>
    </row>
    <row r="88" spans="1:15" x14ac:dyDescent="0.25">
      <c r="A88" s="526"/>
    </row>
    <row r="91" spans="1:15" x14ac:dyDescent="0.25">
      <c r="A91" s="88" t="s">
        <v>906</v>
      </c>
    </row>
    <row r="92" spans="1:15" x14ac:dyDescent="0.25">
      <c r="A92" s="85" t="s">
        <v>907</v>
      </c>
    </row>
  </sheetData>
  <mergeCells count="2">
    <mergeCell ref="A86:M86"/>
    <mergeCell ref="A87:M8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P92"/>
  <sheetViews>
    <sheetView workbookViewId="0">
      <selection activeCell="C10" sqref="C10"/>
    </sheetView>
  </sheetViews>
  <sheetFormatPr defaultColWidth="9.109375" defaultRowHeight="13.2" x14ac:dyDescent="0.25"/>
  <cols>
    <col min="1" max="1" width="12.88671875" style="20" customWidth="1"/>
    <col min="2" max="2" width="13.44140625" style="20" customWidth="1"/>
    <col min="3" max="13" width="17" style="20" customWidth="1"/>
    <col min="14" max="14" width="17" style="285" customWidth="1"/>
    <col min="15" max="15" width="5" style="20" customWidth="1"/>
    <col min="16" max="16384" width="9.109375" style="20"/>
  </cols>
  <sheetData>
    <row r="1" spans="1:16" x14ac:dyDescent="0.25">
      <c r="A1" s="38" t="s">
        <v>948</v>
      </c>
      <c r="B1" s="428"/>
      <c r="C1" s="506"/>
      <c r="D1" s="506"/>
      <c r="E1" s="506"/>
      <c r="F1" s="506"/>
      <c r="G1" s="506"/>
      <c r="H1" s="506"/>
      <c r="I1" s="507"/>
      <c r="J1" s="507"/>
      <c r="K1" s="507"/>
      <c r="L1" s="507"/>
      <c r="M1" s="507"/>
    </row>
    <row r="2" spans="1:16" x14ac:dyDescent="0.25">
      <c r="A2" s="428"/>
      <c r="B2" s="428"/>
      <c r="C2" s="506"/>
      <c r="D2" s="506"/>
      <c r="E2" s="506"/>
      <c r="F2" s="506"/>
      <c r="G2" s="506"/>
      <c r="H2" s="506"/>
      <c r="I2" s="507"/>
      <c r="J2" s="507"/>
      <c r="K2" s="507"/>
      <c r="L2" s="507"/>
      <c r="M2" s="507"/>
    </row>
    <row r="3" spans="1:16" x14ac:dyDescent="0.25">
      <c r="A3" s="178" t="s">
        <v>1452</v>
      </c>
      <c r="B3" s="289"/>
      <c r="C3" s="506"/>
      <c r="D3" s="506"/>
      <c r="E3" s="506"/>
      <c r="F3" s="506"/>
      <c r="G3" s="506"/>
      <c r="H3" s="506"/>
      <c r="I3" s="507"/>
      <c r="J3" s="507"/>
      <c r="K3" s="507"/>
      <c r="L3" s="507"/>
      <c r="M3" s="507"/>
    </row>
    <row r="4" spans="1:16" x14ac:dyDescent="0.25">
      <c r="A4" s="178" t="s">
        <v>1451</v>
      </c>
      <c r="B4" s="289"/>
      <c r="C4" s="506"/>
      <c r="D4" s="506"/>
      <c r="E4" s="506"/>
      <c r="F4" s="506"/>
      <c r="G4" s="506"/>
      <c r="H4" s="506"/>
      <c r="I4" s="507"/>
      <c r="J4" s="507"/>
      <c r="K4" s="507"/>
      <c r="L4" s="507"/>
      <c r="M4" s="507"/>
    </row>
    <row r="5" spans="1:16" ht="13.8" thickBot="1" x14ac:dyDescent="0.3">
      <c r="A5" s="302"/>
      <c r="B5" s="76"/>
      <c r="C5" s="508"/>
      <c r="D5" s="508"/>
      <c r="E5" s="508"/>
      <c r="F5" s="508"/>
      <c r="G5" s="508"/>
      <c r="H5" s="508"/>
      <c r="I5" s="507"/>
      <c r="J5" s="507"/>
      <c r="K5" s="507"/>
      <c r="L5" s="507"/>
      <c r="M5" s="507"/>
    </row>
    <row r="6" spans="1:16" x14ac:dyDescent="0.25">
      <c r="A6" s="282"/>
      <c r="B6" s="289"/>
      <c r="C6" s="506"/>
      <c r="D6" s="506"/>
      <c r="E6" s="506"/>
      <c r="F6" s="506"/>
      <c r="G6" s="506"/>
      <c r="H6" s="506"/>
      <c r="I6" s="509"/>
      <c r="J6" s="509"/>
      <c r="K6" s="509"/>
      <c r="L6" s="509"/>
      <c r="M6" s="509"/>
      <c r="N6" s="529"/>
    </row>
    <row r="7" spans="1:16" ht="39.75" customHeight="1" x14ac:dyDescent="0.25">
      <c r="A7" s="282"/>
      <c r="B7" s="336"/>
      <c r="C7" s="510" t="s">
        <v>1431</v>
      </c>
      <c r="D7" s="510" t="s">
        <v>1432</v>
      </c>
      <c r="E7" s="510" t="s">
        <v>1433</v>
      </c>
      <c r="F7" s="510" t="s">
        <v>1434</v>
      </c>
      <c r="G7" s="510" t="s">
        <v>1435</v>
      </c>
      <c r="H7" s="510" t="s">
        <v>1436</v>
      </c>
      <c r="I7" s="511" t="s">
        <v>1437</v>
      </c>
      <c r="J7" s="511" t="s">
        <v>24</v>
      </c>
      <c r="K7" s="511" t="s">
        <v>899</v>
      </c>
      <c r="L7" s="511" t="s">
        <v>900</v>
      </c>
      <c r="M7" s="511" t="s">
        <v>901</v>
      </c>
      <c r="N7" s="530" t="s">
        <v>16</v>
      </c>
    </row>
    <row r="8" spans="1:16" x14ac:dyDescent="0.25">
      <c r="A8" s="338"/>
      <c r="B8" s="339"/>
      <c r="C8" s="512"/>
      <c r="D8" s="512"/>
      <c r="E8" s="513"/>
      <c r="F8" s="513"/>
      <c r="G8" s="513"/>
      <c r="H8" s="513"/>
      <c r="I8" s="513"/>
      <c r="J8" s="513"/>
      <c r="K8" s="513"/>
      <c r="L8" s="513"/>
      <c r="M8" s="513"/>
      <c r="N8" s="513"/>
      <c r="O8" s="407"/>
      <c r="P8" s="407"/>
    </row>
    <row r="9" spans="1:16" x14ac:dyDescent="0.25">
      <c r="A9" s="282"/>
      <c r="B9" s="336"/>
      <c r="C9" s="514"/>
      <c r="D9" s="514"/>
      <c r="E9" s="515"/>
      <c r="F9" s="515"/>
      <c r="G9" s="515"/>
      <c r="H9" s="515"/>
      <c r="I9" s="507"/>
      <c r="J9" s="507"/>
      <c r="K9" s="507"/>
      <c r="L9" s="507"/>
      <c r="M9" s="507"/>
      <c r="N9" s="528"/>
    </row>
    <row r="10" spans="1:16" x14ac:dyDescent="0.25">
      <c r="A10" s="282">
        <v>2011</v>
      </c>
      <c r="B10" s="342" t="s">
        <v>924</v>
      </c>
      <c r="C10" s="533" t="s">
        <v>819</v>
      </c>
      <c r="D10" s="533" t="s">
        <v>819</v>
      </c>
      <c r="E10" s="533" t="s">
        <v>819</v>
      </c>
      <c r="F10" s="533">
        <v>0</v>
      </c>
      <c r="G10" s="533" t="s">
        <v>819</v>
      </c>
      <c r="H10" s="533">
        <v>0</v>
      </c>
      <c r="I10" s="533" t="s">
        <v>1386</v>
      </c>
      <c r="J10" s="533">
        <v>0</v>
      </c>
      <c r="K10" s="533">
        <v>0</v>
      </c>
      <c r="L10" s="533">
        <v>0</v>
      </c>
      <c r="M10" s="533">
        <v>0</v>
      </c>
      <c r="N10" s="534">
        <v>11.228999999999999</v>
      </c>
      <c r="O10" s="516"/>
    </row>
    <row r="11" spans="1:16" x14ac:dyDescent="0.25">
      <c r="A11" s="282"/>
      <c r="B11" s="342" t="s">
        <v>925</v>
      </c>
      <c r="C11" s="533">
        <v>1.5880000000000001</v>
      </c>
      <c r="D11" s="533">
        <v>6.0590000000000002</v>
      </c>
      <c r="E11" s="533" t="s">
        <v>819</v>
      </c>
      <c r="F11" s="533">
        <v>0</v>
      </c>
      <c r="G11" s="533" t="s">
        <v>820</v>
      </c>
      <c r="H11" s="533">
        <v>0</v>
      </c>
      <c r="I11" s="533" t="s">
        <v>1386</v>
      </c>
      <c r="J11" s="533">
        <v>0</v>
      </c>
      <c r="K11" s="533">
        <v>0</v>
      </c>
      <c r="L11" s="533">
        <v>0</v>
      </c>
      <c r="M11" s="533">
        <v>0</v>
      </c>
      <c r="N11" s="534">
        <v>26.911000000000001</v>
      </c>
      <c r="O11" s="427"/>
    </row>
    <row r="12" spans="1:16" ht="29.25" customHeight="1" x14ac:dyDescent="0.25">
      <c r="A12" s="282">
        <v>2012</v>
      </c>
      <c r="B12" s="517" t="s">
        <v>926</v>
      </c>
      <c r="C12" s="533">
        <v>2.9369999999999998</v>
      </c>
      <c r="D12" s="533">
        <v>16.350999999999999</v>
      </c>
      <c r="E12" s="533" t="s">
        <v>819</v>
      </c>
      <c r="F12" s="533">
        <v>0</v>
      </c>
      <c r="G12" s="533" t="s">
        <v>819</v>
      </c>
      <c r="H12" s="533">
        <v>0</v>
      </c>
      <c r="I12" s="533" t="s">
        <v>1386</v>
      </c>
      <c r="J12" s="533">
        <v>0</v>
      </c>
      <c r="K12" s="533">
        <v>0</v>
      </c>
      <c r="L12" s="533">
        <v>0</v>
      </c>
      <c r="M12" s="533">
        <v>0</v>
      </c>
      <c r="N12" s="534">
        <v>33.004999999999995</v>
      </c>
      <c r="O12" s="427"/>
    </row>
    <row r="13" spans="1:16" x14ac:dyDescent="0.25">
      <c r="A13" s="282"/>
      <c r="B13" s="342" t="s">
        <v>927</v>
      </c>
      <c r="C13" s="533">
        <v>6.9729999999999999</v>
      </c>
      <c r="D13" s="533">
        <v>5.2960000000000003</v>
      </c>
      <c r="E13" s="533" t="s">
        <v>819</v>
      </c>
      <c r="F13" s="533" t="s">
        <v>819</v>
      </c>
      <c r="G13" s="533" t="s">
        <v>819</v>
      </c>
      <c r="H13" s="533" t="s">
        <v>819</v>
      </c>
      <c r="I13" s="533" t="s">
        <v>1386</v>
      </c>
      <c r="J13" s="533">
        <v>0</v>
      </c>
      <c r="K13" s="533">
        <v>0</v>
      </c>
      <c r="L13" s="533">
        <v>0</v>
      </c>
      <c r="M13" s="533">
        <v>0</v>
      </c>
      <c r="N13" s="534">
        <v>16.61</v>
      </c>
      <c r="O13" s="427"/>
    </row>
    <row r="14" spans="1:16" x14ac:dyDescent="0.25">
      <c r="A14" s="282"/>
      <c r="B14" s="342" t="s">
        <v>928</v>
      </c>
      <c r="C14" s="533">
        <v>6.2450000000000001</v>
      </c>
      <c r="D14" s="533">
        <v>8.8819999999999997</v>
      </c>
      <c r="E14" s="533" t="s">
        <v>819</v>
      </c>
      <c r="F14" s="533" t="s">
        <v>819</v>
      </c>
      <c r="G14" s="533">
        <v>0.14799999999999999</v>
      </c>
      <c r="H14" s="533">
        <v>0</v>
      </c>
      <c r="I14" s="533" t="s">
        <v>1386</v>
      </c>
      <c r="J14" s="533" t="s">
        <v>819</v>
      </c>
      <c r="K14" s="533">
        <v>0</v>
      </c>
      <c r="L14" s="533">
        <v>0</v>
      </c>
      <c r="M14" s="533">
        <v>0</v>
      </c>
      <c r="N14" s="534">
        <v>17.579999999999998</v>
      </c>
      <c r="O14" s="427"/>
    </row>
    <row r="15" spans="1:16" x14ac:dyDescent="0.25">
      <c r="A15" s="282"/>
      <c r="B15" s="342" t="s">
        <v>929</v>
      </c>
      <c r="C15" s="533">
        <v>4.3719999999999999</v>
      </c>
      <c r="D15" s="533">
        <v>10.901</v>
      </c>
      <c r="E15" s="533" t="s">
        <v>819</v>
      </c>
      <c r="F15" s="533" t="s">
        <v>819</v>
      </c>
      <c r="G15" s="533" t="s">
        <v>819</v>
      </c>
      <c r="H15" s="533">
        <v>0</v>
      </c>
      <c r="I15" s="533" t="s">
        <v>1386</v>
      </c>
      <c r="J15" s="533">
        <v>0</v>
      </c>
      <c r="K15" s="533">
        <v>0</v>
      </c>
      <c r="L15" s="533">
        <v>0</v>
      </c>
      <c r="M15" s="533">
        <v>0</v>
      </c>
      <c r="N15" s="534">
        <v>25.346</v>
      </c>
      <c r="O15" s="427"/>
    </row>
    <row r="16" spans="1:16" x14ac:dyDescent="0.25">
      <c r="A16" s="282"/>
      <c r="B16" s="342" t="s">
        <v>930</v>
      </c>
      <c r="C16" s="533">
        <v>5.53</v>
      </c>
      <c r="D16" s="533">
        <v>4.82</v>
      </c>
      <c r="E16" s="533">
        <v>0</v>
      </c>
      <c r="F16" s="533" t="s">
        <v>819</v>
      </c>
      <c r="G16" s="533" t="s">
        <v>820</v>
      </c>
      <c r="H16" s="533">
        <v>0</v>
      </c>
      <c r="I16" s="533" t="s">
        <v>1386</v>
      </c>
      <c r="J16" s="533">
        <v>0</v>
      </c>
      <c r="K16" s="533">
        <v>0</v>
      </c>
      <c r="L16" s="533">
        <v>0</v>
      </c>
      <c r="M16" s="533">
        <v>0</v>
      </c>
      <c r="N16" s="534">
        <v>10.594000000000001</v>
      </c>
      <c r="O16" s="427"/>
    </row>
    <row r="17" spans="1:16" x14ac:dyDescent="0.25">
      <c r="A17" s="282"/>
      <c r="B17" s="342" t="s">
        <v>931</v>
      </c>
      <c r="C17" s="533">
        <v>5.1779999999999999</v>
      </c>
      <c r="D17" s="533">
        <v>6.88</v>
      </c>
      <c r="E17" s="533" t="s">
        <v>819</v>
      </c>
      <c r="F17" s="533">
        <v>7.1999999999999995E-2</v>
      </c>
      <c r="G17" s="533" t="s">
        <v>819</v>
      </c>
      <c r="H17" s="533">
        <v>0</v>
      </c>
      <c r="I17" s="533" t="s">
        <v>1386</v>
      </c>
      <c r="J17" s="533">
        <v>0</v>
      </c>
      <c r="K17" s="533">
        <v>0</v>
      </c>
      <c r="L17" s="533">
        <v>0</v>
      </c>
      <c r="M17" s="533">
        <v>0</v>
      </c>
      <c r="N17" s="534">
        <v>14.045999999999999</v>
      </c>
      <c r="O17" s="427"/>
    </row>
    <row r="18" spans="1:16" x14ac:dyDescent="0.25">
      <c r="A18" s="282"/>
      <c r="B18" s="342" t="s">
        <v>932</v>
      </c>
      <c r="C18" s="533">
        <v>5.3369999999999997</v>
      </c>
      <c r="D18" s="533">
        <v>12.318</v>
      </c>
      <c r="E18" s="533">
        <v>0</v>
      </c>
      <c r="F18" s="533" t="s">
        <v>820</v>
      </c>
      <c r="G18" s="533" t="s">
        <v>819</v>
      </c>
      <c r="H18" s="533">
        <v>0</v>
      </c>
      <c r="I18" s="533" t="s">
        <v>1386</v>
      </c>
      <c r="J18" s="533">
        <v>0</v>
      </c>
      <c r="K18" s="533">
        <v>0</v>
      </c>
      <c r="L18" s="533">
        <v>0</v>
      </c>
      <c r="M18" s="533">
        <v>0</v>
      </c>
      <c r="N18" s="534">
        <v>17.763000000000002</v>
      </c>
      <c r="O18" s="427"/>
    </row>
    <row r="19" spans="1:16" x14ac:dyDescent="0.25">
      <c r="A19" s="282"/>
      <c r="B19" s="342" t="s">
        <v>933</v>
      </c>
      <c r="C19" s="533">
        <v>10.481999999999999</v>
      </c>
      <c r="D19" s="533">
        <v>7.82</v>
      </c>
      <c r="E19" s="533" t="s">
        <v>819</v>
      </c>
      <c r="F19" s="533">
        <v>0.214</v>
      </c>
      <c r="G19" s="533" t="s">
        <v>819</v>
      </c>
      <c r="H19" s="533">
        <v>0</v>
      </c>
      <c r="I19" s="533" t="s">
        <v>1386</v>
      </c>
      <c r="J19" s="533">
        <v>0</v>
      </c>
      <c r="K19" s="533">
        <v>0</v>
      </c>
      <c r="L19" s="533">
        <v>0</v>
      </c>
      <c r="M19" s="533">
        <v>0</v>
      </c>
      <c r="N19" s="534">
        <v>21.130999999999997</v>
      </c>
      <c r="O19" s="427"/>
    </row>
    <row r="20" spans="1:16" x14ac:dyDescent="0.25">
      <c r="A20" s="282"/>
      <c r="B20" s="342" t="s">
        <v>934</v>
      </c>
      <c r="C20" s="533">
        <v>5.4930000000000003</v>
      </c>
      <c r="D20" s="533">
        <v>8.3949999999999996</v>
      </c>
      <c r="E20" s="533" t="s">
        <v>819</v>
      </c>
      <c r="F20" s="533">
        <v>4.2000000000000003E-2</v>
      </c>
      <c r="G20" s="533" t="s">
        <v>819</v>
      </c>
      <c r="H20" s="533" t="s">
        <v>819</v>
      </c>
      <c r="I20" s="533" t="s">
        <v>1386</v>
      </c>
      <c r="J20" s="533">
        <v>0</v>
      </c>
      <c r="K20" s="533">
        <v>0</v>
      </c>
      <c r="L20" s="533">
        <v>0</v>
      </c>
      <c r="M20" s="533">
        <v>0</v>
      </c>
      <c r="N20" s="534">
        <v>19.447999999999997</v>
      </c>
      <c r="O20" s="427"/>
    </row>
    <row r="21" spans="1:16" x14ac:dyDescent="0.25">
      <c r="A21" s="282"/>
      <c r="B21" s="342" t="s">
        <v>935</v>
      </c>
      <c r="C21" s="533">
        <v>9.7189999999999994</v>
      </c>
      <c r="D21" s="533">
        <v>8.5039999999999996</v>
      </c>
      <c r="E21" s="533" t="s">
        <v>819</v>
      </c>
      <c r="F21" s="533" t="s">
        <v>819</v>
      </c>
      <c r="G21" s="533" t="s">
        <v>819</v>
      </c>
      <c r="H21" s="533">
        <v>0</v>
      </c>
      <c r="I21" s="533" t="s">
        <v>1386</v>
      </c>
      <c r="J21" s="533">
        <v>0</v>
      </c>
      <c r="K21" s="533">
        <v>0</v>
      </c>
      <c r="L21" s="533">
        <v>0</v>
      </c>
      <c r="M21" s="533">
        <v>0</v>
      </c>
      <c r="N21" s="534">
        <v>24.362000000000002</v>
      </c>
      <c r="O21" s="427"/>
    </row>
    <row r="22" spans="1:16" x14ac:dyDescent="0.25">
      <c r="A22" s="282"/>
      <c r="B22" s="342" t="s">
        <v>924</v>
      </c>
      <c r="C22" s="533">
        <v>13.827999999999999</v>
      </c>
      <c r="D22" s="533">
        <v>9.8170000000000002</v>
      </c>
      <c r="E22" s="533">
        <v>0</v>
      </c>
      <c r="F22" s="533">
        <v>9.6000000000000002E-2</v>
      </c>
      <c r="G22" s="533" t="s">
        <v>819</v>
      </c>
      <c r="H22" s="533" t="s">
        <v>819</v>
      </c>
      <c r="I22" s="533" t="s">
        <v>1386</v>
      </c>
      <c r="J22" s="533">
        <v>0</v>
      </c>
      <c r="K22" s="533">
        <v>0</v>
      </c>
      <c r="L22" s="533">
        <v>0</v>
      </c>
      <c r="M22" s="533">
        <v>0</v>
      </c>
      <c r="N22" s="534">
        <v>24.198</v>
      </c>
      <c r="O22" s="427"/>
    </row>
    <row r="23" spans="1:16" x14ac:dyDescent="0.25">
      <c r="A23" s="282"/>
      <c r="B23" s="342" t="s">
        <v>925</v>
      </c>
      <c r="C23" s="533">
        <v>10.802</v>
      </c>
      <c r="D23" s="533">
        <v>11.051</v>
      </c>
      <c r="E23" s="533">
        <v>0</v>
      </c>
      <c r="F23" s="533">
        <v>6.9000000000000006E-2</v>
      </c>
      <c r="G23" s="533" t="s">
        <v>819</v>
      </c>
      <c r="H23" s="533">
        <v>0</v>
      </c>
      <c r="I23" s="533" t="s">
        <v>1386</v>
      </c>
      <c r="J23" s="533" t="s">
        <v>819</v>
      </c>
      <c r="K23" s="533">
        <v>0</v>
      </c>
      <c r="L23" s="533">
        <v>0</v>
      </c>
      <c r="M23" s="533">
        <v>0</v>
      </c>
      <c r="N23" s="534">
        <v>22.149000000000001</v>
      </c>
      <c r="O23" s="427"/>
    </row>
    <row r="24" spans="1:16" s="518" customFormat="1" ht="29.25" customHeight="1" x14ac:dyDescent="0.25">
      <c r="A24" s="282">
        <v>2013</v>
      </c>
      <c r="B24" s="517" t="s">
        <v>926</v>
      </c>
      <c r="C24" s="533">
        <v>13.776</v>
      </c>
      <c r="D24" s="533">
        <v>25.707999999999998</v>
      </c>
      <c r="E24" s="533">
        <v>0</v>
      </c>
      <c r="F24" s="533">
        <v>0.20699999999999999</v>
      </c>
      <c r="G24" s="533" t="s">
        <v>820</v>
      </c>
      <c r="H24" s="533" t="s">
        <v>819</v>
      </c>
      <c r="I24" s="533" t="s">
        <v>1386</v>
      </c>
      <c r="J24" s="533">
        <v>0</v>
      </c>
      <c r="K24" s="533">
        <v>0</v>
      </c>
      <c r="L24" s="533">
        <v>0</v>
      </c>
      <c r="M24" s="533">
        <v>0</v>
      </c>
      <c r="N24" s="534">
        <v>40.088999999999992</v>
      </c>
      <c r="O24" s="427"/>
      <c r="P24" s="20"/>
    </row>
    <row r="25" spans="1:16" x14ac:dyDescent="0.25">
      <c r="A25" s="282"/>
      <c r="B25" s="330" t="s">
        <v>927</v>
      </c>
      <c r="C25" s="533">
        <v>14.895</v>
      </c>
      <c r="D25" s="533">
        <v>11.773999999999999</v>
      </c>
      <c r="E25" s="533">
        <v>0</v>
      </c>
      <c r="F25" s="533" t="s">
        <v>819</v>
      </c>
      <c r="G25" s="533" t="s">
        <v>819</v>
      </c>
      <c r="H25" s="533">
        <v>0</v>
      </c>
      <c r="I25" s="533" t="s">
        <v>1386</v>
      </c>
      <c r="J25" s="533">
        <v>0</v>
      </c>
      <c r="K25" s="533">
        <v>0</v>
      </c>
      <c r="L25" s="533">
        <v>0</v>
      </c>
      <c r="M25" s="533">
        <v>0</v>
      </c>
      <c r="N25" s="534">
        <v>26.759999999999998</v>
      </c>
      <c r="O25" s="427"/>
    </row>
    <row r="26" spans="1:16" x14ac:dyDescent="0.25">
      <c r="A26" s="282"/>
      <c r="B26" s="342" t="s">
        <v>928</v>
      </c>
      <c r="C26" s="533">
        <v>14.788</v>
      </c>
      <c r="D26" s="533">
        <v>8.8770000000000007</v>
      </c>
      <c r="E26" s="533" t="s">
        <v>819</v>
      </c>
      <c r="F26" s="533">
        <v>6.4000000000000001E-2</v>
      </c>
      <c r="G26" s="533" t="s">
        <v>819</v>
      </c>
      <c r="H26" s="533">
        <v>0</v>
      </c>
      <c r="I26" s="533" t="s">
        <v>1386</v>
      </c>
      <c r="J26" s="533">
        <v>0</v>
      </c>
      <c r="K26" s="533">
        <v>0</v>
      </c>
      <c r="L26" s="533">
        <v>0</v>
      </c>
      <c r="M26" s="533">
        <v>0</v>
      </c>
      <c r="N26" s="534">
        <v>30.306999999999999</v>
      </c>
      <c r="O26" s="427"/>
    </row>
    <row r="27" spans="1:16" x14ac:dyDescent="0.25">
      <c r="A27" s="282"/>
      <c r="B27" s="342" t="s">
        <v>929</v>
      </c>
      <c r="C27" s="533">
        <v>14.653</v>
      </c>
      <c r="D27" s="533">
        <v>8.2270000000000003</v>
      </c>
      <c r="E27" s="533" t="s">
        <v>819</v>
      </c>
      <c r="F27" s="533" t="s">
        <v>819</v>
      </c>
      <c r="G27" s="533">
        <v>0.17499999999999999</v>
      </c>
      <c r="H27" s="533">
        <v>0</v>
      </c>
      <c r="I27" s="533" t="s">
        <v>1386</v>
      </c>
      <c r="J27" s="533">
        <v>0</v>
      </c>
      <c r="K27" s="533">
        <v>0</v>
      </c>
      <c r="L27" s="533">
        <v>0</v>
      </c>
      <c r="M27" s="533">
        <v>0</v>
      </c>
      <c r="N27" s="534">
        <v>29.488000000000003</v>
      </c>
      <c r="O27" s="427"/>
    </row>
    <row r="28" spans="1:16" x14ac:dyDescent="0.25">
      <c r="A28" s="282"/>
      <c r="B28" s="342" t="s">
        <v>930</v>
      </c>
      <c r="C28" s="533">
        <v>17.664999999999999</v>
      </c>
      <c r="D28" s="533">
        <v>8.52</v>
      </c>
      <c r="E28" s="533" t="s">
        <v>819</v>
      </c>
      <c r="F28" s="533" t="s">
        <v>819</v>
      </c>
      <c r="G28" s="533" t="s">
        <v>819</v>
      </c>
      <c r="H28" s="533" t="s">
        <v>819</v>
      </c>
      <c r="I28" s="533" t="s">
        <v>1386</v>
      </c>
      <c r="J28" s="533" t="s">
        <v>819</v>
      </c>
      <c r="K28" s="533">
        <v>0</v>
      </c>
      <c r="L28" s="533">
        <v>0</v>
      </c>
      <c r="M28" s="533">
        <v>0</v>
      </c>
      <c r="N28" s="534">
        <v>45.287000000000006</v>
      </c>
      <c r="O28" s="427"/>
    </row>
    <row r="29" spans="1:16" x14ac:dyDescent="0.25">
      <c r="A29" s="282"/>
      <c r="B29" s="342" t="s">
        <v>931</v>
      </c>
      <c r="C29" s="533">
        <v>16.640999999999998</v>
      </c>
      <c r="D29" s="533">
        <v>23.305</v>
      </c>
      <c r="E29" s="533">
        <v>0</v>
      </c>
      <c r="F29" s="533" t="s">
        <v>819</v>
      </c>
      <c r="G29" s="533" t="s">
        <v>819</v>
      </c>
      <c r="H29" s="533">
        <v>0</v>
      </c>
      <c r="I29" s="533" t="s">
        <v>1386</v>
      </c>
      <c r="J29" s="533">
        <v>0</v>
      </c>
      <c r="K29" s="533">
        <v>0</v>
      </c>
      <c r="L29" s="533">
        <v>0</v>
      </c>
      <c r="M29" s="533">
        <v>0</v>
      </c>
      <c r="N29" s="534">
        <v>40.081000000000003</v>
      </c>
      <c r="O29" s="427"/>
    </row>
    <row r="30" spans="1:16" x14ac:dyDescent="0.25">
      <c r="A30" s="282"/>
      <c r="B30" s="342" t="s">
        <v>932</v>
      </c>
      <c r="C30" s="533">
        <v>19.277999999999999</v>
      </c>
      <c r="D30" s="533">
        <v>8.7089999999999996</v>
      </c>
      <c r="E30" s="533">
        <v>0</v>
      </c>
      <c r="F30" s="533" t="s">
        <v>819</v>
      </c>
      <c r="G30" s="533">
        <v>0.187</v>
      </c>
      <c r="H30" s="533" t="s">
        <v>819</v>
      </c>
      <c r="I30" s="533" t="s">
        <v>1386</v>
      </c>
      <c r="J30" s="533">
        <v>0</v>
      </c>
      <c r="K30" s="533">
        <v>0</v>
      </c>
      <c r="L30" s="533">
        <v>0</v>
      </c>
      <c r="M30" s="533">
        <v>0</v>
      </c>
      <c r="N30" s="534">
        <v>30.638999999999999</v>
      </c>
      <c r="O30" s="427"/>
    </row>
    <row r="31" spans="1:16" x14ac:dyDescent="0.25">
      <c r="A31" s="282"/>
      <c r="B31" s="342" t="s">
        <v>933</v>
      </c>
      <c r="C31" s="533">
        <v>19.506</v>
      </c>
      <c r="D31" s="533">
        <v>8.3490000000000002</v>
      </c>
      <c r="E31" s="533">
        <v>0</v>
      </c>
      <c r="F31" s="533" t="s">
        <v>820</v>
      </c>
      <c r="G31" s="533">
        <v>0.31900000000000001</v>
      </c>
      <c r="H31" s="533" t="s">
        <v>819</v>
      </c>
      <c r="I31" s="533" t="s">
        <v>1386</v>
      </c>
      <c r="J31" s="533">
        <v>0</v>
      </c>
      <c r="K31" s="533">
        <v>0</v>
      </c>
      <c r="L31" s="533">
        <v>0</v>
      </c>
      <c r="M31" s="533">
        <v>0</v>
      </c>
      <c r="N31" s="534">
        <v>28.637999999999998</v>
      </c>
      <c r="O31" s="427"/>
    </row>
    <row r="32" spans="1:16" x14ac:dyDescent="0.25">
      <c r="A32" s="282"/>
      <c r="B32" s="342" t="s">
        <v>934</v>
      </c>
      <c r="C32" s="533">
        <v>48.430999999999997</v>
      </c>
      <c r="D32" s="533">
        <v>23.030999999999999</v>
      </c>
      <c r="E32" s="533" t="s">
        <v>819</v>
      </c>
      <c r="F32" s="533" t="s">
        <v>819</v>
      </c>
      <c r="G32" s="533">
        <v>0.224</v>
      </c>
      <c r="H32" s="533">
        <v>0</v>
      </c>
      <c r="I32" s="533" t="s">
        <v>1386</v>
      </c>
      <c r="J32" s="533">
        <v>0</v>
      </c>
      <c r="K32" s="533">
        <v>0</v>
      </c>
      <c r="L32" s="533">
        <v>0</v>
      </c>
      <c r="M32" s="533">
        <v>0</v>
      </c>
      <c r="N32" s="534">
        <v>86.74499999999999</v>
      </c>
      <c r="O32" s="427"/>
    </row>
    <row r="33" spans="1:16" x14ac:dyDescent="0.25">
      <c r="A33" s="282"/>
      <c r="B33" s="342" t="s">
        <v>935</v>
      </c>
      <c r="C33" s="533">
        <v>19.109000000000002</v>
      </c>
      <c r="D33" s="533">
        <v>3.9</v>
      </c>
      <c r="E33" s="533">
        <v>0</v>
      </c>
      <c r="F33" s="533">
        <v>0.19400000000000001</v>
      </c>
      <c r="G33" s="533">
        <v>0.29199999999999998</v>
      </c>
      <c r="H33" s="533" t="s">
        <v>819</v>
      </c>
      <c r="I33" s="533" t="s">
        <v>1386</v>
      </c>
      <c r="J33" s="533">
        <v>0</v>
      </c>
      <c r="K33" s="533">
        <v>0</v>
      </c>
      <c r="L33" s="533">
        <v>0</v>
      </c>
      <c r="M33" s="533">
        <v>0</v>
      </c>
      <c r="N33" s="534">
        <v>25.024000000000001</v>
      </c>
      <c r="O33" s="427"/>
    </row>
    <row r="34" spans="1:16" x14ac:dyDescent="0.25">
      <c r="A34" s="282"/>
      <c r="B34" s="342" t="s">
        <v>924</v>
      </c>
      <c r="C34" s="533">
        <v>25.797999999999998</v>
      </c>
      <c r="D34" s="533">
        <v>5.3949999999999996</v>
      </c>
      <c r="E34" s="533">
        <v>0</v>
      </c>
      <c r="F34" s="533" t="s">
        <v>820</v>
      </c>
      <c r="G34" s="533">
        <v>0.32600000000000001</v>
      </c>
      <c r="H34" s="533" t="s">
        <v>819</v>
      </c>
      <c r="I34" s="533" t="s">
        <v>1386</v>
      </c>
      <c r="J34" s="533">
        <v>0</v>
      </c>
      <c r="K34" s="533">
        <v>0</v>
      </c>
      <c r="L34" s="533">
        <v>0</v>
      </c>
      <c r="M34" s="533">
        <v>0</v>
      </c>
      <c r="N34" s="534">
        <v>31.886999999999997</v>
      </c>
      <c r="O34" s="427"/>
    </row>
    <row r="35" spans="1:16" x14ac:dyDescent="0.25">
      <c r="A35" s="282"/>
      <c r="B35" s="342" t="s">
        <v>925</v>
      </c>
      <c r="C35" s="533">
        <v>32.411999999999999</v>
      </c>
      <c r="D35" s="533">
        <v>7.0609999999999999</v>
      </c>
      <c r="E35" s="533" t="s">
        <v>819</v>
      </c>
      <c r="F35" s="533" t="s">
        <v>819</v>
      </c>
      <c r="G35" s="533">
        <v>0.219</v>
      </c>
      <c r="H35" s="533" t="s">
        <v>819</v>
      </c>
      <c r="I35" s="533" t="s">
        <v>1386</v>
      </c>
      <c r="J35" s="533">
        <v>0</v>
      </c>
      <c r="K35" s="533">
        <v>0</v>
      </c>
      <c r="L35" s="533">
        <v>0</v>
      </c>
      <c r="M35" s="533">
        <v>0</v>
      </c>
      <c r="N35" s="534">
        <v>43.543000000000006</v>
      </c>
      <c r="O35" s="427"/>
    </row>
    <row r="36" spans="1:16" s="518" customFormat="1" ht="29.25" customHeight="1" x14ac:dyDescent="0.25">
      <c r="A36" s="282">
        <v>2014</v>
      </c>
      <c r="B36" s="517" t="s">
        <v>926</v>
      </c>
      <c r="C36" s="533">
        <v>30.306999999999999</v>
      </c>
      <c r="D36" s="533">
        <v>9.0139999999999993</v>
      </c>
      <c r="E36" s="533" t="s">
        <v>819</v>
      </c>
      <c r="F36" s="533">
        <v>0.14399999999999999</v>
      </c>
      <c r="G36" s="533">
        <v>0.187</v>
      </c>
      <c r="H36" s="533" t="s">
        <v>819</v>
      </c>
      <c r="I36" s="533" t="s">
        <v>1386</v>
      </c>
      <c r="J36" s="533">
        <v>0</v>
      </c>
      <c r="K36" s="533">
        <v>0</v>
      </c>
      <c r="L36" s="533">
        <v>0</v>
      </c>
      <c r="M36" s="533">
        <v>0</v>
      </c>
      <c r="N36" s="534">
        <v>45.758999999999993</v>
      </c>
      <c r="O36" s="427"/>
      <c r="P36" s="20"/>
    </row>
    <row r="37" spans="1:16" x14ac:dyDescent="0.25">
      <c r="A37" s="282"/>
      <c r="B37" s="342" t="s">
        <v>927</v>
      </c>
      <c r="C37" s="533">
        <v>32.902999999999999</v>
      </c>
      <c r="D37" s="533">
        <v>15.698</v>
      </c>
      <c r="E37" s="533" t="s">
        <v>819</v>
      </c>
      <c r="F37" s="533" t="s">
        <v>819</v>
      </c>
      <c r="G37" s="533">
        <v>0.70399999999999996</v>
      </c>
      <c r="H37" s="533">
        <v>0</v>
      </c>
      <c r="I37" s="533" t="s">
        <v>1386</v>
      </c>
      <c r="J37" s="533">
        <v>0</v>
      </c>
      <c r="K37" s="533">
        <v>0</v>
      </c>
      <c r="L37" s="533">
        <v>0</v>
      </c>
      <c r="M37" s="533">
        <v>0</v>
      </c>
      <c r="N37" s="534">
        <v>52.59</v>
      </c>
      <c r="O37" s="427"/>
    </row>
    <row r="38" spans="1:16" x14ac:dyDescent="0.25">
      <c r="A38" s="282"/>
      <c r="B38" s="342" t="s">
        <v>928</v>
      </c>
      <c r="C38" s="533">
        <v>46.567</v>
      </c>
      <c r="D38" s="533">
        <v>23.538</v>
      </c>
      <c r="E38" s="533">
        <v>0</v>
      </c>
      <c r="F38" s="533">
        <v>4.8000000000000001E-2</v>
      </c>
      <c r="G38" s="533">
        <v>0.19600000000000001</v>
      </c>
      <c r="H38" s="533" t="s">
        <v>819</v>
      </c>
      <c r="I38" s="533" t="s">
        <v>1386</v>
      </c>
      <c r="J38" s="533" t="s">
        <v>819</v>
      </c>
      <c r="K38" s="533">
        <v>0</v>
      </c>
      <c r="L38" s="533">
        <v>0</v>
      </c>
      <c r="M38" s="533">
        <v>0</v>
      </c>
      <c r="N38" s="534">
        <v>70.885000000000005</v>
      </c>
      <c r="O38" s="427"/>
    </row>
    <row r="39" spans="1:16" x14ac:dyDescent="0.25">
      <c r="A39" s="282"/>
      <c r="B39" s="342" t="s">
        <v>929</v>
      </c>
      <c r="C39" s="533">
        <v>41.637</v>
      </c>
      <c r="D39" s="533">
        <v>10.196999999999999</v>
      </c>
      <c r="E39" s="533">
        <v>0</v>
      </c>
      <c r="F39" s="533" t="s">
        <v>819</v>
      </c>
      <c r="G39" s="533">
        <v>0.27400000000000002</v>
      </c>
      <c r="H39" s="533" t="s">
        <v>819</v>
      </c>
      <c r="I39" s="533" t="s">
        <v>1386</v>
      </c>
      <c r="J39" s="533" t="s">
        <v>819</v>
      </c>
      <c r="K39" s="533">
        <v>0</v>
      </c>
      <c r="L39" s="533">
        <v>0</v>
      </c>
      <c r="M39" s="533">
        <v>0</v>
      </c>
      <c r="N39" s="534">
        <v>52.590000000000011</v>
      </c>
      <c r="O39" s="427"/>
    </row>
    <row r="40" spans="1:16" x14ac:dyDescent="0.25">
      <c r="A40" s="282"/>
      <c r="B40" s="342" t="s">
        <v>930</v>
      </c>
      <c r="C40" s="533">
        <v>37.718000000000004</v>
      </c>
      <c r="D40" s="533">
        <v>8.968</v>
      </c>
      <c r="E40" s="533">
        <v>0</v>
      </c>
      <c r="F40" s="533" t="s">
        <v>820</v>
      </c>
      <c r="G40" s="533">
        <v>0.21299999999999999</v>
      </c>
      <c r="H40" s="533">
        <v>0</v>
      </c>
      <c r="I40" s="533" t="s">
        <v>1386</v>
      </c>
      <c r="J40" s="533" t="s">
        <v>819</v>
      </c>
      <c r="K40" s="533">
        <v>0</v>
      </c>
      <c r="L40" s="533">
        <v>0</v>
      </c>
      <c r="M40" s="533">
        <v>0</v>
      </c>
      <c r="N40" s="534">
        <v>47.109000000000009</v>
      </c>
      <c r="O40" s="427"/>
    </row>
    <row r="41" spans="1:16" x14ac:dyDescent="0.25">
      <c r="A41" s="282"/>
      <c r="B41" s="342" t="s">
        <v>931</v>
      </c>
      <c r="C41" s="533">
        <v>137.81299999999999</v>
      </c>
      <c r="D41" s="533">
        <v>11.925000000000001</v>
      </c>
      <c r="E41" s="533">
        <v>0</v>
      </c>
      <c r="F41" s="533">
        <v>6.2E-2</v>
      </c>
      <c r="G41" s="533" t="s">
        <v>819</v>
      </c>
      <c r="H41" s="533" t="s">
        <v>819</v>
      </c>
      <c r="I41" s="533" t="s">
        <v>1386</v>
      </c>
      <c r="J41" s="533" t="s">
        <v>819</v>
      </c>
      <c r="K41" s="533">
        <v>0</v>
      </c>
      <c r="L41" s="533">
        <v>0</v>
      </c>
      <c r="M41" s="533">
        <v>0</v>
      </c>
      <c r="N41" s="534">
        <v>151.65900000000002</v>
      </c>
      <c r="O41" s="427"/>
    </row>
    <row r="42" spans="1:16" x14ac:dyDescent="0.25">
      <c r="A42" s="282"/>
      <c r="B42" s="342" t="s">
        <v>957</v>
      </c>
      <c r="C42" s="533">
        <v>13.734999999999999</v>
      </c>
      <c r="D42" s="533">
        <v>11.271000000000001</v>
      </c>
      <c r="E42" s="533" t="s">
        <v>819</v>
      </c>
      <c r="F42" s="533" t="s">
        <v>819</v>
      </c>
      <c r="G42" s="533" t="s">
        <v>819</v>
      </c>
      <c r="H42" s="533">
        <v>0</v>
      </c>
      <c r="I42" s="533" t="s">
        <v>1386</v>
      </c>
      <c r="J42" s="533" t="s">
        <v>819</v>
      </c>
      <c r="K42" s="533" t="s">
        <v>819</v>
      </c>
      <c r="L42" s="533">
        <v>0</v>
      </c>
      <c r="M42" s="533">
        <v>0</v>
      </c>
      <c r="N42" s="534">
        <v>38.88000000000001</v>
      </c>
      <c r="O42" s="427"/>
    </row>
    <row r="43" spans="1:16" x14ac:dyDescent="0.25">
      <c r="A43" s="282"/>
      <c r="B43" s="342" t="s">
        <v>953</v>
      </c>
      <c r="C43" s="533">
        <v>22.818000000000001</v>
      </c>
      <c r="D43" s="533">
        <v>12.141999999999999</v>
      </c>
      <c r="E43" s="533" t="s">
        <v>819</v>
      </c>
      <c r="F43" s="533" t="s">
        <v>819</v>
      </c>
      <c r="G43" s="533" t="s">
        <v>819</v>
      </c>
      <c r="H43" s="533" t="s">
        <v>819</v>
      </c>
      <c r="I43" s="533" t="s">
        <v>1386</v>
      </c>
      <c r="J43" s="533">
        <v>0</v>
      </c>
      <c r="K43" s="533">
        <v>0</v>
      </c>
      <c r="L43" s="533">
        <v>0</v>
      </c>
      <c r="M43" s="533">
        <v>0</v>
      </c>
      <c r="N43" s="534">
        <v>37.202000000000005</v>
      </c>
      <c r="O43" s="427"/>
    </row>
    <row r="44" spans="1:16" x14ac:dyDescent="0.25">
      <c r="A44" s="282"/>
      <c r="B44" s="342" t="s">
        <v>954</v>
      </c>
      <c r="C44" s="533">
        <v>196.81200000000001</v>
      </c>
      <c r="D44" s="533">
        <v>11.961</v>
      </c>
      <c r="E44" s="533">
        <v>0</v>
      </c>
      <c r="F44" s="533">
        <v>9.5000000000000001E-2</v>
      </c>
      <c r="G44" s="533" t="s">
        <v>819</v>
      </c>
      <c r="H44" s="533" t="s">
        <v>819</v>
      </c>
      <c r="I44" s="533" t="s">
        <v>1386</v>
      </c>
      <c r="J44" s="533" t="s">
        <v>819</v>
      </c>
      <c r="K44" s="533">
        <v>0</v>
      </c>
      <c r="L44" s="533">
        <v>0</v>
      </c>
      <c r="M44" s="533">
        <v>0</v>
      </c>
      <c r="N44" s="534">
        <v>212.55600000000001</v>
      </c>
      <c r="O44" s="427"/>
    </row>
    <row r="45" spans="1:16" x14ac:dyDescent="0.25">
      <c r="A45" s="282"/>
      <c r="B45" s="342" t="s">
        <v>955</v>
      </c>
      <c r="C45" s="533">
        <v>5.58</v>
      </c>
      <c r="D45" s="533">
        <v>8.75</v>
      </c>
      <c r="E45" s="533" t="s">
        <v>819</v>
      </c>
      <c r="F45" s="533" t="s">
        <v>819</v>
      </c>
      <c r="G45" s="533">
        <v>9.6000000000000002E-2</v>
      </c>
      <c r="H45" s="533" t="s">
        <v>819</v>
      </c>
      <c r="I45" s="533" t="s">
        <v>1386</v>
      </c>
      <c r="J45" s="533">
        <v>9.7089999999999996</v>
      </c>
      <c r="K45" s="533" t="s">
        <v>819</v>
      </c>
      <c r="L45" s="533">
        <v>0</v>
      </c>
      <c r="M45" s="533">
        <v>0</v>
      </c>
      <c r="N45" s="534">
        <v>56.170999999999992</v>
      </c>
      <c r="O45" s="427"/>
    </row>
    <row r="46" spans="1:16" x14ac:dyDescent="0.25">
      <c r="A46" s="282"/>
      <c r="B46" s="342" t="s">
        <v>956</v>
      </c>
      <c r="C46" s="533">
        <v>21.902999999999999</v>
      </c>
      <c r="D46" s="533">
        <v>16.324999999999999</v>
      </c>
      <c r="E46" s="533">
        <v>0</v>
      </c>
      <c r="F46" s="533" t="s">
        <v>819</v>
      </c>
      <c r="G46" s="533">
        <v>0.46400000000000002</v>
      </c>
      <c r="H46" s="533" t="s">
        <v>819</v>
      </c>
      <c r="I46" s="533" t="s">
        <v>1386</v>
      </c>
      <c r="J46" s="533" t="s">
        <v>819</v>
      </c>
      <c r="K46" s="533" t="s">
        <v>819</v>
      </c>
      <c r="L46" s="533">
        <v>0</v>
      </c>
      <c r="M46" s="533">
        <v>0</v>
      </c>
      <c r="N46" s="534">
        <v>41.297999999999988</v>
      </c>
      <c r="O46" s="427"/>
    </row>
    <row r="47" spans="1:16" x14ac:dyDescent="0.25">
      <c r="A47" s="282"/>
      <c r="B47" s="342" t="s">
        <v>958</v>
      </c>
      <c r="C47" s="533">
        <v>265.94099999999997</v>
      </c>
      <c r="D47" s="533">
        <v>22.010999999999999</v>
      </c>
      <c r="E47" s="533">
        <v>0</v>
      </c>
      <c r="F47" s="533">
        <v>7.1999999999999995E-2</v>
      </c>
      <c r="G47" s="533">
        <v>0.64600000000000002</v>
      </c>
      <c r="H47" s="533" t="s">
        <v>819</v>
      </c>
      <c r="I47" s="533" t="s">
        <v>1386</v>
      </c>
      <c r="J47" s="533" t="s">
        <v>819</v>
      </c>
      <c r="K47" s="533" t="s">
        <v>819</v>
      </c>
      <c r="L47" s="533">
        <v>0</v>
      </c>
      <c r="M47" s="533">
        <v>0</v>
      </c>
      <c r="N47" s="534">
        <v>291.99700000000001</v>
      </c>
      <c r="O47" s="427"/>
    </row>
    <row r="48" spans="1:16" s="518" customFormat="1" ht="29.25" customHeight="1" x14ac:dyDescent="0.25">
      <c r="A48" s="282">
        <v>2015</v>
      </c>
      <c r="B48" s="517" t="s">
        <v>926</v>
      </c>
      <c r="C48" s="533">
        <v>4.0659999999999998</v>
      </c>
      <c r="D48" s="533">
        <v>7.8460000000000001</v>
      </c>
      <c r="E48" s="533" t="s">
        <v>819</v>
      </c>
      <c r="F48" s="533">
        <v>0.11799999999999999</v>
      </c>
      <c r="G48" s="533">
        <v>0.16</v>
      </c>
      <c r="H48" s="533">
        <v>7.1779999999999999</v>
      </c>
      <c r="I48" s="533" t="s">
        <v>1386</v>
      </c>
      <c r="J48" s="533" t="s">
        <v>819</v>
      </c>
      <c r="K48" s="533" t="s">
        <v>819</v>
      </c>
      <c r="L48" s="533">
        <v>0</v>
      </c>
      <c r="M48" s="533">
        <v>0</v>
      </c>
      <c r="N48" s="534">
        <v>25.439</v>
      </c>
      <c r="O48" s="427"/>
      <c r="P48" s="20"/>
    </row>
    <row r="49" spans="1:16" x14ac:dyDescent="0.25">
      <c r="A49" s="282"/>
      <c r="B49" s="342" t="s">
        <v>1033</v>
      </c>
      <c r="C49" s="533">
        <v>6.444</v>
      </c>
      <c r="D49" s="533">
        <v>12.534000000000001</v>
      </c>
      <c r="E49" s="533" t="s">
        <v>819</v>
      </c>
      <c r="F49" s="533" t="s">
        <v>819</v>
      </c>
      <c r="G49" s="533">
        <v>0.35299999999999998</v>
      </c>
      <c r="H49" s="533">
        <v>10.888</v>
      </c>
      <c r="I49" s="533" t="s">
        <v>1386</v>
      </c>
      <c r="J49" s="533" t="s">
        <v>819</v>
      </c>
      <c r="K49" s="533" t="s">
        <v>819</v>
      </c>
      <c r="L49" s="533">
        <v>0</v>
      </c>
      <c r="M49" s="533">
        <v>0</v>
      </c>
      <c r="N49" s="534">
        <v>33.441000000000003</v>
      </c>
      <c r="O49" s="427"/>
    </row>
    <row r="50" spans="1:16" x14ac:dyDescent="0.25">
      <c r="A50" s="282"/>
      <c r="B50" s="342" t="s">
        <v>1092</v>
      </c>
      <c r="C50" s="533">
        <v>143.465</v>
      </c>
      <c r="D50" s="533">
        <v>15.73</v>
      </c>
      <c r="E50" s="533">
        <v>0</v>
      </c>
      <c r="F50" s="533">
        <v>0.107</v>
      </c>
      <c r="G50" s="533">
        <v>0.28899999999999998</v>
      </c>
      <c r="H50" s="533" t="s">
        <v>819</v>
      </c>
      <c r="I50" s="533" t="s">
        <v>1386</v>
      </c>
      <c r="J50" s="533">
        <v>2.1930000000000001</v>
      </c>
      <c r="K50" s="533" t="s">
        <v>819</v>
      </c>
      <c r="L50" s="533">
        <v>0</v>
      </c>
      <c r="M50" s="533">
        <v>0</v>
      </c>
      <c r="N50" s="534">
        <v>162.655</v>
      </c>
      <c r="O50" s="427"/>
    </row>
    <row r="51" spans="1:16" x14ac:dyDescent="0.25">
      <c r="A51" s="282"/>
      <c r="B51" s="342" t="s">
        <v>1102</v>
      </c>
      <c r="C51" s="533">
        <v>2.3460000000000001</v>
      </c>
      <c r="D51" s="533">
        <v>12.930999999999999</v>
      </c>
      <c r="E51" s="533" t="s">
        <v>819</v>
      </c>
      <c r="F51" s="533">
        <v>9.2999999999999999E-2</v>
      </c>
      <c r="G51" s="533">
        <v>0.43099999999999999</v>
      </c>
      <c r="H51" s="533">
        <v>5.4249999999999998</v>
      </c>
      <c r="I51" s="533" t="s">
        <v>1386</v>
      </c>
      <c r="J51" s="533" t="s">
        <v>819</v>
      </c>
      <c r="K51" s="533" t="s">
        <v>819</v>
      </c>
      <c r="L51" s="533">
        <v>0</v>
      </c>
      <c r="M51" s="533">
        <v>0</v>
      </c>
      <c r="N51" s="534">
        <v>32.308999999999997</v>
      </c>
      <c r="O51" s="427"/>
    </row>
    <row r="52" spans="1:16" x14ac:dyDescent="0.25">
      <c r="A52" s="282"/>
      <c r="B52" s="342" t="s">
        <v>1108</v>
      </c>
      <c r="C52" s="533">
        <v>3.504</v>
      </c>
      <c r="D52" s="533">
        <v>8.6059999999999999</v>
      </c>
      <c r="E52" s="533" t="s">
        <v>819</v>
      </c>
      <c r="F52" s="533" t="s">
        <v>819</v>
      </c>
      <c r="G52" s="533">
        <v>0.156</v>
      </c>
      <c r="H52" s="533" t="s">
        <v>819</v>
      </c>
      <c r="I52" s="533" t="s">
        <v>1386</v>
      </c>
      <c r="J52" s="533" t="s">
        <v>819</v>
      </c>
      <c r="K52" s="533">
        <v>0.32500000000000001</v>
      </c>
      <c r="L52" s="533">
        <v>0</v>
      </c>
      <c r="M52" s="533">
        <v>0</v>
      </c>
      <c r="N52" s="534">
        <v>20.274999999999999</v>
      </c>
      <c r="O52" s="427"/>
    </row>
    <row r="53" spans="1:16" x14ac:dyDescent="0.25">
      <c r="A53" s="282"/>
      <c r="B53" s="342" t="s">
        <v>1109</v>
      </c>
      <c r="C53" s="533">
        <v>70.822999999999993</v>
      </c>
      <c r="D53" s="533">
        <v>15.887</v>
      </c>
      <c r="E53" s="533">
        <v>0</v>
      </c>
      <c r="F53" s="533" t="s">
        <v>819</v>
      </c>
      <c r="G53" s="533">
        <v>0.86699999999999999</v>
      </c>
      <c r="H53" s="533">
        <v>5.1769999999999996</v>
      </c>
      <c r="I53" s="533" t="s">
        <v>1386</v>
      </c>
      <c r="J53" s="533">
        <v>3.0920000000000001</v>
      </c>
      <c r="K53" s="533" t="s">
        <v>819</v>
      </c>
      <c r="L53" s="533">
        <v>0</v>
      </c>
      <c r="M53" s="533">
        <v>0</v>
      </c>
      <c r="N53" s="534">
        <v>95.912999999999982</v>
      </c>
      <c r="O53" s="427"/>
    </row>
    <row r="54" spans="1:16" x14ac:dyDescent="0.25">
      <c r="A54" s="282"/>
      <c r="B54" s="342" t="s">
        <v>957</v>
      </c>
      <c r="C54" s="533">
        <v>1.7569999999999999</v>
      </c>
      <c r="D54" s="533">
        <v>19.321000000000002</v>
      </c>
      <c r="E54" s="533" t="s">
        <v>819</v>
      </c>
      <c r="F54" s="533" t="s">
        <v>819</v>
      </c>
      <c r="G54" s="533">
        <v>0.52800000000000002</v>
      </c>
      <c r="H54" s="533" t="s">
        <v>819</v>
      </c>
      <c r="I54" s="533" t="s">
        <v>1386</v>
      </c>
      <c r="J54" s="533">
        <v>6.484</v>
      </c>
      <c r="K54" s="533">
        <v>9.4E-2</v>
      </c>
      <c r="L54" s="533">
        <v>0</v>
      </c>
      <c r="M54" s="533">
        <v>0</v>
      </c>
      <c r="N54" s="534">
        <v>45.136000000000003</v>
      </c>
      <c r="O54" s="427"/>
    </row>
    <row r="55" spans="1:16" x14ac:dyDescent="0.25">
      <c r="A55" s="282"/>
      <c r="B55" s="342" t="s">
        <v>953</v>
      </c>
      <c r="C55" s="533">
        <v>1.5249999999999999</v>
      </c>
      <c r="D55" s="533">
        <v>14.162000000000001</v>
      </c>
      <c r="E55" s="533" t="s">
        <v>819</v>
      </c>
      <c r="F55" s="533" t="s">
        <v>819</v>
      </c>
      <c r="G55" s="533" t="s">
        <v>819</v>
      </c>
      <c r="H55" s="533" t="s">
        <v>819</v>
      </c>
      <c r="I55" s="533" t="s">
        <v>1386</v>
      </c>
      <c r="J55" s="533" t="s">
        <v>819</v>
      </c>
      <c r="K55" s="533">
        <v>0.253</v>
      </c>
      <c r="L55" s="533">
        <v>0</v>
      </c>
      <c r="M55" s="533">
        <v>0</v>
      </c>
      <c r="N55" s="534">
        <v>24.225000000000001</v>
      </c>
      <c r="O55" s="427"/>
    </row>
    <row r="56" spans="1:16" x14ac:dyDescent="0.25">
      <c r="A56" s="282"/>
      <c r="B56" s="342" t="s">
        <v>954</v>
      </c>
      <c r="C56" s="533">
        <v>17.552</v>
      </c>
      <c r="D56" s="533">
        <v>22.138999999999999</v>
      </c>
      <c r="E56" s="533">
        <v>0</v>
      </c>
      <c r="F56" s="533" t="s">
        <v>819</v>
      </c>
      <c r="G56" s="533">
        <v>0.443</v>
      </c>
      <c r="H56" s="533" t="s">
        <v>820</v>
      </c>
      <c r="I56" s="533" t="s">
        <v>1386</v>
      </c>
      <c r="J56" s="533">
        <v>8.82</v>
      </c>
      <c r="K56" s="533">
        <v>0.441</v>
      </c>
      <c r="L56" s="533">
        <v>0</v>
      </c>
      <c r="M56" s="533">
        <v>0</v>
      </c>
      <c r="N56" s="534">
        <v>55.074000000000005</v>
      </c>
      <c r="O56" s="427"/>
    </row>
    <row r="57" spans="1:16" x14ac:dyDescent="0.25">
      <c r="A57" s="282"/>
      <c r="B57" s="342" t="s">
        <v>955</v>
      </c>
      <c r="C57" s="533">
        <v>1.3160000000000001</v>
      </c>
      <c r="D57" s="533">
        <v>37.156999999999996</v>
      </c>
      <c r="E57" s="533" t="s">
        <v>819</v>
      </c>
      <c r="F57" s="533" t="s">
        <v>819</v>
      </c>
      <c r="G57" s="533">
        <v>0.51500000000000001</v>
      </c>
      <c r="H57" s="533" t="s">
        <v>819</v>
      </c>
      <c r="I57" s="533" t="s">
        <v>1386</v>
      </c>
      <c r="J57" s="533">
        <v>7.2889999999999997</v>
      </c>
      <c r="K57" s="533">
        <v>0.39100000000000001</v>
      </c>
      <c r="L57" s="533">
        <v>0</v>
      </c>
      <c r="M57" s="533">
        <v>0</v>
      </c>
      <c r="N57" s="534">
        <v>48.038000000000004</v>
      </c>
      <c r="O57" s="427"/>
    </row>
    <row r="58" spans="1:16" x14ac:dyDescent="0.25">
      <c r="A58" s="282"/>
      <c r="B58" s="342" t="s">
        <v>956</v>
      </c>
      <c r="C58" s="533">
        <v>2.5419999999999998</v>
      </c>
      <c r="D58" s="533">
        <v>35.728999999999999</v>
      </c>
      <c r="E58" s="533">
        <v>0</v>
      </c>
      <c r="F58" s="533">
        <v>0</v>
      </c>
      <c r="G58" s="533">
        <v>0.77800000000000002</v>
      </c>
      <c r="H58" s="533" t="s">
        <v>819</v>
      </c>
      <c r="I58" s="533" t="s">
        <v>1386</v>
      </c>
      <c r="J58" s="533">
        <v>5.57</v>
      </c>
      <c r="K58" s="533" t="s">
        <v>820</v>
      </c>
      <c r="L58" s="533">
        <v>0</v>
      </c>
      <c r="M58" s="533">
        <v>0</v>
      </c>
      <c r="N58" s="534">
        <v>46.845999999999997</v>
      </c>
      <c r="O58" s="427"/>
    </row>
    <row r="59" spans="1:16" x14ac:dyDescent="0.25">
      <c r="A59" s="282"/>
      <c r="B59" s="342" t="s">
        <v>958</v>
      </c>
      <c r="C59" s="533">
        <v>15.148</v>
      </c>
      <c r="D59" s="533">
        <v>48.447000000000003</v>
      </c>
      <c r="E59" s="533" t="s">
        <v>819</v>
      </c>
      <c r="F59" s="533" t="s">
        <v>819</v>
      </c>
      <c r="G59" s="533">
        <v>0.68300000000000005</v>
      </c>
      <c r="H59" s="533" t="s">
        <v>819</v>
      </c>
      <c r="I59" s="533" t="s">
        <v>1386</v>
      </c>
      <c r="J59" s="533">
        <v>15.827</v>
      </c>
      <c r="K59" s="533">
        <v>0.111</v>
      </c>
      <c r="L59" s="533" t="s">
        <v>819</v>
      </c>
      <c r="M59" s="533">
        <v>0</v>
      </c>
      <c r="N59" s="534">
        <v>94.639000000000024</v>
      </c>
      <c r="O59" s="427"/>
    </row>
    <row r="60" spans="1:16" s="520" customFormat="1" ht="29.25" customHeight="1" x14ac:dyDescent="0.25">
      <c r="A60" s="282">
        <v>2016</v>
      </c>
      <c r="B60" s="519" t="s">
        <v>1026</v>
      </c>
      <c r="C60" s="533">
        <v>1.5589999999999999</v>
      </c>
      <c r="D60" s="533">
        <v>31.584</v>
      </c>
      <c r="E60" s="533" t="s">
        <v>819</v>
      </c>
      <c r="F60" s="533" t="s">
        <v>819</v>
      </c>
      <c r="G60" s="533">
        <v>0.219</v>
      </c>
      <c r="H60" s="533" t="s">
        <v>819</v>
      </c>
      <c r="I60" s="533" t="s">
        <v>1386</v>
      </c>
      <c r="J60" s="533">
        <v>7.3120000000000003</v>
      </c>
      <c r="K60" s="533">
        <v>0.98599999999999999</v>
      </c>
      <c r="L60" s="533">
        <v>0</v>
      </c>
      <c r="M60" s="533">
        <v>0</v>
      </c>
      <c r="N60" s="534">
        <v>43.805</v>
      </c>
      <c r="O60" s="427"/>
      <c r="P60" s="20"/>
    </row>
    <row r="61" spans="1:16" x14ac:dyDescent="0.25">
      <c r="A61" s="282"/>
      <c r="B61" s="342" t="s">
        <v>1033</v>
      </c>
      <c r="C61" s="533">
        <v>1.1279999999999999</v>
      </c>
      <c r="D61" s="533">
        <v>34.261000000000003</v>
      </c>
      <c r="E61" s="533" t="s">
        <v>819</v>
      </c>
      <c r="F61" s="533" t="s">
        <v>819</v>
      </c>
      <c r="G61" s="533">
        <v>0.68500000000000005</v>
      </c>
      <c r="H61" s="533" t="s">
        <v>819</v>
      </c>
      <c r="I61" s="533" t="s">
        <v>1386</v>
      </c>
      <c r="J61" s="533">
        <v>11.776999999999999</v>
      </c>
      <c r="K61" s="533">
        <v>0.17799999999999999</v>
      </c>
      <c r="L61" s="533" t="s">
        <v>819</v>
      </c>
      <c r="M61" s="533">
        <v>0</v>
      </c>
      <c r="N61" s="534">
        <v>54.372</v>
      </c>
      <c r="O61" s="427"/>
    </row>
    <row r="62" spans="1:16" x14ac:dyDescent="0.25">
      <c r="A62" s="282"/>
      <c r="B62" s="342" t="s">
        <v>1092</v>
      </c>
      <c r="C62" s="533">
        <v>7.0149999999999997</v>
      </c>
      <c r="D62" s="533">
        <v>63.369</v>
      </c>
      <c r="E62" s="533" t="s">
        <v>819</v>
      </c>
      <c r="F62" s="533">
        <v>0.35</v>
      </c>
      <c r="G62" s="533">
        <v>0.46600000000000003</v>
      </c>
      <c r="H62" s="533" t="s">
        <v>819</v>
      </c>
      <c r="I62" s="533" t="s">
        <v>1386</v>
      </c>
      <c r="J62" s="533">
        <v>74.055000000000007</v>
      </c>
      <c r="K62" s="533">
        <v>0.78700000000000003</v>
      </c>
      <c r="L62" s="533" t="s">
        <v>819</v>
      </c>
      <c r="M62" s="533">
        <v>0</v>
      </c>
      <c r="N62" s="534">
        <v>189.22000000000003</v>
      </c>
      <c r="O62" s="427"/>
    </row>
    <row r="63" spans="1:16" x14ac:dyDescent="0.25">
      <c r="A63" s="282"/>
      <c r="B63" s="342" t="s">
        <v>1102</v>
      </c>
      <c r="C63" s="533">
        <v>0.70299999999999996</v>
      </c>
      <c r="D63" s="533">
        <v>43.831000000000003</v>
      </c>
      <c r="E63" s="533" t="s">
        <v>819</v>
      </c>
      <c r="F63" s="533" t="s">
        <v>819</v>
      </c>
      <c r="G63" s="533">
        <v>0.68</v>
      </c>
      <c r="H63" s="533" t="s">
        <v>819</v>
      </c>
      <c r="I63" s="533" t="s">
        <v>1386</v>
      </c>
      <c r="J63" s="533" t="s">
        <v>819</v>
      </c>
      <c r="K63" s="533">
        <v>0.218</v>
      </c>
      <c r="L63" s="533">
        <v>0</v>
      </c>
      <c r="M63" s="533">
        <v>0</v>
      </c>
      <c r="N63" s="534">
        <v>49.595000000000013</v>
      </c>
      <c r="O63" s="427"/>
    </row>
    <row r="64" spans="1:16" x14ac:dyDescent="0.25">
      <c r="A64" s="282"/>
      <c r="B64" s="342" t="s">
        <v>1108</v>
      </c>
      <c r="C64" s="533">
        <v>1.478</v>
      </c>
      <c r="D64" s="533">
        <v>49.08</v>
      </c>
      <c r="E64" s="533" t="s">
        <v>819</v>
      </c>
      <c r="F64" s="533" t="s">
        <v>819</v>
      </c>
      <c r="G64" s="533">
        <v>0.40799999999999997</v>
      </c>
      <c r="H64" s="533" t="s">
        <v>819</v>
      </c>
      <c r="I64" s="533" t="s">
        <v>1386</v>
      </c>
      <c r="J64" s="533" t="s">
        <v>819</v>
      </c>
      <c r="K64" s="533" t="s">
        <v>819</v>
      </c>
      <c r="L64" s="533">
        <v>0</v>
      </c>
      <c r="M64" s="533">
        <v>0</v>
      </c>
      <c r="N64" s="534">
        <v>56.328000000000003</v>
      </c>
      <c r="O64" s="427"/>
    </row>
    <row r="65" spans="1:16" x14ac:dyDescent="0.25">
      <c r="A65" s="282"/>
      <c r="B65" s="342" t="s">
        <v>1109</v>
      </c>
      <c r="C65" s="533">
        <v>6.6970000000000001</v>
      </c>
      <c r="D65" s="533">
        <v>54.771000000000001</v>
      </c>
      <c r="E65" s="533" t="s">
        <v>819</v>
      </c>
      <c r="F65" s="533" t="s">
        <v>819</v>
      </c>
      <c r="G65" s="533">
        <v>0.42299999999999999</v>
      </c>
      <c r="H65" s="533" t="s">
        <v>819</v>
      </c>
      <c r="I65" s="533" t="s">
        <v>1386</v>
      </c>
      <c r="J65" s="533">
        <v>42.414000000000001</v>
      </c>
      <c r="K65" s="533">
        <v>0.22600000000000001</v>
      </c>
      <c r="L65" s="533" t="s">
        <v>819</v>
      </c>
      <c r="M65" s="533">
        <v>0</v>
      </c>
      <c r="N65" s="534">
        <v>119.524</v>
      </c>
      <c r="O65" s="427"/>
    </row>
    <row r="66" spans="1:16" x14ac:dyDescent="0.25">
      <c r="A66" s="282"/>
      <c r="B66" s="342" t="s">
        <v>957</v>
      </c>
      <c r="C66" s="533">
        <v>0.85499999999999998</v>
      </c>
      <c r="D66" s="533">
        <v>40.732999999999997</v>
      </c>
      <c r="E66" s="533" t="s">
        <v>819</v>
      </c>
      <c r="F66" s="533" t="s">
        <v>819</v>
      </c>
      <c r="G66" s="533">
        <v>0.45300000000000001</v>
      </c>
      <c r="H66" s="533">
        <v>0</v>
      </c>
      <c r="I66" s="533" t="s">
        <v>1386</v>
      </c>
      <c r="J66" s="533">
        <v>0</v>
      </c>
      <c r="K66" s="533">
        <v>1.1779999999999999</v>
      </c>
      <c r="L66" s="533">
        <v>16.492999999999999</v>
      </c>
      <c r="M66" s="533">
        <v>0</v>
      </c>
      <c r="N66" s="534">
        <v>71.156999999999996</v>
      </c>
      <c r="O66" s="427"/>
    </row>
    <row r="67" spans="1:16" x14ac:dyDescent="0.25">
      <c r="A67" s="282"/>
      <c r="B67" s="342" t="s">
        <v>953</v>
      </c>
      <c r="C67" s="533">
        <v>1.2569999999999999</v>
      </c>
      <c r="D67" s="533">
        <v>34.537999999999997</v>
      </c>
      <c r="E67" s="533" t="s">
        <v>819</v>
      </c>
      <c r="F67" s="533" t="s">
        <v>819</v>
      </c>
      <c r="G67" s="533">
        <v>0.36699999999999999</v>
      </c>
      <c r="H67" s="533" t="s">
        <v>819</v>
      </c>
      <c r="I67" s="533" t="s">
        <v>1386</v>
      </c>
      <c r="J67" s="533" t="s">
        <v>819</v>
      </c>
      <c r="K67" s="533">
        <v>0.27900000000000003</v>
      </c>
      <c r="L67" s="533">
        <v>0</v>
      </c>
      <c r="M67" s="533">
        <v>0</v>
      </c>
      <c r="N67" s="534">
        <v>41.067999999999998</v>
      </c>
      <c r="O67" s="427"/>
    </row>
    <row r="68" spans="1:16" x14ac:dyDescent="0.25">
      <c r="A68" s="282"/>
      <c r="B68" s="342" t="s">
        <v>954</v>
      </c>
      <c r="C68" s="533">
        <v>3.7029999999999998</v>
      </c>
      <c r="D68" s="533">
        <v>41.941000000000003</v>
      </c>
      <c r="E68" s="533" t="s">
        <v>819</v>
      </c>
      <c r="F68" s="533" t="s">
        <v>819</v>
      </c>
      <c r="G68" s="533">
        <v>0.89100000000000001</v>
      </c>
      <c r="H68" s="533" t="s">
        <v>819</v>
      </c>
      <c r="I68" s="533" t="s">
        <v>1386</v>
      </c>
      <c r="J68" s="533">
        <v>54.22</v>
      </c>
      <c r="K68" s="533">
        <v>0.10199999999999999</v>
      </c>
      <c r="L68" s="533" t="s">
        <v>819</v>
      </c>
      <c r="M68" s="533">
        <v>0</v>
      </c>
      <c r="N68" s="534">
        <v>104.373</v>
      </c>
      <c r="O68" s="427"/>
    </row>
    <row r="69" spans="1:16" x14ac:dyDescent="0.25">
      <c r="A69" s="282"/>
      <c r="B69" s="342" t="s">
        <v>955</v>
      </c>
      <c r="C69" s="533">
        <v>1.3029999999999999</v>
      </c>
      <c r="D69" s="533">
        <v>31.349</v>
      </c>
      <c r="E69" s="533" t="s">
        <v>819</v>
      </c>
      <c r="F69" s="533">
        <v>0</v>
      </c>
      <c r="G69" s="533">
        <v>0.20799999999999999</v>
      </c>
      <c r="H69" s="533" t="s">
        <v>819</v>
      </c>
      <c r="I69" s="533" t="s">
        <v>1386</v>
      </c>
      <c r="J69" s="533" t="s">
        <v>819</v>
      </c>
      <c r="K69" s="533">
        <v>0.89300000000000002</v>
      </c>
      <c r="L69" s="533" t="s">
        <v>819</v>
      </c>
      <c r="M69" s="533">
        <v>0</v>
      </c>
      <c r="N69" s="534">
        <v>45.472999999999999</v>
      </c>
      <c r="O69" s="427"/>
    </row>
    <row r="70" spans="1:16" x14ac:dyDescent="0.25">
      <c r="A70" s="282"/>
      <c r="B70" s="342" t="s">
        <v>956</v>
      </c>
      <c r="C70" s="533">
        <v>0.67200000000000004</v>
      </c>
      <c r="D70" s="533">
        <v>38.445999999999998</v>
      </c>
      <c r="E70" s="533" t="s">
        <v>819</v>
      </c>
      <c r="F70" s="533" t="s">
        <v>819</v>
      </c>
      <c r="G70" s="533">
        <v>0.50800000000000001</v>
      </c>
      <c r="H70" s="533" t="s">
        <v>819</v>
      </c>
      <c r="I70" s="533" t="s">
        <v>1386</v>
      </c>
      <c r="J70" s="533" t="s">
        <v>819</v>
      </c>
      <c r="K70" s="533">
        <v>0.38900000000000001</v>
      </c>
      <c r="L70" s="533">
        <v>0</v>
      </c>
      <c r="M70" s="533">
        <v>0</v>
      </c>
      <c r="N70" s="534">
        <v>62.724000000000004</v>
      </c>
      <c r="O70" s="427"/>
    </row>
    <row r="71" spans="1:16" x14ac:dyDescent="0.25">
      <c r="A71" s="282"/>
      <c r="B71" s="342" t="s">
        <v>958</v>
      </c>
      <c r="C71" s="533">
        <v>3.8250000000000002</v>
      </c>
      <c r="D71" s="533">
        <v>57.985999999999997</v>
      </c>
      <c r="E71" s="533" t="s">
        <v>819</v>
      </c>
      <c r="F71" s="533" t="s">
        <v>819</v>
      </c>
      <c r="G71" s="533">
        <v>0.16700000000000001</v>
      </c>
      <c r="H71" s="533" t="s">
        <v>819</v>
      </c>
      <c r="I71" s="533" t="s">
        <v>1386</v>
      </c>
      <c r="J71" s="533">
        <v>16.995000000000001</v>
      </c>
      <c r="K71" s="533">
        <v>0.129</v>
      </c>
      <c r="L71" s="533" t="s">
        <v>819</v>
      </c>
      <c r="M71" s="533">
        <v>0</v>
      </c>
      <c r="N71" s="534">
        <v>95.665000000000006</v>
      </c>
      <c r="O71" s="427"/>
    </row>
    <row r="72" spans="1:16" s="518" customFormat="1" ht="29.25" customHeight="1" x14ac:dyDescent="0.25">
      <c r="A72" s="282">
        <v>2017</v>
      </c>
      <c r="B72" s="517" t="s">
        <v>1026</v>
      </c>
      <c r="C72" s="533">
        <v>0.64400000000000002</v>
      </c>
      <c r="D72" s="533">
        <v>33.380000000000003</v>
      </c>
      <c r="E72" s="533">
        <v>0</v>
      </c>
      <c r="F72" s="533" t="s">
        <v>819</v>
      </c>
      <c r="G72" s="533">
        <v>0.307</v>
      </c>
      <c r="H72" s="533">
        <v>2.1429999999999998</v>
      </c>
      <c r="I72" s="533" t="s">
        <v>1386</v>
      </c>
      <c r="J72" s="533" t="s">
        <v>819</v>
      </c>
      <c r="K72" s="533" t="s">
        <v>819</v>
      </c>
      <c r="L72" s="533" t="s">
        <v>819</v>
      </c>
      <c r="M72" s="533">
        <v>0</v>
      </c>
      <c r="N72" s="534">
        <v>37.390000000000008</v>
      </c>
      <c r="O72" s="427"/>
      <c r="P72" s="20"/>
    </row>
    <row r="73" spans="1:16" x14ac:dyDescent="0.25">
      <c r="A73" s="282"/>
      <c r="B73" s="342" t="s">
        <v>1033</v>
      </c>
      <c r="C73" s="533">
        <v>1.3360000000000001</v>
      </c>
      <c r="D73" s="533">
        <v>67.293999999999997</v>
      </c>
      <c r="E73" s="533" t="s">
        <v>819</v>
      </c>
      <c r="F73" s="533" t="s">
        <v>819</v>
      </c>
      <c r="G73" s="533">
        <v>0.311</v>
      </c>
      <c r="H73" s="533" t="s">
        <v>819</v>
      </c>
      <c r="I73" s="533" t="s">
        <v>1386</v>
      </c>
      <c r="J73" s="533" t="s">
        <v>819</v>
      </c>
      <c r="K73" s="533">
        <v>0.99399999999999999</v>
      </c>
      <c r="L73" s="533" t="s">
        <v>819</v>
      </c>
      <c r="M73" s="533">
        <v>0</v>
      </c>
      <c r="N73" s="534">
        <v>96.896999999999991</v>
      </c>
      <c r="O73" s="427"/>
    </row>
    <row r="74" spans="1:16" x14ac:dyDescent="0.25">
      <c r="A74" s="282"/>
      <c r="B74" s="427" t="s">
        <v>1092</v>
      </c>
      <c r="C74" s="533">
        <v>2.4740000000000002</v>
      </c>
      <c r="D74" s="533">
        <v>189.61199999999999</v>
      </c>
      <c r="E74" s="533" t="s">
        <v>819</v>
      </c>
      <c r="F74" s="533" t="s">
        <v>819</v>
      </c>
      <c r="G74" s="533">
        <v>0.45300000000000001</v>
      </c>
      <c r="H74" s="533" t="s">
        <v>819</v>
      </c>
      <c r="I74" s="533" t="s">
        <v>1386</v>
      </c>
      <c r="J74" s="533">
        <v>7.08</v>
      </c>
      <c r="K74" s="533">
        <v>0.2</v>
      </c>
      <c r="L74" s="533">
        <v>56.707000000000001</v>
      </c>
      <c r="M74" s="533">
        <v>0</v>
      </c>
      <c r="N74" s="534">
        <v>273.73400000000004</v>
      </c>
      <c r="O74" s="427"/>
    </row>
    <row r="75" spans="1:16" x14ac:dyDescent="0.25">
      <c r="A75" s="282"/>
      <c r="B75" s="427" t="s">
        <v>1102</v>
      </c>
      <c r="C75" s="533">
        <v>1.1000000000000001</v>
      </c>
      <c r="D75" s="533">
        <v>92.656999999999996</v>
      </c>
      <c r="E75" s="533" t="s">
        <v>819</v>
      </c>
      <c r="F75" s="533" t="s">
        <v>819</v>
      </c>
      <c r="G75" s="533">
        <v>0.315</v>
      </c>
      <c r="H75" s="533">
        <v>0.88200000000000001</v>
      </c>
      <c r="I75" s="533" t="s">
        <v>1386</v>
      </c>
      <c r="J75" s="533" t="s">
        <v>819</v>
      </c>
      <c r="K75" s="533">
        <v>0.13600000000000001</v>
      </c>
      <c r="L75" s="533" t="s">
        <v>819</v>
      </c>
      <c r="M75" s="533">
        <v>0</v>
      </c>
      <c r="N75" s="534">
        <v>105.33399999999999</v>
      </c>
      <c r="O75" s="427"/>
    </row>
    <row r="76" spans="1:16" x14ac:dyDescent="0.25">
      <c r="A76" s="282"/>
      <c r="B76" s="427" t="s">
        <v>1108</v>
      </c>
      <c r="C76" s="533">
        <v>2.6880000000000002</v>
      </c>
      <c r="D76" s="533">
        <v>65.114999999999995</v>
      </c>
      <c r="E76" s="533" t="s">
        <v>819</v>
      </c>
      <c r="F76" s="533" t="s">
        <v>819</v>
      </c>
      <c r="G76" s="533">
        <v>0.439</v>
      </c>
      <c r="H76" s="533">
        <v>2.1920000000000002</v>
      </c>
      <c r="I76" s="533" t="s">
        <v>1386</v>
      </c>
      <c r="J76" s="533" t="s">
        <v>819</v>
      </c>
      <c r="K76" s="533">
        <v>0.65200000000000002</v>
      </c>
      <c r="L76" s="533" t="s">
        <v>819</v>
      </c>
      <c r="M76" s="533">
        <v>0</v>
      </c>
      <c r="N76" s="534">
        <v>77.015999999999991</v>
      </c>
      <c r="O76" s="427"/>
    </row>
    <row r="77" spans="1:16" x14ac:dyDescent="0.25">
      <c r="A77" s="282"/>
      <c r="B77" s="427" t="s">
        <v>1109</v>
      </c>
      <c r="C77" s="533">
        <v>1.411</v>
      </c>
      <c r="D77" s="533">
        <v>272.18799999999999</v>
      </c>
      <c r="E77" s="533" t="s">
        <v>819</v>
      </c>
      <c r="F77" s="533">
        <v>0.13300000000000001</v>
      </c>
      <c r="G77" s="533">
        <v>0.38800000000000001</v>
      </c>
      <c r="H77" s="533">
        <v>4.327</v>
      </c>
      <c r="I77" s="533" t="s">
        <v>1386</v>
      </c>
      <c r="J77" s="533">
        <v>4.1180000000000003</v>
      </c>
      <c r="K77" s="533">
        <v>0.34799999999999998</v>
      </c>
      <c r="L77" s="533" t="s">
        <v>819</v>
      </c>
      <c r="M77" s="533">
        <v>0</v>
      </c>
      <c r="N77" s="534">
        <v>287.97799999999995</v>
      </c>
      <c r="O77" s="427"/>
    </row>
    <row r="78" spans="1:16" x14ac:dyDescent="0.25">
      <c r="A78" s="282"/>
      <c r="B78" s="342" t="s">
        <v>957</v>
      </c>
      <c r="C78" s="533">
        <v>0.83699999999999997</v>
      </c>
      <c r="D78" s="533" t="s">
        <v>820</v>
      </c>
      <c r="E78" s="533" t="s">
        <v>819</v>
      </c>
      <c r="F78" s="533">
        <v>0</v>
      </c>
      <c r="G78" s="533">
        <v>0.41499999999999998</v>
      </c>
      <c r="H78" s="533" t="s">
        <v>819</v>
      </c>
      <c r="I78" s="533" t="s">
        <v>1386</v>
      </c>
      <c r="J78" s="533">
        <v>0</v>
      </c>
      <c r="K78" s="533">
        <v>0.40600000000000003</v>
      </c>
      <c r="L78" s="533">
        <v>0</v>
      </c>
      <c r="M78" s="533">
        <v>0</v>
      </c>
      <c r="N78" s="534">
        <v>8.4939999999999998</v>
      </c>
      <c r="O78" s="427"/>
    </row>
    <row r="79" spans="1:16" x14ac:dyDescent="0.25">
      <c r="A79" s="282"/>
      <c r="B79" s="342" t="s">
        <v>953</v>
      </c>
      <c r="C79" s="533" t="s">
        <v>819</v>
      </c>
      <c r="D79" s="533">
        <v>12.63</v>
      </c>
      <c r="E79" s="533" t="s">
        <v>819</v>
      </c>
      <c r="F79" s="533" t="s">
        <v>819</v>
      </c>
      <c r="G79" s="533">
        <v>0.24199999999999999</v>
      </c>
      <c r="H79" s="533" t="s">
        <v>819</v>
      </c>
      <c r="I79" s="533" t="s">
        <v>1386</v>
      </c>
      <c r="J79" s="533" t="s">
        <v>819</v>
      </c>
      <c r="K79" s="533">
        <v>0.68</v>
      </c>
      <c r="L79" s="533" t="s">
        <v>819</v>
      </c>
      <c r="M79" s="533">
        <v>0</v>
      </c>
      <c r="N79" s="534">
        <v>22.357000000000003</v>
      </c>
      <c r="O79" s="427"/>
    </row>
    <row r="80" spans="1:16" x14ac:dyDescent="0.25">
      <c r="A80" s="282"/>
      <c r="B80" s="342" t="s">
        <v>954</v>
      </c>
      <c r="C80" s="533">
        <v>1.0249999999999999</v>
      </c>
      <c r="D80" s="533">
        <v>90.268000000000001</v>
      </c>
      <c r="E80" s="533">
        <v>0</v>
      </c>
      <c r="F80" s="533" t="s">
        <v>819</v>
      </c>
      <c r="G80" s="533">
        <v>0.54100000000000004</v>
      </c>
      <c r="H80" s="533">
        <v>1.8069999999999999</v>
      </c>
      <c r="I80" s="533" t="s">
        <v>1386</v>
      </c>
      <c r="J80" s="533" t="s">
        <v>819</v>
      </c>
      <c r="K80" s="533">
        <v>0.27800000000000002</v>
      </c>
      <c r="L80" s="533" t="s">
        <v>819</v>
      </c>
      <c r="M80" s="533">
        <v>0</v>
      </c>
      <c r="N80" s="534">
        <v>213.512</v>
      </c>
      <c r="O80" s="427"/>
    </row>
    <row r="81" spans="1:15" ht="7.5" customHeight="1" x14ac:dyDescent="0.25">
      <c r="A81" s="338"/>
      <c r="B81" s="354"/>
      <c r="C81" s="535"/>
      <c r="D81" s="535"/>
      <c r="E81" s="535"/>
      <c r="F81" s="535"/>
      <c r="G81" s="535"/>
      <c r="H81" s="535"/>
      <c r="I81" s="536"/>
      <c r="J81" s="536"/>
      <c r="K81" s="536"/>
      <c r="L81" s="536"/>
      <c r="M81" s="536"/>
      <c r="N81" s="503"/>
      <c r="O81" s="427"/>
    </row>
    <row r="82" spans="1:15" x14ac:dyDescent="0.25">
      <c r="A82" s="282"/>
      <c r="B82" s="342"/>
      <c r="C82" s="536"/>
      <c r="D82" s="536"/>
      <c r="E82" s="536"/>
      <c r="F82" s="536"/>
      <c r="G82" s="536"/>
      <c r="H82" s="536"/>
      <c r="I82" s="537"/>
      <c r="J82" s="537"/>
      <c r="K82" s="537"/>
      <c r="L82" s="537"/>
      <c r="M82" s="537"/>
      <c r="N82" s="538"/>
      <c r="O82" s="427"/>
    </row>
    <row r="83" spans="1:15" ht="13.8" thickBot="1" x14ac:dyDescent="0.3">
      <c r="A83" s="137" t="s">
        <v>16</v>
      </c>
      <c r="B83" s="356"/>
      <c r="C83" s="676">
        <v>1512.0219999999999</v>
      </c>
      <c r="D83" s="676">
        <v>2020.944</v>
      </c>
      <c r="E83" s="677">
        <v>354.04700000000003</v>
      </c>
      <c r="F83" s="676">
        <v>5.59</v>
      </c>
      <c r="G83" s="677">
        <v>21.337</v>
      </c>
      <c r="H83" s="676">
        <v>82.048000000000002</v>
      </c>
      <c r="I83" s="676" t="s">
        <v>1386</v>
      </c>
      <c r="J83" s="676">
        <v>304.94299999999998</v>
      </c>
      <c r="K83" s="677">
        <v>12.952</v>
      </c>
      <c r="L83" s="676">
        <v>267.67899999999997</v>
      </c>
      <c r="M83" s="676">
        <v>0</v>
      </c>
      <c r="N83" s="678">
        <v>4581.5620000000008</v>
      </c>
      <c r="O83" s="427"/>
    </row>
    <row r="84" spans="1:15" x14ac:dyDescent="0.25">
      <c r="C84" s="507"/>
      <c r="D84" s="507"/>
      <c r="E84" s="507"/>
      <c r="F84" s="507"/>
      <c r="G84" s="507"/>
      <c r="H84" s="507"/>
      <c r="I84" s="507"/>
      <c r="J84" s="507"/>
      <c r="K84" s="507"/>
      <c r="L84" s="507"/>
      <c r="M84" s="507"/>
    </row>
    <row r="85" spans="1:15" x14ac:dyDescent="0.25">
      <c r="A85" s="88" t="s">
        <v>905</v>
      </c>
    </row>
    <row r="86" spans="1:15" x14ac:dyDescent="0.25">
      <c r="A86" s="744" t="s">
        <v>1444</v>
      </c>
      <c r="B86" s="744"/>
      <c r="C86" s="744"/>
      <c r="D86" s="744"/>
      <c r="E86" s="744"/>
      <c r="F86" s="744"/>
      <c r="G86" s="744"/>
      <c r="H86" s="744"/>
      <c r="I86" s="744"/>
      <c r="J86" s="744"/>
      <c r="K86" s="744"/>
      <c r="L86" s="744"/>
      <c r="M86" s="744"/>
    </row>
    <row r="87" spans="1:15" x14ac:dyDescent="0.25">
      <c r="A87" s="744" t="s">
        <v>1438</v>
      </c>
      <c r="B87" s="744"/>
      <c r="C87" s="744"/>
      <c r="D87" s="744"/>
      <c r="E87" s="744"/>
      <c r="F87" s="744"/>
      <c r="G87" s="744"/>
      <c r="H87" s="744"/>
      <c r="I87" s="744"/>
      <c r="J87" s="744"/>
      <c r="K87" s="744"/>
      <c r="L87" s="744"/>
      <c r="M87" s="744"/>
    </row>
    <row r="88" spans="1:15" x14ac:dyDescent="0.25">
      <c r="A88" s="526" t="s">
        <v>1443</v>
      </c>
    </row>
    <row r="91" spans="1:15" x14ac:dyDescent="0.25">
      <c r="A91" s="88" t="s">
        <v>906</v>
      </c>
    </row>
    <row r="92" spans="1:15" x14ac:dyDescent="0.25">
      <c r="A92" s="85" t="s">
        <v>907</v>
      </c>
    </row>
  </sheetData>
  <mergeCells count="2">
    <mergeCell ref="A86:M86"/>
    <mergeCell ref="A87:M87"/>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election activeCell="B30" sqref="B30"/>
    </sheetView>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38" t="s">
        <v>952</v>
      </c>
    </row>
    <row r="3" spans="1:11" x14ac:dyDescent="0.25">
      <c r="A3" s="122" t="s">
        <v>1465</v>
      </c>
      <c r="B3" s="26"/>
      <c r="C3" s="26"/>
      <c r="D3" s="26"/>
      <c r="E3" s="26"/>
      <c r="F3" s="3"/>
      <c r="G3" s="3"/>
      <c r="H3" s="3"/>
    </row>
    <row r="4" spans="1:11" ht="13.8" x14ac:dyDescent="0.25">
      <c r="A4" s="25"/>
      <c r="B4" s="26"/>
      <c r="C4" s="26"/>
      <c r="D4" s="26"/>
      <c r="E4" s="26"/>
    </row>
    <row r="5" spans="1:11" ht="16.2" thickBot="1" x14ac:dyDescent="0.3">
      <c r="A5" s="61" t="s">
        <v>1325</v>
      </c>
      <c r="B5" s="55"/>
      <c r="C5" s="55"/>
      <c r="D5" s="55"/>
      <c r="E5" s="55"/>
      <c r="F5" s="55"/>
    </row>
    <row r="6" spans="1:11" ht="3" customHeight="1" x14ac:dyDescent="0.25"/>
    <row r="7" spans="1:11" ht="15.6" customHeight="1" x14ac:dyDescent="0.25">
      <c r="A7" s="731" t="s">
        <v>950</v>
      </c>
      <c r="B7" s="730" t="s">
        <v>1327</v>
      </c>
      <c r="C7" s="730"/>
      <c r="D7" s="95"/>
      <c r="E7" s="730" t="s">
        <v>891</v>
      </c>
      <c r="F7" s="730"/>
    </row>
    <row r="8" spans="1:11" ht="3" customHeight="1" x14ac:dyDescent="0.25">
      <c r="A8" s="731"/>
      <c r="B8" s="58"/>
      <c r="C8" s="58"/>
      <c r="D8" s="46"/>
      <c r="E8" s="58"/>
      <c r="F8" s="58"/>
    </row>
    <row r="9" spans="1:11" ht="3" customHeight="1" x14ac:dyDescent="0.25">
      <c r="A9" s="731"/>
      <c r="B9" s="46"/>
      <c r="C9" s="46"/>
      <c r="D9" s="46"/>
      <c r="E9" s="46"/>
      <c r="F9" s="46"/>
    </row>
    <row r="10" spans="1:11" x14ac:dyDescent="0.25">
      <c r="A10" s="731"/>
      <c r="B10" s="7" t="s">
        <v>20</v>
      </c>
      <c r="C10" s="7" t="s">
        <v>21</v>
      </c>
      <c r="D10" s="7"/>
      <c r="E10" s="7" t="s">
        <v>20</v>
      </c>
      <c r="F10" s="7" t="s">
        <v>21</v>
      </c>
    </row>
    <row r="11" spans="1:11" ht="3" customHeight="1" x14ac:dyDescent="0.25">
      <c r="A11" s="53"/>
      <c r="B11" s="54"/>
      <c r="C11" s="54"/>
      <c r="D11" s="54"/>
      <c r="E11" s="54"/>
      <c r="F11" s="54"/>
    </row>
    <row r="12" spans="1:11" ht="3" customHeight="1" x14ac:dyDescent="0.25">
      <c r="A12" s="47"/>
      <c r="B12" s="48"/>
      <c r="C12" s="48"/>
      <c r="D12" s="48"/>
      <c r="E12" s="48"/>
      <c r="F12" s="48"/>
    </row>
    <row r="13" spans="1:11" x14ac:dyDescent="0.25">
      <c r="A13" s="104" t="s">
        <v>876</v>
      </c>
      <c r="B13" s="610">
        <v>18376</v>
      </c>
      <c r="C13" s="611">
        <v>0.51</v>
      </c>
      <c r="D13" s="20"/>
      <c r="E13" s="612">
        <v>17140</v>
      </c>
      <c r="F13" s="611">
        <v>0.51</v>
      </c>
      <c r="K13" s="112">
        <v>0.38329764453961457</v>
      </c>
    </row>
    <row r="14" spans="1:11" x14ac:dyDescent="0.25">
      <c r="A14" s="104" t="s">
        <v>877</v>
      </c>
      <c r="B14" s="610">
        <v>4072</v>
      </c>
      <c r="C14" s="611">
        <v>0.11</v>
      </c>
      <c r="D14" s="20"/>
      <c r="E14" s="612">
        <v>3733</v>
      </c>
      <c r="F14" s="611">
        <v>0.11</v>
      </c>
      <c r="G14" s="426"/>
      <c r="H14" s="426"/>
      <c r="K14" s="113">
        <v>0.14004282655246253</v>
      </c>
    </row>
    <row r="15" spans="1:11" x14ac:dyDescent="0.25">
      <c r="A15" s="104" t="s">
        <v>985</v>
      </c>
      <c r="B15" s="610">
        <v>9586</v>
      </c>
      <c r="C15" s="611">
        <v>0.27</v>
      </c>
      <c r="D15" s="20"/>
      <c r="E15" s="612">
        <v>9256</v>
      </c>
      <c r="F15" s="611">
        <v>0.28000000000000003</v>
      </c>
      <c r="G15" s="426"/>
      <c r="H15" s="426"/>
      <c r="K15" s="113">
        <v>0.21884368308351176</v>
      </c>
    </row>
    <row r="16" spans="1:11" x14ac:dyDescent="0.25">
      <c r="A16" s="104" t="s">
        <v>878</v>
      </c>
      <c r="B16" s="610">
        <v>3850</v>
      </c>
      <c r="C16" s="611">
        <v>0.11</v>
      </c>
      <c r="D16" s="20"/>
      <c r="E16" s="612">
        <v>3379</v>
      </c>
      <c r="F16" s="611">
        <v>0.1</v>
      </c>
      <c r="G16" s="426"/>
      <c r="H16" s="426"/>
      <c r="K16" s="114">
        <v>0.25781584582441114</v>
      </c>
    </row>
    <row r="17" spans="1:11" ht="2.4" customHeight="1" x14ac:dyDescent="0.3">
      <c r="B17" s="20"/>
      <c r="C17" s="20"/>
      <c r="D17" s="20"/>
      <c r="E17" s="20"/>
      <c r="F17" s="20"/>
      <c r="K17" s="115"/>
    </row>
    <row r="18" spans="1:11" x14ac:dyDescent="0.25">
      <c r="A18" s="35" t="s">
        <v>16</v>
      </c>
      <c r="B18" s="220">
        <v>35884</v>
      </c>
      <c r="C18" s="613">
        <v>1</v>
      </c>
      <c r="D18" s="20"/>
      <c r="E18" s="220">
        <v>33508</v>
      </c>
      <c r="F18" s="613">
        <v>1</v>
      </c>
    </row>
    <row r="19" spans="1:11" ht="3" customHeight="1" thickBot="1" x14ac:dyDescent="0.3">
      <c r="A19" s="55"/>
      <c r="B19" s="55"/>
      <c r="C19" s="55"/>
      <c r="D19" s="55"/>
      <c r="E19" s="55"/>
      <c r="F19" s="55"/>
    </row>
    <row r="21" spans="1:11" ht="13.8" x14ac:dyDescent="0.25">
      <c r="A21" s="29"/>
      <c r="B21" s="96"/>
      <c r="C21" s="96"/>
      <c r="D21" s="96"/>
      <c r="E21" s="170"/>
      <c r="F21" s="96"/>
    </row>
    <row r="22" spans="1:11" ht="16.2" thickBot="1" x14ac:dyDescent="0.3">
      <c r="A22" s="61" t="s">
        <v>1326</v>
      </c>
      <c r="B22" s="55"/>
      <c r="C22" s="55"/>
      <c r="D22" s="55"/>
      <c r="E22" s="55"/>
      <c r="F22" s="55"/>
    </row>
    <row r="23" spans="1:11" ht="3" customHeight="1" x14ac:dyDescent="0.25"/>
    <row r="24" spans="1:11" x14ac:dyDescent="0.25">
      <c r="A24" s="731" t="s">
        <v>950</v>
      </c>
      <c r="B24" s="730" t="s">
        <v>951</v>
      </c>
      <c r="C24" s="730"/>
      <c r="D24" s="95"/>
      <c r="E24" s="730" t="s">
        <v>891</v>
      </c>
      <c r="F24" s="730"/>
    </row>
    <row r="25" spans="1:11" ht="3" customHeight="1" x14ac:dyDescent="0.25">
      <c r="A25" s="731"/>
      <c r="B25" s="58"/>
      <c r="C25" s="58"/>
      <c r="D25" s="46"/>
      <c r="E25" s="58"/>
      <c r="F25" s="58"/>
    </row>
    <row r="26" spans="1:11" ht="3" customHeight="1" x14ac:dyDescent="0.25">
      <c r="A26" s="731"/>
      <c r="B26" s="46"/>
      <c r="C26" s="46"/>
      <c r="D26" s="46"/>
      <c r="E26" s="46"/>
      <c r="F26" s="46"/>
    </row>
    <row r="27" spans="1:11" ht="13.2" customHeight="1" x14ac:dyDescent="0.25">
      <c r="A27" s="731"/>
      <c r="B27" s="7" t="s">
        <v>20</v>
      </c>
      <c r="C27" s="7" t="s">
        <v>21</v>
      </c>
      <c r="D27" s="7"/>
      <c r="E27" s="7" t="s">
        <v>20</v>
      </c>
      <c r="F27" s="7" t="s">
        <v>21</v>
      </c>
    </row>
    <row r="28" spans="1:11" ht="3" customHeight="1" x14ac:dyDescent="0.25">
      <c r="A28" s="53"/>
      <c r="B28" s="54"/>
      <c r="C28" s="54"/>
      <c r="D28" s="54"/>
      <c r="E28" s="54"/>
      <c r="F28" s="54"/>
    </row>
    <row r="29" spans="1:11" ht="3" customHeight="1" x14ac:dyDescent="0.25">
      <c r="A29" s="47"/>
      <c r="B29" s="48"/>
      <c r="C29" s="48"/>
      <c r="D29" s="48"/>
      <c r="E29" s="48"/>
      <c r="F29" s="48"/>
    </row>
    <row r="30" spans="1:11" x14ac:dyDescent="0.25">
      <c r="A30" s="104" t="s">
        <v>876</v>
      </c>
      <c r="B30" s="610">
        <v>13990</v>
      </c>
      <c r="C30" s="611">
        <v>0.49</v>
      </c>
      <c r="D30" s="20"/>
      <c r="E30" s="610">
        <v>12712</v>
      </c>
      <c r="F30" s="611">
        <v>0.49</v>
      </c>
      <c r="K30" s="112">
        <v>0.38682092555331993</v>
      </c>
    </row>
    <row r="31" spans="1:11" x14ac:dyDescent="0.25">
      <c r="A31" s="104" t="s">
        <v>877</v>
      </c>
      <c r="B31" s="610">
        <v>5313</v>
      </c>
      <c r="C31" s="611">
        <v>0.19</v>
      </c>
      <c r="D31" s="20"/>
      <c r="E31" s="610">
        <v>5039</v>
      </c>
      <c r="F31" s="611">
        <v>0.19</v>
      </c>
      <c r="G31" s="262"/>
      <c r="K31" s="113">
        <v>0.15744466800804829</v>
      </c>
    </row>
    <row r="32" spans="1:11" x14ac:dyDescent="0.25">
      <c r="A32" s="104" t="s">
        <v>985</v>
      </c>
      <c r="B32" s="610">
        <v>3423</v>
      </c>
      <c r="C32" s="611">
        <v>0.12</v>
      </c>
      <c r="D32" s="20"/>
      <c r="E32" s="610">
        <v>3256</v>
      </c>
      <c r="F32" s="611">
        <v>0.12</v>
      </c>
      <c r="G32" s="262"/>
      <c r="K32" s="113">
        <v>0.1836016096579477</v>
      </c>
    </row>
    <row r="33" spans="1:11" x14ac:dyDescent="0.25">
      <c r="A33" s="104" t="s">
        <v>878</v>
      </c>
      <c r="B33" s="610">
        <v>5786</v>
      </c>
      <c r="C33" s="611">
        <v>0.2</v>
      </c>
      <c r="D33" s="20"/>
      <c r="E33" s="610">
        <v>5169</v>
      </c>
      <c r="F33" s="611">
        <v>0.2</v>
      </c>
      <c r="G33" s="262"/>
      <c r="K33" s="114">
        <v>0.27213279678068408</v>
      </c>
    </row>
    <row r="34" spans="1:11" ht="6" customHeight="1" x14ac:dyDescent="0.3">
      <c r="B34" s="20"/>
      <c r="C34" s="20"/>
      <c r="D34" s="20"/>
      <c r="E34" s="20"/>
      <c r="F34" s="20"/>
      <c r="K34" s="115"/>
    </row>
    <row r="35" spans="1:11" x14ac:dyDescent="0.25">
      <c r="A35" s="35" t="s">
        <v>16</v>
      </c>
      <c r="B35" s="220">
        <v>28512</v>
      </c>
      <c r="C35" s="613">
        <v>1</v>
      </c>
      <c r="D35" s="20"/>
      <c r="E35" s="220">
        <v>26176</v>
      </c>
      <c r="F35" s="613">
        <v>1</v>
      </c>
    </row>
    <row r="36" spans="1:11" ht="3" customHeight="1" thickBot="1" x14ac:dyDescent="0.3">
      <c r="A36" s="55"/>
      <c r="B36" s="55"/>
      <c r="C36" s="55"/>
      <c r="D36" s="55"/>
      <c r="E36" s="55"/>
      <c r="F36" s="55"/>
    </row>
    <row r="37" spans="1:11" x14ac:dyDescent="0.25">
      <c r="B37" s="21"/>
      <c r="G37" s="5"/>
      <c r="H37" s="5"/>
    </row>
    <row r="38" spans="1:11" ht="13.8" x14ac:dyDescent="0.25">
      <c r="A38" s="29"/>
      <c r="B38" s="96"/>
      <c r="C38" s="96"/>
      <c r="D38" s="96"/>
      <c r="E38" s="96"/>
      <c r="F38" s="96"/>
      <c r="G38" s="21"/>
      <c r="H38" s="21"/>
    </row>
    <row r="39" spans="1:11" ht="13.8" thickBot="1" x14ac:dyDescent="0.3">
      <c r="A39" s="61" t="s">
        <v>997</v>
      </c>
      <c r="B39" s="55"/>
      <c r="C39" s="55"/>
      <c r="D39" s="55"/>
      <c r="E39" s="55"/>
      <c r="F39" s="55"/>
      <c r="G39" s="21"/>
      <c r="H39" s="21"/>
      <c r="I39" s="97"/>
      <c r="J39" s="97"/>
    </row>
    <row r="40" spans="1:11" ht="3" customHeight="1" x14ac:dyDescent="0.25"/>
    <row r="41" spans="1:11" x14ac:dyDescent="0.25">
      <c r="A41" s="731" t="s">
        <v>950</v>
      </c>
      <c r="B41" s="730" t="s">
        <v>961</v>
      </c>
      <c r="C41" s="730"/>
      <c r="D41" s="95"/>
      <c r="E41" s="730" t="s">
        <v>891</v>
      </c>
      <c r="F41" s="730"/>
    </row>
    <row r="42" spans="1:11" ht="3" customHeight="1" x14ac:dyDescent="0.25">
      <c r="A42" s="731"/>
      <c r="B42" s="58"/>
      <c r="C42" s="58"/>
      <c r="D42" s="46"/>
      <c r="E42" s="58"/>
      <c r="F42" s="58"/>
    </row>
    <row r="43" spans="1:11" ht="3" customHeight="1" x14ac:dyDescent="0.25">
      <c r="A43" s="731"/>
      <c r="B43" s="46"/>
      <c r="C43" s="46"/>
      <c r="D43" s="46"/>
      <c r="E43" s="46"/>
      <c r="F43" s="46"/>
    </row>
    <row r="44" spans="1:11" x14ac:dyDescent="0.25">
      <c r="A44" s="731"/>
      <c r="B44" s="7" t="s">
        <v>20</v>
      </c>
      <c r="C44" s="7" t="s">
        <v>21</v>
      </c>
      <c r="D44" s="7"/>
      <c r="E44" s="7" t="s">
        <v>20</v>
      </c>
      <c r="F44" s="7" t="s">
        <v>21</v>
      </c>
    </row>
    <row r="45" spans="1:11" ht="3" customHeight="1" x14ac:dyDescent="0.25">
      <c r="A45" s="53"/>
      <c r="B45" s="54"/>
      <c r="C45" s="54"/>
      <c r="D45" s="54"/>
      <c r="E45" s="54"/>
      <c r="F45" s="54"/>
    </row>
    <row r="46" spans="1:11" ht="3" customHeight="1" x14ac:dyDescent="0.25">
      <c r="A46" s="47"/>
      <c r="B46" s="48"/>
      <c r="C46" s="48"/>
      <c r="D46" s="48"/>
      <c r="E46" s="48"/>
      <c r="F46" s="48"/>
    </row>
    <row r="47" spans="1:11" x14ac:dyDescent="0.25">
      <c r="A47" s="104" t="s">
        <v>876</v>
      </c>
      <c r="B47" s="610">
        <v>32366</v>
      </c>
      <c r="C47" s="611">
        <v>0.5</v>
      </c>
      <c r="D47" s="20"/>
      <c r="E47" s="610">
        <v>29852</v>
      </c>
      <c r="F47" s="611">
        <v>0.5</v>
      </c>
      <c r="G47" s="465"/>
    </row>
    <row r="48" spans="1:11" x14ac:dyDescent="0.25">
      <c r="A48" s="104" t="s">
        <v>877</v>
      </c>
      <c r="B48" s="610">
        <v>9385</v>
      </c>
      <c r="C48" s="611">
        <v>0.15</v>
      </c>
      <c r="D48" s="20"/>
      <c r="E48" s="610">
        <v>8772</v>
      </c>
      <c r="F48" s="611">
        <v>0.15</v>
      </c>
      <c r="G48" s="465"/>
      <c r="H48" s="426"/>
    </row>
    <row r="49" spans="1:19" ht="13.8" thickBot="1" x14ac:dyDescent="0.3">
      <c r="A49" s="104" t="s">
        <v>985</v>
      </c>
      <c r="B49" s="610">
        <v>13009</v>
      </c>
      <c r="C49" s="611">
        <v>0.2</v>
      </c>
      <c r="D49" s="20"/>
      <c r="E49" s="610">
        <v>12512</v>
      </c>
      <c r="F49" s="611">
        <v>0.21</v>
      </c>
      <c r="G49" s="465"/>
      <c r="H49" s="426"/>
      <c r="I49" s="4"/>
      <c r="J49" s="4"/>
      <c r="K49" s="55"/>
      <c r="L49" s="55"/>
      <c r="M49" s="55"/>
      <c r="N49" s="55"/>
      <c r="O49" s="55"/>
      <c r="P49" s="55"/>
      <c r="Q49" s="55"/>
      <c r="R49" s="55"/>
      <c r="S49" s="55"/>
    </row>
    <row r="50" spans="1:19" x14ac:dyDescent="0.25">
      <c r="A50" s="104" t="s">
        <v>878</v>
      </c>
      <c r="B50" s="610">
        <v>9636</v>
      </c>
      <c r="C50" s="611">
        <v>0.15</v>
      </c>
      <c r="D50" s="20"/>
      <c r="E50" s="610">
        <v>8548</v>
      </c>
      <c r="F50" s="611">
        <v>0.14000000000000001</v>
      </c>
      <c r="G50" s="465"/>
      <c r="H50" s="426"/>
      <c r="I50" s="4"/>
      <c r="J50" s="4"/>
      <c r="K50" s="3"/>
      <c r="L50" s="3"/>
      <c r="M50" s="3"/>
      <c r="N50" s="3"/>
      <c r="O50" s="3"/>
      <c r="P50" s="3"/>
      <c r="Q50" s="3"/>
      <c r="R50" s="3"/>
      <c r="S50" s="3"/>
    </row>
    <row r="51" spans="1:19" ht="6" customHeight="1" x14ac:dyDescent="0.25">
      <c r="A51" s="105"/>
      <c r="B51" s="20"/>
      <c r="C51" s="20"/>
      <c r="D51" s="20"/>
      <c r="E51" s="20"/>
      <c r="F51" s="20"/>
      <c r="G51" s="21"/>
      <c r="H51" s="426"/>
      <c r="I51" s="730"/>
      <c r="J51" s="730"/>
      <c r="K51" s="95"/>
      <c r="L51" s="730" t="s">
        <v>863</v>
      </c>
      <c r="M51" s="730"/>
      <c r="N51" s="95"/>
      <c r="O51" s="730" t="s">
        <v>864</v>
      </c>
      <c r="P51" s="730"/>
      <c r="Q51" s="95"/>
      <c r="R51" s="730" t="s">
        <v>893</v>
      </c>
      <c r="S51" s="730"/>
    </row>
    <row r="52" spans="1:19" x14ac:dyDescent="0.25">
      <c r="A52" s="126" t="s">
        <v>16</v>
      </c>
      <c r="B52" s="220">
        <v>64396</v>
      </c>
      <c r="C52" s="613">
        <v>1</v>
      </c>
      <c r="D52" s="20"/>
      <c r="E52" s="220">
        <v>59684</v>
      </c>
      <c r="F52" s="613">
        <v>1</v>
      </c>
      <c r="G52" s="21"/>
      <c r="H52" s="262"/>
      <c r="I52" s="46"/>
      <c r="J52" s="46"/>
      <c r="K52" s="46"/>
      <c r="L52" s="58"/>
      <c r="M52" s="58"/>
      <c r="N52" s="46"/>
      <c r="O52" s="58"/>
      <c r="P52" s="58"/>
      <c r="Q52" s="46"/>
      <c r="R52" s="58"/>
      <c r="S52" s="58"/>
    </row>
    <row r="53" spans="1:19" ht="3" customHeight="1" thickBot="1" x14ac:dyDescent="0.3">
      <c r="A53" s="98"/>
      <c r="B53" s="98"/>
      <c r="C53" s="98"/>
      <c r="D53" s="98"/>
      <c r="E53" s="98"/>
      <c r="F53" s="98"/>
      <c r="G53" s="97"/>
      <c r="H53" s="97"/>
      <c r="I53" s="46"/>
      <c r="J53" s="46"/>
      <c r="K53" s="46"/>
      <c r="L53" s="46"/>
      <c r="M53" s="46"/>
      <c r="N53" s="46"/>
      <c r="O53" s="46"/>
      <c r="P53" s="46"/>
      <c r="Q53" s="46"/>
      <c r="R53" s="46"/>
      <c r="S53" s="46"/>
    </row>
    <row r="54" spans="1:19" x14ac:dyDescent="0.25">
      <c r="G54" s="4"/>
      <c r="H54" s="4"/>
      <c r="I54" s="7"/>
      <c r="J54" s="7"/>
      <c r="K54" s="7"/>
      <c r="L54" s="7" t="s">
        <v>875</v>
      </c>
      <c r="M54" s="7" t="s">
        <v>21</v>
      </c>
      <c r="N54" s="7"/>
      <c r="O54" s="7" t="s">
        <v>875</v>
      </c>
      <c r="P54" s="7" t="s">
        <v>21</v>
      </c>
      <c r="Q54" s="7"/>
      <c r="R54" s="7" t="s">
        <v>875</v>
      </c>
      <c r="S54" s="7" t="s">
        <v>21</v>
      </c>
    </row>
    <row r="55" spans="1:19" x14ac:dyDescent="0.25">
      <c r="A55" s="45" t="s">
        <v>905</v>
      </c>
      <c r="B55" s="96"/>
      <c r="C55" s="96"/>
      <c r="D55" s="96"/>
      <c r="E55" s="96"/>
      <c r="F55" s="96"/>
      <c r="G55" s="4"/>
      <c r="H55" s="4"/>
      <c r="I55" s="48"/>
      <c r="J55" s="48"/>
      <c r="K55" s="54"/>
      <c r="L55" s="54"/>
      <c r="M55" s="54"/>
      <c r="N55" s="54"/>
      <c r="O55" s="54"/>
      <c r="P55" s="54"/>
      <c r="Q55" s="54"/>
      <c r="R55" s="54"/>
      <c r="S55" s="54"/>
    </row>
    <row r="56" spans="1:19" x14ac:dyDescent="0.25">
      <c r="A56" s="43" t="s">
        <v>1322</v>
      </c>
      <c r="G56" s="46"/>
      <c r="H56" s="46"/>
      <c r="I56" s="49"/>
      <c r="J56" s="50"/>
      <c r="K56" s="50"/>
      <c r="L56" s="31">
        <v>684.78800000000001</v>
      </c>
      <c r="M56" s="52">
        <v>0.57671068710454665</v>
      </c>
      <c r="N56" s="52"/>
      <c r="O56" s="31">
        <v>463.94299999999998</v>
      </c>
      <c r="P56" s="52">
        <v>0.54395433036153962</v>
      </c>
      <c r="Q56" s="52"/>
      <c r="R56" s="31">
        <v>0.08</v>
      </c>
      <c r="S56" s="52">
        <v>6.5324786673743522E-4</v>
      </c>
    </row>
    <row r="57" spans="1:19" s="97" customFormat="1" ht="22.95" customHeight="1" x14ac:dyDescent="0.25">
      <c r="A57" s="751" t="s">
        <v>1323</v>
      </c>
      <c r="B57" s="751"/>
      <c r="C57" s="751"/>
      <c r="D57" s="751"/>
      <c r="E57" s="751"/>
      <c r="F57" s="751"/>
      <c r="G57" s="46"/>
      <c r="H57" s="46"/>
      <c r="I57" s="49"/>
      <c r="J57" s="50"/>
      <c r="K57" s="50"/>
      <c r="L57" s="31">
        <v>349.572</v>
      </c>
      <c r="M57" s="52">
        <v>0.29440046892251409</v>
      </c>
      <c r="N57" s="52"/>
      <c r="O57" s="31">
        <v>280.26499999999999</v>
      </c>
      <c r="P57" s="52">
        <v>0.32859933310509459</v>
      </c>
      <c r="Q57" s="52"/>
      <c r="R57" s="31">
        <v>28.372</v>
      </c>
      <c r="S57" s="52">
        <v>0.23167435593843139</v>
      </c>
    </row>
    <row r="58" spans="1:19" s="97" customFormat="1" ht="25.95" customHeight="1" x14ac:dyDescent="0.25">
      <c r="A58" s="751" t="s">
        <v>1324</v>
      </c>
      <c r="B58" s="751"/>
      <c r="C58" s="751"/>
      <c r="D58" s="751"/>
      <c r="E58" s="751"/>
      <c r="F58" s="751"/>
      <c r="G58" s="7"/>
      <c r="H58" s="7"/>
      <c r="I58" s="49"/>
      <c r="J58" s="50"/>
      <c r="K58" s="50"/>
      <c r="L58" s="31">
        <v>133.86199999999999</v>
      </c>
      <c r="M58" s="52">
        <v>0.11273510341476313</v>
      </c>
      <c r="N58" s="52"/>
      <c r="O58" s="31">
        <v>98.716000000000008</v>
      </c>
      <c r="P58" s="52">
        <v>0.115740501906419</v>
      </c>
      <c r="Q58" s="52"/>
      <c r="R58" s="31">
        <v>89.168000000000006</v>
      </c>
      <c r="S58" s="52">
        <v>0.72811007226554525</v>
      </c>
    </row>
    <row r="59" spans="1:19" s="97" customFormat="1" ht="72" customHeight="1" x14ac:dyDescent="0.25">
      <c r="A59" s="751" t="s">
        <v>1370</v>
      </c>
      <c r="B59" s="751"/>
      <c r="C59" s="751"/>
      <c r="D59" s="751"/>
      <c r="E59" s="751"/>
      <c r="F59" s="751"/>
      <c r="G59" s="7"/>
      <c r="H59" s="7"/>
      <c r="I59" s="49"/>
      <c r="J59" s="50"/>
      <c r="K59" s="50"/>
      <c r="L59" s="31"/>
      <c r="M59" s="52"/>
      <c r="N59" s="52"/>
      <c r="O59" s="31"/>
      <c r="P59" s="52"/>
      <c r="Q59" s="52"/>
      <c r="R59" s="31"/>
      <c r="S59" s="52"/>
    </row>
    <row r="60" spans="1:19" s="97" customFormat="1" x14ac:dyDescent="0.25">
      <c r="A60" s="141"/>
      <c r="B60" s="141"/>
      <c r="C60" s="141"/>
      <c r="D60" s="141"/>
      <c r="E60" s="141"/>
      <c r="F60" s="141"/>
      <c r="G60" s="7"/>
      <c r="H60" s="7"/>
      <c r="I60" s="49"/>
      <c r="J60" s="50"/>
      <c r="K60" s="50"/>
      <c r="L60" s="31"/>
      <c r="M60" s="52"/>
      <c r="N60" s="52"/>
      <c r="O60" s="31"/>
      <c r="P60" s="52"/>
      <c r="Q60" s="52"/>
      <c r="R60" s="31"/>
      <c r="S60" s="52"/>
    </row>
    <row r="61" spans="1:19" s="97" customFormat="1" x14ac:dyDescent="0.25">
      <c r="A61" s="45" t="s">
        <v>906</v>
      </c>
      <c r="B61" s="28"/>
      <c r="C61" s="27"/>
      <c r="D61" s="27"/>
      <c r="E61" s="28"/>
      <c r="F61" s="27"/>
      <c r="G61" s="27"/>
      <c r="H61" s="27"/>
      <c r="I61" s="28"/>
      <c r="J61" s="27"/>
      <c r="K61" s="27"/>
      <c r="L61" s="30"/>
      <c r="M61" s="23"/>
      <c r="N61" s="23"/>
      <c r="O61" s="30"/>
      <c r="P61" s="27"/>
      <c r="Q61" s="27"/>
      <c r="R61" s="30"/>
      <c r="S61" s="39"/>
    </row>
    <row r="62" spans="1:19" s="97" customFormat="1" x14ac:dyDescent="0.25">
      <c r="A62" s="43" t="s">
        <v>907</v>
      </c>
      <c r="B62" s="109"/>
      <c r="E62" s="109"/>
      <c r="K62" s="50"/>
      <c r="L62" s="31">
        <v>0</v>
      </c>
      <c r="M62" s="52">
        <v>0</v>
      </c>
      <c r="N62" s="52"/>
      <c r="O62" s="31">
        <v>0</v>
      </c>
      <c r="P62" s="52">
        <v>0</v>
      </c>
      <c r="Q62" s="52"/>
      <c r="R62" s="31">
        <v>0</v>
      </c>
      <c r="S62" s="52">
        <v>0</v>
      </c>
    </row>
    <row r="63" spans="1:19" s="97" customFormat="1" x14ac:dyDescent="0.25">
      <c r="A63" s="3"/>
      <c r="B63" s="109"/>
      <c r="C63" s="50"/>
      <c r="D63" s="50"/>
      <c r="E63" s="109"/>
      <c r="F63" s="50"/>
      <c r="G63" s="50"/>
      <c r="H63" s="50"/>
      <c r="I63" s="49"/>
      <c r="J63" s="50"/>
      <c r="K63" s="50"/>
      <c r="L63" s="31">
        <v>0</v>
      </c>
      <c r="M63" s="52">
        <v>0</v>
      </c>
      <c r="N63" s="52"/>
      <c r="O63" s="31">
        <v>0</v>
      </c>
      <c r="P63" s="52">
        <v>0</v>
      </c>
      <c r="Q63" s="52"/>
      <c r="R63" s="31">
        <v>1</v>
      </c>
      <c r="S63" s="52">
        <v>8.1655983342179394E-3</v>
      </c>
    </row>
    <row r="64" spans="1:19" s="97" customFormat="1" x14ac:dyDescent="0.25">
      <c r="G64" s="50"/>
      <c r="H64" s="50"/>
      <c r="I64" s="49"/>
      <c r="J64" s="50"/>
      <c r="K64" s="50"/>
      <c r="L64" s="31">
        <v>0</v>
      </c>
      <c r="M64" s="52">
        <v>0</v>
      </c>
      <c r="N64" s="52"/>
      <c r="O64" s="31">
        <v>0</v>
      </c>
      <c r="P64" s="52">
        <v>0</v>
      </c>
      <c r="Q64" s="52"/>
      <c r="R64" s="31">
        <v>0</v>
      </c>
      <c r="S64" s="52">
        <v>0</v>
      </c>
    </row>
    <row r="65" spans="7:19" s="97" customFormat="1" x14ac:dyDescent="0.25">
      <c r="G65" s="50"/>
      <c r="H65" s="50"/>
      <c r="I65" s="49"/>
      <c r="J65" s="50"/>
      <c r="K65" s="50"/>
      <c r="L65" s="31"/>
      <c r="M65" s="52"/>
      <c r="N65" s="52"/>
      <c r="O65" s="31"/>
      <c r="P65" s="52"/>
      <c r="Q65" s="52"/>
      <c r="R65" s="31"/>
      <c r="S65" s="52"/>
    </row>
    <row r="66" spans="7:19" s="97" customFormat="1" x14ac:dyDescent="0.25">
      <c r="G66" s="50"/>
      <c r="H66" s="50"/>
      <c r="I66" s="49"/>
      <c r="J66" s="50"/>
      <c r="K66" s="59"/>
      <c r="L66" s="31">
        <v>1187.403</v>
      </c>
      <c r="M66" s="59">
        <f>SUM(M56:M64)</f>
        <v>0.98384625944182391</v>
      </c>
      <c r="N66" s="59"/>
      <c r="O66" s="31">
        <v>852.9079999999999</v>
      </c>
      <c r="P66" s="59">
        <f>SUM(P56:P64)</f>
        <v>0.98829416537305326</v>
      </c>
      <c r="Q66" s="59"/>
      <c r="R66" s="31">
        <v>122.465</v>
      </c>
      <c r="S66" s="59">
        <f>SUM(S56:S64)</f>
        <v>0.96860327440493199</v>
      </c>
    </row>
    <row r="67" spans="7:19" s="97" customFormat="1" x14ac:dyDescent="0.25">
      <c r="G67" s="50"/>
      <c r="H67" s="50"/>
      <c r="I67" s="49"/>
      <c r="J67" s="50"/>
      <c r="K67" s="4"/>
      <c r="L67" s="4"/>
      <c r="M67" s="4"/>
      <c r="N67" s="4"/>
      <c r="O67" s="4"/>
      <c r="P67" s="4"/>
      <c r="Q67" s="4"/>
      <c r="R67" s="4"/>
      <c r="S67" s="4"/>
    </row>
    <row r="68" spans="7:19" s="97" customFormat="1" x14ac:dyDescent="0.25">
      <c r="G68" s="50"/>
      <c r="H68" s="50"/>
      <c r="I68" s="49"/>
      <c r="J68" s="50"/>
      <c r="K68" s="27"/>
      <c r="L68" s="30"/>
      <c r="M68" s="23"/>
      <c r="N68" s="23"/>
      <c r="O68" s="30"/>
      <c r="P68" s="27"/>
      <c r="Q68" s="27"/>
      <c r="R68" s="30"/>
      <c r="S68" s="39"/>
    </row>
    <row r="69" spans="7:19" s="97" customFormat="1" x14ac:dyDescent="0.25">
      <c r="G69" s="50"/>
      <c r="H69" s="50"/>
      <c r="I69" s="49"/>
      <c r="J69" s="50"/>
    </row>
    <row r="70" spans="7:19" s="97" customFormat="1" x14ac:dyDescent="0.25">
      <c r="G70" s="59"/>
      <c r="H70" s="59"/>
      <c r="I70" s="56"/>
      <c r="J70" s="59"/>
    </row>
    <row r="71" spans="7:19" s="97" customFormat="1" x14ac:dyDescent="0.25">
      <c r="G71" s="4"/>
      <c r="H71" s="4"/>
      <c r="I71" s="4"/>
      <c r="J71" s="4"/>
    </row>
    <row r="72" spans="7:19" s="97" customFormat="1" x14ac:dyDescent="0.25">
      <c r="G72" s="27"/>
      <c r="H72" s="27"/>
      <c r="I72" s="28"/>
      <c r="J72" s="27"/>
    </row>
    <row r="73" spans="7:19" s="97" customFormat="1" x14ac:dyDescent="0.25"/>
    <row r="74" spans="7:19" s="97" customFormat="1" x14ac:dyDescent="0.25"/>
    <row r="75" spans="7:19" s="97" customFormat="1" x14ac:dyDescent="0.25"/>
    <row r="76" spans="7:19" s="97" customFormat="1" x14ac:dyDescent="0.25"/>
    <row r="77" spans="7:19" s="97" customFormat="1" x14ac:dyDescent="0.25"/>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election activeCell="F21" sqref="F21"/>
    </sheetView>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38" t="s">
        <v>952</v>
      </c>
    </row>
    <row r="3" spans="1:11" x14ac:dyDescent="0.25">
      <c r="A3" s="122" t="s">
        <v>1466</v>
      </c>
      <c r="B3" s="3"/>
      <c r="C3" s="3"/>
      <c r="D3" s="3"/>
    </row>
    <row r="4" spans="1:11" ht="13.8" thickBot="1" x14ac:dyDescent="0.3">
      <c r="A4" s="135"/>
      <c r="B4" s="55"/>
      <c r="C4" s="55"/>
      <c r="D4" s="55"/>
      <c r="E4" s="98"/>
      <c r="F4" s="98"/>
      <c r="G4" s="98"/>
      <c r="H4" s="98"/>
      <c r="I4" s="98"/>
      <c r="J4" s="98"/>
      <c r="K4" s="98"/>
    </row>
    <row r="5" spans="1:11" ht="2.4" customHeight="1" x14ac:dyDescent="0.25">
      <c r="A5" s="122"/>
      <c r="B5" s="3"/>
      <c r="C5" s="3"/>
      <c r="D5" s="3"/>
    </row>
    <row r="6" spans="1:11" x14ac:dyDescent="0.25">
      <c r="A6" s="731" t="s">
        <v>950</v>
      </c>
      <c r="E6" s="752" t="s">
        <v>18</v>
      </c>
      <c r="F6" s="752"/>
      <c r="G6" s="752"/>
      <c r="H6" s="752"/>
      <c r="I6" s="752"/>
      <c r="J6" s="752"/>
      <c r="K6" s="752"/>
    </row>
    <row r="7" spans="1:11" ht="2.4" customHeight="1" x14ac:dyDescent="0.25">
      <c r="A7" s="731"/>
      <c r="E7" s="107"/>
      <c r="F7" s="107"/>
      <c r="G7" s="107"/>
      <c r="H7" s="107"/>
      <c r="I7" s="107"/>
      <c r="J7" s="107"/>
      <c r="K7" s="107"/>
    </row>
    <row r="8" spans="1:11" ht="2.4" customHeight="1" x14ac:dyDescent="0.25">
      <c r="A8" s="731"/>
    </row>
    <row r="9" spans="1:11" ht="15.6" x14ac:dyDescent="0.25">
      <c r="A9" s="731"/>
      <c r="B9" s="97"/>
      <c r="C9" s="97"/>
      <c r="D9" s="97"/>
      <c r="E9" s="129" t="s">
        <v>883</v>
      </c>
      <c r="F9" s="129" t="s">
        <v>1280</v>
      </c>
      <c r="G9" s="129" t="s">
        <v>1281</v>
      </c>
      <c r="H9" s="129" t="s">
        <v>1282</v>
      </c>
      <c r="I9" s="129" t="s">
        <v>1011</v>
      </c>
      <c r="J9" s="129"/>
      <c r="K9" s="129" t="s">
        <v>16</v>
      </c>
    </row>
    <row r="10" spans="1:11" ht="2.4" customHeight="1" x14ac:dyDescent="0.25">
      <c r="A10" s="133"/>
      <c r="B10" s="107"/>
      <c r="C10" s="107"/>
      <c r="D10" s="107"/>
      <c r="E10" s="107"/>
      <c r="F10" s="107"/>
      <c r="G10" s="107"/>
      <c r="H10" s="107"/>
      <c r="I10" s="107"/>
      <c r="J10" s="107"/>
      <c r="K10" s="107"/>
    </row>
    <row r="11" spans="1:11" ht="2.4" customHeight="1" x14ac:dyDescent="0.25">
      <c r="A11" s="102"/>
    </row>
    <row r="12" spans="1:11" x14ac:dyDescent="0.25">
      <c r="A12" s="138" t="s">
        <v>876</v>
      </c>
      <c r="C12" s="138" t="s">
        <v>20</v>
      </c>
      <c r="E12" s="610">
        <v>29852</v>
      </c>
      <c r="F12" s="614">
        <v>509</v>
      </c>
      <c r="G12" s="610">
        <v>1500</v>
      </c>
      <c r="H12" s="614">
        <v>13</v>
      </c>
      <c r="I12" s="614">
        <v>492</v>
      </c>
      <c r="J12" s="615"/>
      <c r="K12" s="612">
        <v>32366</v>
      </c>
    </row>
    <row r="13" spans="1:11" x14ac:dyDescent="0.25">
      <c r="A13" s="138"/>
      <c r="C13" s="138" t="s">
        <v>21</v>
      </c>
      <c r="E13" s="611">
        <v>0.92</v>
      </c>
      <c r="F13" s="611">
        <v>0.02</v>
      </c>
      <c r="G13" s="611">
        <v>0.05</v>
      </c>
      <c r="H13" s="611">
        <v>0</v>
      </c>
      <c r="I13" s="611">
        <v>0.02</v>
      </c>
      <c r="J13" s="20"/>
      <c r="K13" s="611">
        <v>1</v>
      </c>
    </row>
    <row r="14" spans="1:11" x14ac:dyDescent="0.25">
      <c r="A14" s="102"/>
      <c r="C14" s="138"/>
      <c r="E14" s="20"/>
      <c r="F14" s="20"/>
      <c r="G14" s="20"/>
      <c r="H14" s="20"/>
      <c r="I14" s="20"/>
      <c r="J14" s="20"/>
      <c r="K14" s="20"/>
    </row>
    <row r="15" spans="1:11" x14ac:dyDescent="0.25">
      <c r="A15" s="753" t="s">
        <v>877</v>
      </c>
      <c r="C15" s="138" t="s">
        <v>20</v>
      </c>
      <c r="E15" s="610">
        <v>8772</v>
      </c>
      <c r="F15" s="610">
        <v>217</v>
      </c>
      <c r="G15" s="610">
        <v>285</v>
      </c>
      <c r="H15" s="610">
        <v>6</v>
      </c>
      <c r="I15" s="610">
        <v>105</v>
      </c>
      <c r="J15" s="20"/>
      <c r="K15" s="612">
        <v>9385</v>
      </c>
    </row>
    <row r="16" spans="1:11" x14ac:dyDescent="0.25">
      <c r="A16" s="753"/>
      <c r="C16" s="138" t="s">
        <v>21</v>
      </c>
      <c r="E16" s="611">
        <v>0.93</v>
      </c>
      <c r="F16" s="611">
        <v>0.02</v>
      </c>
      <c r="G16" s="611">
        <v>0.03</v>
      </c>
      <c r="H16" s="611">
        <v>0</v>
      </c>
      <c r="I16" s="611">
        <v>0.01</v>
      </c>
      <c r="J16" s="20"/>
      <c r="K16" s="611">
        <v>1</v>
      </c>
    </row>
    <row r="17" spans="1:15" x14ac:dyDescent="0.25">
      <c r="A17" s="102"/>
      <c r="C17" s="138"/>
      <c r="E17" s="20"/>
      <c r="F17" s="20"/>
      <c r="G17" s="20"/>
      <c r="H17" s="20"/>
      <c r="I17" s="20"/>
      <c r="J17" s="20"/>
      <c r="K17" s="20"/>
    </row>
    <row r="18" spans="1:15" x14ac:dyDescent="0.25">
      <c r="A18" s="753" t="s">
        <v>985</v>
      </c>
      <c r="C18" s="138" t="s">
        <v>20</v>
      </c>
      <c r="E18" s="610">
        <v>12512</v>
      </c>
      <c r="F18" s="610">
        <v>106</v>
      </c>
      <c r="G18" s="610">
        <v>185</v>
      </c>
      <c r="H18" s="610">
        <v>7</v>
      </c>
      <c r="I18" s="610">
        <v>199</v>
      </c>
      <c r="J18" s="20"/>
      <c r="K18" s="612">
        <v>13009</v>
      </c>
    </row>
    <row r="19" spans="1:15" x14ac:dyDescent="0.25">
      <c r="A19" s="753"/>
      <c r="C19" s="138" t="s">
        <v>21</v>
      </c>
      <c r="E19" s="611">
        <v>0.96</v>
      </c>
      <c r="F19" s="611">
        <v>0.01</v>
      </c>
      <c r="G19" s="611">
        <v>0.01</v>
      </c>
      <c r="H19" s="611">
        <v>0</v>
      </c>
      <c r="I19" s="611">
        <v>0.02</v>
      </c>
      <c r="J19" s="20"/>
      <c r="K19" s="611">
        <v>1</v>
      </c>
    </row>
    <row r="20" spans="1:15" x14ac:dyDescent="0.25">
      <c r="A20" s="102"/>
      <c r="C20" s="138"/>
      <c r="E20" s="20"/>
      <c r="F20" s="20"/>
      <c r="G20" s="20"/>
      <c r="H20" s="20"/>
      <c r="I20" s="20"/>
      <c r="J20" s="20"/>
      <c r="K20" s="20"/>
    </row>
    <row r="21" spans="1:15" x14ac:dyDescent="0.25">
      <c r="A21" s="753" t="s">
        <v>878</v>
      </c>
      <c r="C21" s="138" t="s">
        <v>20</v>
      </c>
      <c r="E21" s="610">
        <v>8548</v>
      </c>
      <c r="F21" s="610">
        <v>69</v>
      </c>
      <c r="G21" s="610">
        <v>547</v>
      </c>
      <c r="H21" s="610">
        <v>11</v>
      </c>
      <c r="I21" s="610">
        <v>461</v>
      </c>
      <c r="J21" s="20"/>
      <c r="K21" s="612">
        <v>9636</v>
      </c>
    </row>
    <row r="22" spans="1:15" x14ac:dyDescent="0.25">
      <c r="A22" s="753"/>
      <c r="C22" s="138" t="s">
        <v>21</v>
      </c>
      <c r="E22" s="611">
        <v>0.89</v>
      </c>
      <c r="F22" s="611">
        <v>0.01</v>
      </c>
      <c r="G22" s="611">
        <v>0.06</v>
      </c>
      <c r="H22" s="611">
        <v>0</v>
      </c>
      <c r="I22" s="611">
        <v>0.05</v>
      </c>
      <c r="J22" s="611"/>
      <c r="K22" s="611">
        <v>1</v>
      </c>
    </row>
    <row r="23" spans="1:15" x14ac:dyDescent="0.25">
      <c r="A23" s="102"/>
      <c r="C23" s="138"/>
      <c r="E23" s="20"/>
      <c r="F23" s="20"/>
      <c r="G23" s="20"/>
      <c r="H23" s="20"/>
      <c r="I23" s="20"/>
      <c r="J23" s="20"/>
      <c r="K23" s="20"/>
    </row>
    <row r="24" spans="1:15" x14ac:dyDescent="0.25">
      <c r="A24" s="754" t="s">
        <v>16</v>
      </c>
      <c r="B24" s="97"/>
      <c r="C24" s="138" t="s">
        <v>20</v>
      </c>
      <c r="D24" s="97"/>
      <c r="E24" s="610">
        <v>59684</v>
      </c>
      <c r="F24" s="610">
        <v>901</v>
      </c>
      <c r="G24" s="610">
        <v>2517</v>
      </c>
      <c r="H24" s="610">
        <v>37</v>
      </c>
      <c r="I24" s="610">
        <v>1257</v>
      </c>
      <c r="J24" s="616"/>
      <c r="K24" s="610">
        <v>64396</v>
      </c>
    </row>
    <row r="25" spans="1:15" x14ac:dyDescent="0.25">
      <c r="A25" s="754"/>
      <c r="B25" s="97"/>
      <c r="C25" s="138" t="s">
        <v>21</v>
      </c>
      <c r="D25" s="22"/>
      <c r="E25" s="611">
        <v>0.93</v>
      </c>
      <c r="F25" s="611">
        <v>0.01</v>
      </c>
      <c r="G25" s="611">
        <v>0.04</v>
      </c>
      <c r="H25" s="611">
        <v>0</v>
      </c>
      <c r="I25" s="611">
        <v>0.02</v>
      </c>
      <c r="J25" s="539"/>
      <c r="K25" s="611">
        <v>1</v>
      </c>
    </row>
    <row r="26" spans="1:15" ht="2.4" customHeight="1" thickBot="1" x14ac:dyDescent="0.3">
      <c r="A26" s="98"/>
      <c r="B26" s="98"/>
      <c r="C26" s="98"/>
      <c r="D26" s="98"/>
      <c r="E26" s="98"/>
      <c r="F26" s="98"/>
      <c r="G26" s="98"/>
      <c r="H26" s="98"/>
      <c r="I26" s="98"/>
      <c r="J26" s="98"/>
      <c r="K26" s="98"/>
    </row>
    <row r="28" spans="1:15" x14ac:dyDescent="0.25">
      <c r="A28" s="45" t="s">
        <v>905</v>
      </c>
      <c r="B28" s="56"/>
      <c r="C28" s="59"/>
      <c r="D28" s="56"/>
      <c r="E28" s="59"/>
      <c r="F28" s="59"/>
      <c r="G28" s="56"/>
      <c r="H28" s="59"/>
      <c r="I28" s="59"/>
      <c r="J28" s="31"/>
      <c r="K28" s="59"/>
      <c r="L28" s="59"/>
      <c r="M28" s="31"/>
      <c r="N28" s="59"/>
      <c r="O28" s="59"/>
    </row>
    <row r="29" spans="1:15" x14ac:dyDescent="0.25">
      <c r="A29" s="43" t="s">
        <v>1278</v>
      </c>
    </row>
    <row r="30" spans="1:15" s="262" customFormat="1" x14ac:dyDescent="0.25">
      <c r="A30" s="43" t="s">
        <v>1279</v>
      </c>
    </row>
    <row r="31" spans="1:15" x14ac:dyDescent="0.25">
      <c r="A31" s="43" t="s">
        <v>1100</v>
      </c>
    </row>
    <row r="32" spans="1:15" x14ac:dyDescent="0.25">
      <c r="A32" s="43" t="s">
        <v>1101</v>
      </c>
    </row>
    <row r="33" spans="1:1" x14ac:dyDescent="0.25">
      <c r="A33" s="43"/>
    </row>
    <row r="34" spans="1:1" x14ac:dyDescent="0.25">
      <c r="A34" s="45" t="s">
        <v>906</v>
      </c>
    </row>
    <row r="35" spans="1:1" x14ac:dyDescent="0.25">
      <c r="A35" s="43" t="s">
        <v>907</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election activeCell="AA35" sqref="AA35"/>
    </sheetView>
  </sheetViews>
  <sheetFormatPr defaultColWidth="0" defaultRowHeight="13.2" x14ac:dyDescent="0.25"/>
  <cols>
    <col min="1" max="1" width="16.109375" style="262" customWidth="1"/>
    <col min="2" max="2" width="33.44140625" style="262" customWidth="1"/>
    <col min="3" max="4" width="9" style="262" customWidth="1"/>
    <col min="5" max="5" width="3.33203125" style="262" customWidth="1"/>
    <col min="6" max="6" width="10.33203125" style="262" customWidth="1"/>
    <col min="7" max="7" width="9" style="262" customWidth="1"/>
    <col min="8" max="8" width="3.88671875" style="262" customWidth="1"/>
    <col min="9" max="10" width="9" style="262" customWidth="1"/>
    <col min="11" max="11" width="3.33203125" style="262" customWidth="1"/>
    <col min="12" max="13" width="9" style="262" customWidth="1"/>
    <col min="14" max="14" width="3.88671875" style="262" customWidth="1"/>
    <col min="15" max="16" width="9" style="262" customWidth="1"/>
    <col min="17" max="17" width="3.33203125" style="262" customWidth="1"/>
    <col min="18" max="19" width="9" style="262" customWidth="1"/>
    <col min="20" max="20" width="3.88671875" style="262" customWidth="1"/>
    <col min="21" max="22" width="9" style="262" customWidth="1"/>
    <col min="23" max="23" width="3.33203125" style="262" customWidth="1"/>
    <col min="24" max="25" width="9" style="262" customWidth="1"/>
    <col min="26" max="26" width="3.88671875" style="262" customWidth="1"/>
    <col min="27" max="27" width="11.33203125" style="262" customWidth="1"/>
    <col min="28" max="28" width="9" style="262" customWidth="1"/>
    <col min="29" max="29" width="3.33203125" style="262" customWidth="1"/>
    <col min="30" max="31" width="9" style="262" customWidth="1"/>
    <col min="32" max="32" width="11.33203125" style="262" customWidth="1"/>
    <col min="33" max="35" width="9.109375" style="262" customWidth="1"/>
    <col min="36" max="16384" width="9.109375" style="262" hidden="1"/>
  </cols>
  <sheetData>
    <row r="1" spans="1:32" x14ac:dyDescent="0.25">
      <c r="A1" s="37" t="s">
        <v>952</v>
      </c>
      <c r="C1" s="263"/>
      <c r="D1" s="263"/>
      <c r="E1" s="263"/>
      <c r="F1" s="263"/>
      <c r="G1" s="263"/>
    </row>
    <row r="2" spans="1:32" x14ac:dyDescent="0.25">
      <c r="A2" s="263"/>
      <c r="C2" s="263"/>
      <c r="D2" s="263"/>
      <c r="E2" s="263"/>
      <c r="F2" s="263"/>
      <c r="G2" s="263"/>
    </row>
    <row r="3" spans="1:32" x14ac:dyDescent="0.25">
      <c r="A3" s="124" t="s">
        <v>1467</v>
      </c>
      <c r="C3" s="263"/>
      <c r="D3" s="263"/>
      <c r="E3" s="263"/>
      <c r="F3" s="263"/>
      <c r="G3" s="263"/>
    </row>
    <row r="4" spans="1:32" ht="13.8" thickBot="1" x14ac:dyDescent="0.3"/>
    <row r="5" spans="1:32" ht="2.4" customHeight="1" x14ac:dyDescent="0.25">
      <c r="A5" s="99"/>
      <c r="B5" s="181"/>
      <c r="C5" s="196"/>
      <c r="D5" s="197"/>
      <c r="E5" s="196"/>
      <c r="F5" s="196"/>
      <c r="G5" s="196"/>
      <c r="H5" s="196"/>
      <c r="I5" s="196"/>
      <c r="J5" s="197"/>
      <c r="K5" s="196"/>
      <c r="L5" s="196"/>
      <c r="M5" s="196"/>
      <c r="N5" s="196"/>
      <c r="O5" s="196"/>
      <c r="P5" s="197"/>
      <c r="Q5" s="196"/>
      <c r="R5" s="196"/>
      <c r="S5" s="196"/>
      <c r="T5" s="196"/>
      <c r="U5" s="196"/>
      <c r="V5" s="197"/>
      <c r="W5" s="196"/>
      <c r="X5" s="196"/>
      <c r="Y5" s="196"/>
      <c r="Z5" s="196"/>
      <c r="AA5" s="196"/>
      <c r="AB5" s="197"/>
      <c r="AC5" s="196"/>
      <c r="AD5" s="182"/>
      <c r="AE5" s="182"/>
    </row>
    <row r="6" spans="1:32" ht="12.75" customHeight="1" x14ac:dyDescent="0.25">
      <c r="A6" s="97"/>
      <c r="B6" s="62"/>
      <c r="C6" s="756" t="s">
        <v>876</v>
      </c>
      <c r="D6" s="756"/>
      <c r="E6" s="756"/>
      <c r="F6" s="756"/>
      <c r="G6" s="756"/>
      <c r="I6" s="756" t="s">
        <v>877</v>
      </c>
      <c r="J6" s="756"/>
      <c r="K6" s="756"/>
      <c r="L6" s="756"/>
      <c r="M6" s="756"/>
      <c r="O6" s="756" t="s">
        <v>892</v>
      </c>
      <c r="P6" s="756"/>
      <c r="Q6" s="756"/>
      <c r="R6" s="756"/>
      <c r="S6" s="756"/>
      <c r="U6" s="756" t="s">
        <v>878</v>
      </c>
      <c r="V6" s="756"/>
      <c r="W6" s="756"/>
      <c r="X6" s="756"/>
      <c r="Y6" s="756"/>
      <c r="AA6" s="756" t="s">
        <v>16</v>
      </c>
      <c r="AB6" s="756"/>
      <c r="AC6" s="756"/>
      <c r="AD6" s="756"/>
      <c r="AE6" s="756"/>
    </row>
    <row r="7" spans="1:32" ht="2.4" customHeight="1" x14ac:dyDescent="0.25">
      <c r="A7" s="97"/>
      <c r="B7" s="62"/>
      <c r="C7" s="389"/>
      <c r="D7" s="389"/>
      <c r="E7" s="389"/>
      <c r="F7" s="389"/>
      <c r="G7" s="389"/>
      <c r="I7" s="389"/>
      <c r="J7" s="389"/>
      <c r="K7" s="389"/>
      <c r="L7" s="389"/>
      <c r="M7" s="389"/>
      <c r="O7" s="389"/>
      <c r="P7" s="389"/>
      <c r="Q7" s="389"/>
      <c r="R7" s="389"/>
      <c r="S7" s="389"/>
      <c r="U7" s="389"/>
      <c r="V7" s="389"/>
      <c r="W7" s="389"/>
      <c r="X7" s="389"/>
      <c r="Y7" s="389"/>
      <c r="AA7" s="389"/>
      <c r="AB7" s="389"/>
      <c r="AC7" s="389"/>
      <c r="AD7" s="389"/>
      <c r="AE7" s="389"/>
    </row>
    <row r="8" spans="1:32" ht="2.4" customHeight="1" x14ac:dyDescent="0.25">
      <c r="A8" s="97"/>
      <c r="B8" s="62"/>
      <c r="C8" s="183"/>
      <c r="D8" s="183"/>
      <c r="E8" s="183"/>
      <c r="F8" s="183"/>
      <c r="G8" s="183"/>
      <c r="I8" s="183"/>
      <c r="J8" s="183"/>
      <c r="K8" s="183"/>
      <c r="L8" s="183"/>
      <c r="M8" s="183"/>
      <c r="O8" s="183"/>
      <c r="P8" s="183"/>
      <c r="Q8" s="183"/>
      <c r="R8" s="183"/>
      <c r="S8" s="183"/>
      <c r="U8" s="183"/>
      <c r="V8" s="183"/>
      <c r="W8" s="183"/>
      <c r="X8" s="183"/>
      <c r="Y8" s="183"/>
      <c r="AA8" s="183"/>
      <c r="AB8" s="183"/>
      <c r="AC8" s="183"/>
      <c r="AD8" s="183"/>
      <c r="AE8" s="183"/>
    </row>
    <row r="9" spans="1:32" ht="12.75" customHeight="1" x14ac:dyDescent="0.25">
      <c r="A9" s="391" t="s">
        <v>1252</v>
      </c>
      <c r="B9" s="62"/>
      <c r="C9" s="756" t="s">
        <v>961</v>
      </c>
      <c r="D9" s="756"/>
      <c r="E9" s="389"/>
      <c r="F9" s="756" t="s">
        <v>891</v>
      </c>
      <c r="G9" s="756"/>
      <c r="I9" s="756" t="s">
        <v>961</v>
      </c>
      <c r="J9" s="756"/>
      <c r="K9" s="389"/>
      <c r="L9" s="756" t="s">
        <v>891</v>
      </c>
      <c r="M9" s="756"/>
      <c r="O9" s="756" t="s">
        <v>961</v>
      </c>
      <c r="P9" s="756"/>
      <c r="Q9" s="389"/>
      <c r="R9" s="756" t="s">
        <v>891</v>
      </c>
      <c r="S9" s="756"/>
      <c r="U9" s="756" t="s">
        <v>961</v>
      </c>
      <c r="V9" s="756"/>
      <c r="W9" s="389"/>
      <c r="X9" s="756" t="s">
        <v>891</v>
      </c>
      <c r="Y9" s="756"/>
      <c r="AA9" s="756" t="s">
        <v>961</v>
      </c>
      <c r="AB9" s="756"/>
      <c r="AC9" s="389"/>
      <c r="AD9" s="756" t="s">
        <v>891</v>
      </c>
      <c r="AE9" s="756"/>
    </row>
    <row r="10" spans="1:32" ht="2.4" customHeight="1" x14ac:dyDescent="0.25">
      <c r="A10" s="97"/>
      <c r="B10" s="755" t="s">
        <v>1182</v>
      </c>
      <c r="C10" s="64"/>
      <c r="D10" s="64"/>
      <c r="E10" s="111"/>
      <c r="F10" s="64"/>
      <c r="G10" s="64"/>
      <c r="I10" s="64"/>
      <c r="J10" s="64"/>
      <c r="K10" s="111"/>
      <c r="L10" s="64"/>
      <c r="M10" s="64"/>
      <c r="O10" s="64"/>
      <c r="P10" s="64"/>
      <c r="Q10" s="111"/>
      <c r="R10" s="64"/>
      <c r="S10" s="64"/>
      <c r="U10" s="64"/>
      <c r="V10" s="64"/>
      <c r="W10" s="111"/>
      <c r="X10" s="64"/>
      <c r="Y10" s="64"/>
      <c r="AA10" s="64"/>
      <c r="AB10" s="64"/>
      <c r="AC10" s="111"/>
      <c r="AD10" s="64"/>
      <c r="AE10" s="64"/>
    </row>
    <row r="11" spans="1:32" ht="2.4" customHeight="1" x14ac:dyDescent="0.25">
      <c r="A11" s="97"/>
      <c r="B11" s="755"/>
      <c r="C11" s="179"/>
      <c r="D11" s="179"/>
      <c r="E11" s="111"/>
      <c r="I11" s="179"/>
      <c r="J11" s="179"/>
      <c r="K11" s="111"/>
      <c r="O11" s="179"/>
      <c r="P11" s="179"/>
      <c r="Q11" s="111"/>
      <c r="U11" s="179"/>
      <c r="V11" s="179"/>
      <c r="W11" s="111"/>
      <c r="AA11" s="179"/>
      <c r="AB11" s="179"/>
      <c r="AC11" s="111"/>
    </row>
    <row r="12" spans="1:32" x14ac:dyDescent="0.25">
      <c r="A12" s="97"/>
      <c r="B12" s="755"/>
      <c r="C12" s="184" t="s">
        <v>20</v>
      </c>
      <c r="D12" s="184" t="s">
        <v>21</v>
      </c>
      <c r="E12" s="111"/>
      <c r="F12" s="184" t="s">
        <v>20</v>
      </c>
      <c r="G12" s="184" t="s">
        <v>21</v>
      </c>
      <c r="I12" s="184" t="s">
        <v>20</v>
      </c>
      <c r="J12" s="184" t="s">
        <v>21</v>
      </c>
      <c r="K12" s="111"/>
      <c r="L12" s="184" t="s">
        <v>20</v>
      </c>
      <c r="M12" s="184" t="s">
        <v>21</v>
      </c>
      <c r="O12" s="184" t="s">
        <v>20</v>
      </c>
      <c r="P12" s="184" t="s">
        <v>21</v>
      </c>
      <c r="Q12" s="111"/>
      <c r="R12" s="184" t="s">
        <v>20</v>
      </c>
      <c r="S12" s="184" t="s">
        <v>21</v>
      </c>
      <c r="U12" s="184" t="s">
        <v>20</v>
      </c>
      <c r="V12" s="184" t="s">
        <v>21</v>
      </c>
      <c r="W12" s="111"/>
      <c r="X12" s="184" t="s">
        <v>20</v>
      </c>
      <c r="Y12" s="184" t="s">
        <v>21</v>
      </c>
      <c r="AA12" s="184" t="s">
        <v>20</v>
      </c>
      <c r="AB12" s="184" t="s">
        <v>21</v>
      </c>
      <c r="AC12" s="111"/>
      <c r="AD12" s="184" t="s">
        <v>20</v>
      </c>
      <c r="AE12" s="184" t="s">
        <v>21</v>
      </c>
    </row>
    <row r="13" spans="1:32" ht="2.4" customHeight="1" x14ac:dyDescent="0.25">
      <c r="A13" s="107"/>
      <c r="B13" s="185"/>
      <c r="C13" s="186"/>
      <c r="D13" s="187"/>
      <c r="E13" s="188"/>
      <c r="F13" s="107"/>
      <c r="G13" s="107"/>
      <c r="H13" s="107"/>
      <c r="I13" s="186"/>
      <c r="J13" s="187"/>
      <c r="K13" s="188"/>
      <c r="L13" s="107"/>
      <c r="M13" s="107"/>
      <c r="N13" s="107"/>
      <c r="O13" s="186"/>
      <c r="P13" s="187"/>
      <c r="Q13" s="188"/>
      <c r="R13" s="107"/>
      <c r="S13" s="107"/>
      <c r="T13" s="107"/>
      <c r="U13" s="186"/>
      <c r="V13" s="187"/>
      <c r="W13" s="188"/>
      <c r="X13" s="107"/>
      <c r="Y13" s="107"/>
      <c r="Z13" s="107"/>
      <c r="AA13" s="186"/>
      <c r="AB13" s="187"/>
      <c r="AC13" s="188"/>
      <c r="AD13" s="107"/>
      <c r="AE13" s="107"/>
    </row>
    <row r="14" spans="1:32" ht="2.4" customHeight="1" x14ac:dyDescent="0.25">
      <c r="B14" s="189"/>
      <c r="C14" s="190"/>
      <c r="D14" s="184"/>
      <c r="E14" s="111"/>
      <c r="I14" s="190"/>
      <c r="J14" s="184"/>
      <c r="K14" s="111"/>
      <c r="O14" s="190"/>
      <c r="P14" s="184"/>
      <c r="Q14" s="111"/>
      <c r="U14" s="190"/>
      <c r="V14" s="184"/>
      <c r="W14" s="111"/>
      <c r="AA14" s="190"/>
      <c r="AB14" s="184"/>
      <c r="AC14" s="111"/>
    </row>
    <row r="15" spans="1:32" x14ac:dyDescent="0.25">
      <c r="A15" s="263" t="s">
        <v>39</v>
      </c>
      <c r="B15" s="191" t="s">
        <v>9</v>
      </c>
      <c r="C15" s="617">
        <v>24573</v>
      </c>
      <c r="D15" s="618">
        <v>0.76</v>
      </c>
      <c r="E15" s="619"/>
      <c r="F15" s="617">
        <v>22568</v>
      </c>
      <c r="G15" s="618">
        <v>0.76</v>
      </c>
      <c r="H15" s="619"/>
      <c r="I15" s="617">
        <v>7362</v>
      </c>
      <c r="J15" s="618">
        <v>0.78</v>
      </c>
      <c r="K15" s="619"/>
      <c r="L15" s="617">
        <v>6849</v>
      </c>
      <c r="M15" s="618">
        <v>0.78</v>
      </c>
      <c r="N15" s="619"/>
      <c r="O15" s="617">
        <v>7989</v>
      </c>
      <c r="P15" s="618">
        <v>0.61</v>
      </c>
      <c r="Q15" s="619"/>
      <c r="R15" s="617">
        <v>7680</v>
      </c>
      <c r="S15" s="618">
        <v>0.61</v>
      </c>
      <c r="T15" s="619"/>
      <c r="U15" s="617">
        <v>7599</v>
      </c>
      <c r="V15" s="618">
        <v>0.79</v>
      </c>
      <c r="W15" s="619"/>
      <c r="X15" s="617">
        <v>6695</v>
      </c>
      <c r="Y15" s="618">
        <v>0.78</v>
      </c>
      <c r="Z15" s="619"/>
      <c r="AA15" s="617">
        <v>47523</v>
      </c>
      <c r="AB15" s="618">
        <v>0.74</v>
      </c>
      <c r="AC15" s="619"/>
      <c r="AD15" s="617">
        <v>43792</v>
      </c>
      <c r="AE15" s="618">
        <v>0.73</v>
      </c>
      <c r="AF15" s="21"/>
    </row>
    <row r="16" spans="1:32" x14ac:dyDescent="0.25">
      <c r="A16" s="265" t="s">
        <v>41</v>
      </c>
      <c r="B16" s="192" t="s">
        <v>13</v>
      </c>
      <c r="C16" s="617">
        <v>867</v>
      </c>
      <c r="D16" s="618">
        <v>0.03</v>
      </c>
      <c r="E16" s="619"/>
      <c r="F16" s="617">
        <v>811</v>
      </c>
      <c r="G16" s="618">
        <v>0.03</v>
      </c>
      <c r="H16" s="619"/>
      <c r="I16" s="617">
        <v>193</v>
      </c>
      <c r="J16" s="618">
        <v>0.02</v>
      </c>
      <c r="K16" s="619"/>
      <c r="L16" s="617">
        <v>178</v>
      </c>
      <c r="M16" s="618">
        <v>0.02</v>
      </c>
      <c r="N16" s="619"/>
      <c r="O16" s="617">
        <v>512</v>
      </c>
      <c r="P16" s="618">
        <v>0.04</v>
      </c>
      <c r="Q16" s="619"/>
      <c r="R16" s="617">
        <v>491</v>
      </c>
      <c r="S16" s="618">
        <v>0.04</v>
      </c>
      <c r="T16" s="619"/>
      <c r="U16" s="617">
        <v>290</v>
      </c>
      <c r="V16" s="618">
        <v>0.03</v>
      </c>
      <c r="W16" s="619"/>
      <c r="X16" s="617">
        <v>266</v>
      </c>
      <c r="Y16" s="618">
        <v>0.03</v>
      </c>
      <c r="Z16" s="619"/>
      <c r="AA16" s="617">
        <v>1862</v>
      </c>
      <c r="AB16" s="618">
        <v>0.03</v>
      </c>
      <c r="AC16" s="619"/>
      <c r="AD16" s="617">
        <v>1746</v>
      </c>
      <c r="AE16" s="618">
        <v>0.03</v>
      </c>
      <c r="AF16" s="21"/>
    </row>
    <row r="17" spans="1:32" x14ac:dyDescent="0.25">
      <c r="A17" s="265" t="s">
        <v>59</v>
      </c>
      <c r="B17" s="192" t="s">
        <v>1255</v>
      </c>
      <c r="C17" s="617">
        <v>1777</v>
      </c>
      <c r="D17" s="618">
        <v>0.05</v>
      </c>
      <c r="E17" s="619"/>
      <c r="F17" s="617">
        <v>1671</v>
      </c>
      <c r="G17" s="618">
        <v>0.06</v>
      </c>
      <c r="H17" s="619"/>
      <c r="I17" s="617">
        <v>702</v>
      </c>
      <c r="J17" s="618">
        <v>7.0000000000000007E-2</v>
      </c>
      <c r="K17" s="619"/>
      <c r="L17" s="617">
        <v>639</v>
      </c>
      <c r="M17" s="618">
        <v>7.0000000000000007E-2</v>
      </c>
      <c r="N17" s="619"/>
      <c r="O17" s="617">
        <v>1060</v>
      </c>
      <c r="P17" s="618">
        <v>0.08</v>
      </c>
      <c r="Q17" s="619"/>
      <c r="R17" s="617">
        <v>1018</v>
      </c>
      <c r="S17" s="618">
        <v>0.08</v>
      </c>
      <c r="T17" s="619"/>
      <c r="U17" s="617">
        <v>467</v>
      </c>
      <c r="V17" s="618">
        <v>0.05</v>
      </c>
      <c r="W17" s="619"/>
      <c r="X17" s="617">
        <v>418</v>
      </c>
      <c r="Y17" s="618">
        <v>0.05</v>
      </c>
      <c r="Z17" s="619"/>
      <c r="AA17" s="617">
        <v>4006</v>
      </c>
      <c r="AB17" s="618">
        <v>0.06</v>
      </c>
      <c r="AC17" s="619"/>
      <c r="AD17" s="617">
        <v>3746</v>
      </c>
      <c r="AE17" s="618">
        <v>0.06</v>
      </c>
      <c r="AF17" s="21"/>
    </row>
    <row r="18" spans="1:32" x14ac:dyDescent="0.25">
      <c r="A18" s="265" t="s">
        <v>139</v>
      </c>
      <c r="B18" s="192" t="s">
        <v>1256</v>
      </c>
      <c r="C18" s="617">
        <v>3022</v>
      </c>
      <c r="D18" s="618">
        <v>0.09</v>
      </c>
      <c r="E18" s="619"/>
      <c r="F18" s="617">
        <v>2800</v>
      </c>
      <c r="G18" s="618">
        <v>0.09</v>
      </c>
      <c r="H18" s="619"/>
      <c r="I18" s="617">
        <v>892</v>
      </c>
      <c r="J18" s="618">
        <v>0.1</v>
      </c>
      <c r="K18" s="619"/>
      <c r="L18" s="617">
        <v>816</v>
      </c>
      <c r="M18" s="618">
        <v>0.09</v>
      </c>
      <c r="N18" s="619"/>
      <c r="O18" s="617">
        <v>1397</v>
      </c>
      <c r="P18" s="618">
        <v>0.11</v>
      </c>
      <c r="Q18" s="619"/>
      <c r="R18" s="617">
        <v>1328</v>
      </c>
      <c r="S18" s="618">
        <v>0.11</v>
      </c>
      <c r="T18" s="619"/>
      <c r="U18" s="617">
        <v>554</v>
      </c>
      <c r="V18" s="618">
        <v>0.06</v>
      </c>
      <c r="W18" s="619"/>
      <c r="X18" s="617">
        <v>502</v>
      </c>
      <c r="Y18" s="618">
        <v>0.06</v>
      </c>
      <c r="Z18" s="619"/>
      <c r="AA18" s="617">
        <v>5865</v>
      </c>
      <c r="AB18" s="618">
        <v>0.09</v>
      </c>
      <c r="AC18" s="619"/>
      <c r="AD18" s="617">
        <v>5446</v>
      </c>
      <c r="AE18" s="618">
        <v>0.09</v>
      </c>
      <c r="AF18" s="21"/>
    </row>
    <row r="19" spans="1:32" x14ac:dyDescent="0.25">
      <c r="A19" s="265" t="s">
        <v>184</v>
      </c>
      <c r="B19" s="192" t="s">
        <v>12</v>
      </c>
      <c r="C19" s="617">
        <v>2880</v>
      </c>
      <c r="D19" s="618">
        <v>0.09</v>
      </c>
      <c r="E19" s="619"/>
      <c r="F19" s="617">
        <v>2675</v>
      </c>
      <c r="G19" s="618">
        <v>0.09</v>
      </c>
      <c r="H19" s="619"/>
      <c r="I19" s="617">
        <v>883</v>
      </c>
      <c r="J19" s="618">
        <v>0.09</v>
      </c>
      <c r="K19" s="619"/>
      <c r="L19" s="617">
        <v>832</v>
      </c>
      <c r="M19" s="618">
        <v>0.09</v>
      </c>
      <c r="N19" s="619"/>
      <c r="O19" s="617">
        <v>1013</v>
      </c>
      <c r="P19" s="618">
        <v>0.08</v>
      </c>
      <c r="Q19" s="619"/>
      <c r="R19" s="617">
        <v>973</v>
      </c>
      <c r="S19" s="618">
        <v>0.08</v>
      </c>
      <c r="T19" s="619"/>
      <c r="U19" s="617">
        <v>597</v>
      </c>
      <c r="V19" s="618">
        <v>0.06</v>
      </c>
      <c r="W19" s="619"/>
      <c r="X19" s="617">
        <v>531</v>
      </c>
      <c r="Y19" s="618">
        <v>0.06</v>
      </c>
      <c r="Z19" s="619"/>
      <c r="AA19" s="617">
        <v>5373</v>
      </c>
      <c r="AB19" s="618">
        <v>0.08</v>
      </c>
      <c r="AC19" s="619"/>
      <c r="AD19" s="617">
        <v>5011</v>
      </c>
      <c r="AE19" s="618">
        <v>0.08</v>
      </c>
      <c r="AF19" s="21"/>
    </row>
    <row r="20" spans="1:32" x14ac:dyDescent="0.25">
      <c r="A20" s="265" t="s">
        <v>272</v>
      </c>
      <c r="B20" s="192" t="s">
        <v>11</v>
      </c>
      <c r="C20" s="617">
        <v>1694</v>
      </c>
      <c r="D20" s="618">
        <v>0.05</v>
      </c>
      <c r="E20" s="619"/>
      <c r="F20" s="617">
        <v>1477</v>
      </c>
      <c r="G20" s="618">
        <v>0.05</v>
      </c>
      <c r="H20" s="619"/>
      <c r="I20" s="617">
        <v>942</v>
      </c>
      <c r="J20" s="618">
        <v>0.1</v>
      </c>
      <c r="K20" s="619"/>
      <c r="L20" s="617">
        <v>870</v>
      </c>
      <c r="M20" s="618">
        <v>0.1</v>
      </c>
      <c r="N20" s="619"/>
      <c r="O20" s="617">
        <v>771</v>
      </c>
      <c r="P20" s="618">
        <v>0.06</v>
      </c>
      <c r="Q20" s="619"/>
      <c r="R20" s="617">
        <v>725</v>
      </c>
      <c r="S20" s="618">
        <v>0.06</v>
      </c>
      <c r="T20" s="619"/>
      <c r="U20" s="617">
        <v>717</v>
      </c>
      <c r="V20" s="618">
        <v>7.0000000000000007E-2</v>
      </c>
      <c r="W20" s="619"/>
      <c r="X20" s="617">
        <v>639</v>
      </c>
      <c r="Y20" s="618">
        <v>7.0000000000000007E-2</v>
      </c>
      <c r="Z20" s="619"/>
      <c r="AA20" s="617">
        <v>4124</v>
      </c>
      <c r="AB20" s="618">
        <v>0.06</v>
      </c>
      <c r="AC20" s="619"/>
      <c r="AD20" s="617">
        <v>3711</v>
      </c>
      <c r="AE20" s="618">
        <v>0.06</v>
      </c>
      <c r="AF20" s="21"/>
    </row>
    <row r="21" spans="1:32" x14ac:dyDescent="0.25">
      <c r="A21" s="265" t="s">
        <v>338</v>
      </c>
      <c r="B21" s="192" t="s">
        <v>1251</v>
      </c>
      <c r="C21" s="617">
        <v>4911</v>
      </c>
      <c r="D21" s="618">
        <v>0.15</v>
      </c>
      <c r="E21" s="619"/>
      <c r="F21" s="617">
        <v>4563</v>
      </c>
      <c r="G21" s="618">
        <v>0.15</v>
      </c>
      <c r="H21" s="619"/>
      <c r="I21" s="617">
        <v>890</v>
      </c>
      <c r="J21" s="618">
        <v>0.09</v>
      </c>
      <c r="K21" s="619"/>
      <c r="L21" s="617">
        <v>839</v>
      </c>
      <c r="M21" s="618">
        <v>0.1</v>
      </c>
      <c r="N21" s="619"/>
      <c r="O21" s="617">
        <v>889</v>
      </c>
      <c r="P21" s="618">
        <v>7.0000000000000007E-2</v>
      </c>
      <c r="Q21" s="619"/>
      <c r="R21" s="617">
        <v>860</v>
      </c>
      <c r="S21" s="618">
        <v>7.0000000000000007E-2</v>
      </c>
      <c r="T21" s="619"/>
      <c r="U21" s="617">
        <v>913</v>
      </c>
      <c r="V21" s="618">
        <v>0.09</v>
      </c>
      <c r="W21" s="619"/>
      <c r="X21" s="617">
        <v>835</v>
      </c>
      <c r="Y21" s="618">
        <v>0.1</v>
      </c>
      <c r="Z21" s="619"/>
      <c r="AA21" s="617">
        <v>7603</v>
      </c>
      <c r="AB21" s="618">
        <v>0.12</v>
      </c>
      <c r="AC21" s="619"/>
      <c r="AD21" s="617">
        <v>7097</v>
      </c>
      <c r="AE21" s="618">
        <v>0.12</v>
      </c>
      <c r="AF21" s="21"/>
    </row>
    <row r="22" spans="1:32" x14ac:dyDescent="0.25">
      <c r="A22" s="265" t="s">
        <v>431</v>
      </c>
      <c r="B22" s="192" t="s">
        <v>23</v>
      </c>
      <c r="C22" s="617">
        <v>236</v>
      </c>
      <c r="D22" s="618">
        <v>0.01</v>
      </c>
      <c r="E22" s="619"/>
      <c r="F22" s="617">
        <v>208</v>
      </c>
      <c r="G22" s="618">
        <v>0.01</v>
      </c>
      <c r="H22" s="619"/>
      <c r="I22" s="617">
        <v>63</v>
      </c>
      <c r="J22" s="618">
        <v>0.01</v>
      </c>
      <c r="K22" s="619"/>
      <c r="L22" s="617">
        <v>55</v>
      </c>
      <c r="M22" s="618">
        <v>0.01</v>
      </c>
      <c r="N22" s="619"/>
      <c r="O22" s="617">
        <v>7</v>
      </c>
      <c r="P22" s="618">
        <v>0</v>
      </c>
      <c r="Q22" s="619"/>
      <c r="R22" s="617">
        <v>7</v>
      </c>
      <c r="S22" s="618">
        <v>0</v>
      </c>
      <c r="T22" s="619"/>
      <c r="U22" s="617">
        <v>286</v>
      </c>
      <c r="V22" s="618">
        <v>0.03</v>
      </c>
      <c r="W22" s="619"/>
      <c r="X22" s="617">
        <v>232</v>
      </c>
      <c r="Y22" s="618">
        <v>0.03</v>
      </c>
      <c r="Z22" s="619"/>
      <c r="AA22" s="617">
        <v>592</v>
      </c>
      <c r="AB22" s="618">
        <v>0.01</v>
      </c>
      <c r="AC22" s="619"/>
      <c r="AD22" s="617">
        <v>502</v>
      </c>
      <c r="AE22" s="618">
        <v>0.01</v>
      </c>
      <c r="AF22" s="21"/>
    </row>
    <row r="23" spans="1:32" x14ac:dyDescent="0.25">
      <c r="A23" s="265" t="s">
        <v>503</v>
      </c>
      <c r="B23" s="192" t="s">
        <v>22</v>
      </c>
      <c r="C23" s="617">
        <v>4289</v>
      </c>
      <c r="D23" s="618">
        <v>0.13</v>
      </c>
      <c r="E23" s="619"/>
      <c r="F23" s="617">
        <v>3943</v>
      </c>
      <c r="G23" s="618">
        <v>0.13</v>
      </c>
      <c r="H23" s="619"/>
      <c r="I23" s="617">
        <v>1211</v>
      </c>
      <c r="J23" s="618">
        <v>0.13</v>
      </c>
      <c r="K23" s="619"/>
      <c r="L23" s="617">
        <v>1133</v>
      </c>
      <c r="M23" s="618">
        <v>0.13</v>
      </c>
      <c r="N23" s="619"/>
      <c r="O23" s="617">
        <v>634</v>
      </c>
      <c r="P23" s="618">
        <v>0.05</v>
      </c>
      <c r="Q23" s="619"/>
      <c r="R23" s="617">
        <v>608</v>
      </c>
      <c r="S23" s="618">
        <v>0.05</v>
      </c>
      <c r="T23" s="619"/>
      <c r="U23" s="617">
        <v>1824</v>
      </c>
      <c r="V23" s="618">
        <v>0.19</v>
      </c>
      <c r="W23" s="619"/>
      <c r="X23" s="617">
        <v>1543</v>
      </c>
      <c r="Y23" s="618">
        <v>0.18</v>
      </c>
      <c r="Z23" s="619"/>
      <c r="AA23" s="617">
        <v>7958</v>
      </c>
      <c r="AB23" s="618">
        <v>0.12</v>
      </c>
      <c r="AC23" s="619"/>
      <c r="AD23" s="617">
        <v>7227</v>
      </c>
      <c r="AE23" s="618">
        <v>0.12</v>
      </c>
      <c r="AF23" s="21"/>
    </row>
    <row r="24" spans="1:32" x14ac:dyDescent="0.25">
      <c r="A24" s="265" t="s">
        <v>641</v>
      </c>
      <c r="B24" s="192" t="s">
        <v>10</v>
      </c>
      <c r="C24" s="617">
        <v>4897</v>
      </c>
      <c r="D24" s="618">
        <v>0.15</v>
      </c>
      <c r="E24" s="619"/>
      <c r="F24" s="617">
        <v>4420</v>
      </c>
      <c r="G24" s="618">
        <v>0.15</v>
      </c>
      <c r="H24" s="619"/>
      <c r="I24" s="617">
        <v>1586</v>
      </c>
      <c r="J24" s="618">
        <v>0.17</v>
      </c>
      <c r="K24" s="619"/>
      <c r="L24" s="617">
        <v>1487</v>
      </c>
      <c r="M24" s="618">
        <v>0.17</v>
      </c>
      <c r="N24" s="619"/>
      <c r="O24" s="617">
        <v>1706</v>
      </c>
      <c r="P24" s="618">
        <v>0.13</v>
      </c>
      <c r="Q24" s="619"/>
      <c r="R24" s="617">
        <v>1670</v>
      </c>
      <c r="S24" s="618">
        <v>0.13</v>
      </c>
      <c r="T24" s="619"/>
      <c r="U24" s="617">
        <v>1951</v>
      </c>
      <c r="V24" s="618">
        <v>0.2</v>
      </c>
      <c r="W24" s="619"/>
      <c r="X24" s="617">
        <v>1729</v>
      </c>
      <c r="Y24" s="618">
        <v>0.2</v>
      </c>
      <c r="Z24" s="619"/>
      <c r="AA24" s="617">
        <v>10140</v>
      </c>
      <c r="AB24" s="618">
        <v>0.16</v>
      </c>
      <c r="AC24" s="619"/>
      <c r="AD24" s="617">
        <v>9306</v>
      </c>
      <c r="AE24" s="618">
        <v>0.16</v>
      </c>
      <c r="AF24" s="21"/>
    </row>
    <row r="25" spans="1:32" x14ac:dyDescent="0.25">
      <c r="A25" s="265" t="s">
        <v>713</v>
      </c>
      <c r="B25" s="191" t="s">
        <v>15</v>
      </c>
      <c r="C25" s="617">
        <v>1522</v>
      </c>
      <c r="D25" s="618">
        <v>0.05</v>
      </c>
      <c r="E25" s="619"/>
      <c r="F25" s="617">
        <v>1412</v>
      </c>
      <c r="G25" s="618">
        <v>0.05</v>
      </c>
      <c r="H25" s="619"/>
      <c r="I25" s="617">
        <v>833</v>
      </c>
      <c r="J25" s="618">
        <v>0.09</v>
      </c>
      <c r="K25" s="619"/>
      <c r="L25" s="617">
        <v>794</v>
      </c>
      <c r="M25" s="618">
        <v>0.09</v>
      </c>
      <c r="N25" s="619"/>
      <c r="O25" s="617">
        <v>1136</v>
      </c>
      <c r="P25" s="618">
        <v>0.09</v>
      </c>
      <c r="Q25" s="619"/>
      <c r="R25" s="617">
        <v>1076</v>
      </c>
      <c r="S25" s="618">
        <v>0.09</v>
      </c>
      <c r="T25" s="619"/>
      <c r="U25" s="617">
        <v>814</v>
      </c>
      <c r="V25" s="618">
        <v>0.08</v>
      </c>
      <c r="W25" s="619"/>
      <c r="X25" s="617">
        <v>742</v>
      </c>
      <c r="Y25" s="618">
        <v>0.09</v>
      </c>
      <c r="Z25" s="619"/>
      <c r="AA25" s="617">
        <v>4305</v>
      </c>
      <c r="AB25" s="618">
        <v>7.0000000000000007E-2</v>
      </c>
      <c r="AC25" s="619"/>
      <c r="AD25" s="617">
        <v>4024</v>
      </c>
      <c r="AE25" s="618">
        <v>7.0000000000000007E-2</v>
      </c>
      <c r="AF25" s="21"/>
    </row>
    <row r="26" spans="1:32" x14ac:dyDescent="0.25">
      <c r="A26" s="265" t="s">
        <v>758</v>
      </c>
      <c r="B26" s="191" t="s">
        <v>14</v>
      </c>
      <c r="C26" s="617">
        <v>6271</v>
      </c>
      <c r="D26" s="618">
        <v>0.19</v>
      </c>
      <c r="E26" s="619"/>
      <c r="F26" s="617">
        <v>5872</v>
      </c>
      <c r="G26" s="618">
        <v>0.2</v>
      </c>
      <c r="H26" s="619"/>
      <c r="I26" s="617">
        <v>1190</v>
      </c>
      <c r="J26" s="618">
        <v>0.13</v>
      </c>
      <c r="K26" s="619"/>
      <c r="L26" s="617">
        <v>1129</v>
      </c>
      <c r="M26" s="618">
        <v>0.13</v>
      </c>
      <c r="N26" s="619"/>
      <c r="O26" s="617">
        <v>3884</v>
      </c>
      <c r="P26" s="618">
        <v>0.3</v>
      </c>
      <c r="Q26" s="619"/>
      <c r="R26" s="617">
        <v>3756</v>
      </c>
      <c r="S26" s="618">
        <v>0.3</v>
      </c>
      <c r="T26" s="619"/>
      <c r="U26" s="617">
        <v>1223</v>
      </c>
      <c r="V26" s="618">
        <v>0.13</v>
      </c>
      <c r="W26" s="619"/>
      <c r="X26" s="617">
        <v>1111</v>
      </c>
      <c r="Y26" s="618">
        <v>0.13</v>
      </c>
      <c r="Z26" s="619"/>
      <c r="AA26" s="617">
        <v>12568</v>
      </c>
      <c r="AB26" s="618">
        <v>0.2</v>
      </c>
      <c r="AC26" s="619"/>
      <c r="AD26" s="617">
        <v>11868</v>
      </c>
      <c r="AE26" s="618">
        <v>0.2</v>
      </c>
      <c r="AF26" s="21"/>
    </row>
    <row r="27" spans="1:32" ht="3" customHeight="1" x14ac:dyDescent="0.25">
      <c r="B27" s="191"/>
      <c r="C27" s="617"/>
      <c r="D27" s="618"/>
      <c r="E27" s="619"/>
      <c r="F27" s="617"/>
      <c r="G27" s="618"/>
      <c r="H27" s="619"/>
      <c r="I27" s="617"/>
      <c r="J27" s="619"/>
      <c r="K27" s="619"/>
      <c r="L27" s="617"/>
      <c r="M27" s="618"/>
      <c r="N27" s="619"/>
      <c r="O27" s="617"/>
      <c r="P27" s="619"/>
      <c r="Q27" s="619"/>
      <c r="R27" s="617"/>
      <c r="S27" s="618"/>
      <c r="T27" s="619"/>
      <c r="U27" s="617"/>
      <c r="V27" s="619"/>
      <c r="W27" s="619"/>
      <c r="X27" s="617"/>
      <c r="Y27" s="618"/>
      <c r="Z27" s="619"/>
      <c r="AA27" s="617"/>
      <c r="AB27" s="618">
        <v>0</v>
      </c>
      <c r="AC27" s="619"/>
      <c r="AD27" s="617"/>
      <c r="AE27" s="618"/>
    </row>
    <row r="28" spans="1:32" x14ac:dyDescent="0.25">
      <c r="B28" s="191" t="s">
        <v>16</v>
      </c>
      <c r="C28" s="617">
        <v>32366</v>
      </c>
      <c r="D28" s="618">
        <v>1</v>
      </c>
      <c r="E28" s="619"/>
      <c r="F28" s="617">
        <v>29852</v>
      </c>
      <c r="G28" s="618">
        <v>1</v>
      </c>
      <c r="H28" s="619"/>
      <c r="I28" s="617">
        <v>9385</v>
      </c>
      <c r="J28" s="618">
        <v>1</v>
      </c>
      <c r="K28" s="619"/>
      <c r="L28" s="617">
        <v>8772</v>
      </c>
      <c r="M28" s="618">
        <v>1</v>
      </c>
      <c r="N28" s="619"/>
      <c r="O28" s="617">
        <v>13009</v>
      </c>
      <c r="P28" s="618">
        <v>1</v>
      </c>
      <c r="Q28" s="619"/>
      <c r="R28" s="617">
        <v>12512</v>
      </c>
      <c r="S28" s="618">
        <v>1</v>
      </c>
      <c r="T28" s="619"/>
      <c r="U28" s="617">
        <v>9636</v>
      </c>
      <c r="V28" s="618">
        <v>1</v>
      </c>
      <c r="W28" s="619"/>
      <c r="X28" s="617">
        <v>8548</v>
      </c>
      <c r="Y28" s="618">
        <v>1</v>
      </c>
      <c r="Z28" s="619"/>
      <c r="AA28" s="617">
        <v>64396</v>
      </c>
      <c r="AB28" s="618">
        <v>1</v>
      </c>
      <c r="AC28" s="619"/>
      <c r="AD28" s="617">
        <v>59684</v>
      </c>
      <c r="AE28" s="618">
        <v>1</v>
      </c>
    </row>
    <row r="29" spans="1:32" ht="2.4" customHeight="1" thickBot="1" x14ac:dyDescent="0.3">
      <c r="A29" s="98"/>
      <c r="B29" s="193"/>
      <c r="C29" s="193"/>
      <c r="D29" s="193"/>
      <c r="E29" s="194"/>
      <c r="F29" s="98"/>
      <c r="G29" s="98"/>
      <c r="H29" s="98"/>
      <c r="I29" s="193"/>
      <c r="J29" s="193"/>
      <c r="K29" s="194"/>
      <c r="L29" s="98"/>
      <c r="M29" s="98"/>
      <c r="N29" s="98"/>
      <c r="O29" s="193"/>
      <c r="P29" s="193"/>
      <c r="Q29" s="194"/>
      <c r="R29" s="98"/>
      <c r="S29" s="98"/>
      <c r="T29" s="98"/>
      <c r="U29" s="193"/>
      <c r="V29" s="193"/>
      <c r="W29" s="194"/>
      <c r="X29" s="98"/>
      <c r="Y29" s="98"/>
      <c r="Z29" s="98"/>
      <c r="AA29" s="193"/>
      <c r="AB29" s="193"/>
      <c r="AC29" s="194"/>
      <c r="AD29" s="98"/>
      <c r="AE29" s="98"/>
    </row>
    <row r="30" spans="1:32" x14ac:dyDescent="0.2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row>
    <row r="31" spans="1:32" x14ac:dyDescent="0.25">
      <c r="A31" s="313" t="s">
        <v>905</v>
      </c>
    </row>
    <row r="32" spans="1:32" x14ac:dyDescent="0.25">
      <c r="A32" s="43" t="s">
        <v>1309</v>
      </c>
    </row>
    <row r="33" spans="1:32" x14ac:dyDescent="0.25">
      <c r="AD33" s="392"/>
      <c r="AF33" s="392"/>
    </row>
    <row r="34" spans="1:32" x14ac:dyDescent="0.25">
      <c r="A34" s="313" t="s">
        <v>906</v>
      </c>
      <c r="AD34" s="392"/>
      <c r="AF34" s="392"/>
    </row>
    <row r="35" spans="1:32" x14ac:dyDescent="0.25">
      <c r="A35" s="43" t="s">
        <v>907</v>
      </c>
      <c r="AD35" s="392"/>
      <c r="AF35" s="392"/>
    </row>
    <row r="37" spans="1:32" x14ac:dyDescent="0.25">
      <c r="I37" s="426"/>
    </row>
    <row r="38" spans="1:32" x14ac:dyDescent="0.25">
      <c r="D38" s="392"/>
      <c r="I38" s="426"/>
    </row>
    <row r="39" spans="1:32" x14ac:dyDescent="0.25">
      <c r="D39" s="392"/>
      <c r="I39" s="426"/>
    </row>
    <row r="40" spans="1:32" x14ac:dyDescent="0.25">
      <c r="D40" s="392"/>
      <c r="I40" s="426"/>
    </row>
    <row r="41" spans="1:32" x14ac:dyDescent="0.25">
      <c r="D41" s="392"/>
      <c r="I41" s="426"/>
    </row>
    <row r="42" spans="1:32" x14ac:dyDescent="0.25">
      <c r="D42" s="392"/>
    </row>
    <row r="47" spans="1:32" x14ac:dyDescent="0.25">
      <c r="A47" s="392"/>
      <c r="B47" s="392"/>
      <c r="C47" s="392"/>
      <c r="D47" s="392"/>
    </row>
    <row r="48" spans="1:32" x14ac:dyDescent="0.25">
      <c r="A48" s="392"/>
      <c r="B48" s="392"/>
      <c r="C48" s="392"/>
      <c r="D48" s="392"/>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election activeCell="H19" sqref="H19"/>
    </sheetView>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38" t="s">
        <v>952</v>
      </c>
    </row>
    <row r="3" spans="1:11" x14ac:dyDescent="0.25">
      <c r="A3" s="75" t="s">
        <v>1468</v>
      </c>
      <c r="B3" s="3"/>
    </row>
    <row r="4" spans="1:11" ht="13.8" thickBot="1" x14ac:dyDescent="0.3">
      <c r="A4" s="137"/>
      <c r="B4" s="55"/>
      <c r="C4" s="98"/>
      <c r="D4" s="98"/>
      <c r="E4" s="98"/>
      <c r="F4" s="98"/>
      <c r="G4" s="98"/>
      <c r="H4" s="98"/>
      <c r="I4" s="98"/>
      <c r="J4" s="98"/>
      <c r="K4" s="98"/>
    </row>
    <row r="5" spans="1:11" ht="2.4" customHeight="1" x14ac:dyDescent="0.25">
      <c r="A5" s="75"/>
      <c r="B5" s="3"/>
    </row>
    <row r="6" spans="1:11" x14ac:dyDescent="0.25">
      <c r="A6" s="731" t="s">
        <v>950</v>
      </c>
      <c r="B6" s="3"/>
      <c r="C6" s="752" t="s">
        <v>962</v>
      </c>
      <c r="D6" s="752"/>
      <c r="E6" s="752"/>
      <c r="F6" s="752"/>
      <c r="G6" s="752"/>
      <c r="H6" s="752"/>
      <c r="I6" s="752"/>
      <c r="J6" s="752"/>
      <c r="K6" s="752"/>
    </row>
    <row r="7" spans="1:11" ht="2.4" customHeight="1" x14ac:dyDescent="0.25">
      <c r="A7" s="731"/>
      <c r="C7" s="107"/>
      <c r="D7" s="107"/>
      <c r="E7" s="107"/>
      <c r="F7" s="107"/>
      <c r="G7" s="107"/>
      <c r="H7" s="107"/>
      <c r="I7" s="107"/>
      <c r="J7" s="107"/>
      <c r="K7" s="107"/>
    </row>
    <row r="8" spans="1:11" ht="2.4" customHeight="1" x14ac:dyDescent="0.25">
      <c r="A8" s="731"/>
    </row>
    <row r="9" spans="1:11" ht="15.6" x14ac:dyDescent="0.25">
      <c r="A9" s="731"/>
      <c r="B9" s="97"/>
      <c r="C9" s="139" t="s">
        <v>963</v>
      </c>
      <c r="D9" s="139" t="s">
        <v>892</v>
      </c>
      <c r="E9" s="139" t="s">
        <v>964</v>
      </c>
      <c r="F9" s="139" t="s">
        <v>965</v>
      </c>
      <c r="G9" s="139" t="s">
        <v>966</v>
      </c>
      <c r="H9" s="139" t="s">
        <v>967</v>
      </c>
      <c r="I9" s="139" t="s">
        <v>988</v>
      </c>
      <c r="J9" s="134"/>
      <c r="K9" s="134" t="s">
        <v>16</v>
      </c>
    </row>
    <row r="10" spans="1:11" ht="6" customHeight="1" x14ac:dyDescent="0.25">
      <c r="A10" s="107"/>
      <c r="B10" s="107"/>
      <c r="C10" s="107"/>
      <c r="D10" s="107"/>
      <c r="E10" s="107"/>
      <c r="F10" s="107"/>
      <c r="G10" s="107"/>
      <c r="H10" s="107"/>
      <c r="I10" s="136"/>
      <c r="J10" s="107"/>
      <c r="K10" s="107"/>
    </row>
    <row r="11" spans="1:11" ht="2.4" customHeight="1" x14ac:dyDescent="0.25">
      <c r="I11" s="2"/>
    </row>
    <row r="12" spans="1:11" x14ac:dyDescent="0.25">
      <c r="A12" s="138" t="s">
        <v>876</v>
      </c>
      <c r="B12" s="138" t="s">
        <v>20</v>
      </c>
      <c r="C12" s="565">
        <v>6674</v>
      </c>
      <c r="D12" s="565">
        <v>64</v>
      </c>
      <c r="E12" s="565">
        <v>894</v>
      </c>
      <c r="F12" s="565">
        <v>1738</v>
      </c>
      <c r="G12" s="565">
        <v>8912</v>
      </c>
      <c r="H12" s="565">
        <v>3730</v>
      </c>
      <c r="I12" s="565">
        <v>7840</v>
      </c>
      <c r="J12" s="111"/>
      <c r="K12" s="565">
        <v>29852</v>
      </c>
    </row>
    <row r="13" spans="1:11" x14ac:dyDescent="0.25">
      <c r="A13" s="138"/>
      <c r="B13" s="138" t="s">
        <v>21</v>
      </c>
      <c r="C13" s="686">
        <v>0.22</v>
      </c>
      <c r="D13" s="686">
        <v>0</v>
      </c>
      <c r="E13" s="686">
        <v>0.03</v>
      </c>
      <c r="F13" s="686">
        <v>0.06</v>
      </c>
      <c r="G13" s="686">
        <v>0.3</v>
      </c>
      <c r="H13" s="686">
        <v>0.12</v>
      </c>
      <c r="I13" s="686">
        <v>0.26</v>
      </c>
      <c r="J13" s="111"/>
      <c r="K13" s="686">
        <v>1</v>
      </c>
    </row>
    <row r="14" spans="1:11" x14ac:dyDescent="0.25">
      <c r="A14" s="138"/>
      <c r="B14" s="138"/>
      <c r="C14" s="111"/>
      <c r="D14" s="111"/>
      <c r="E14" s="111"/>
      <c r="F14" s="111"/>
      <c r="G14" s="111"/>
      <c r="H14" s="111"/>
      <c r="I14" s="111"/>
      <c r="J14" s="111"/>
      <c r="K14" s="111"/>
    </row>
    <row r="15" spans="1:11" x14ac:dyDescent="0.25">
      <c r="A15" s="138" t="s">
        <v>877</v>
      </c>
      <c r="B15" s="138" t="s">
        <v>20</v>
      </c>
      <c r="C15" s="565">
        <v>2371</v>
      </c>
      <c r="D15" s="565">
        <v>20</v>
      </c>
      <c r="E15" s="565">
        <v>320</v>
      </c>
      <c r="F15" s="565">
        <v>208</v>
      </c>
      <c r="G15" s="565">
        <v>1391</v>
      </c>
      <c r="H15" s="565">
        <v>409</v>
      </c>
      <c r="I15" s="565">
        <v>4053</v>
      </c>
      <c r="J15" s="111"/>
      <c r="K15" s="565">
        <v>8772</v>
      </c>
    </row>
    <row r="16" spans="1:11" x14ac:dyDescent="0.25">
      <c r="A16" s="138"/>
      <c r="B16" s="138" t="s">
        <v>21</v>
      </c>
      <c r="C16" s="686">
        <v>0.27</v>
      </c>
      <c r="D16" s="686">
        <v>0</v>
      </c>
      <c r="E16" s="686">
        <v>0.04</v>
      </c>
      <c r="F16" s="686">
        <v>0.02</v>
      </c>
      <c r="G16" s="686">
        <v>0.16</v>
      </c>
      <c r="H16" s="686">
        <v>0.05</v>
      </c>
      <c r="I16" s="686">
        <v>0.46</v>
      </c>
      <c r="J16" s="111"/>
      <c r="K16" s="686">
        <v>1</v>
      </c>
    </row>
    <row r="17" spans="1:12" x14ac:dyDescent="0.25">
      <c r="A17" s="138"/>
      <c r="B17" s="138"/>
      <c r="C17" s="111"/>
      <c r="D17" s="111"/>
      <c r="E17" s="111"/>
      <c r="F17" s="111"/>
      <c r="G17" s="111"/>
      <c r="H17" s="111"/>
      <c r="I17" s="111"/>
      <c r="J17" s="111"/>
      <c r="K17" s="111"/>
    </row>
    <row r="18" spans="1:12" x14ac:dyDescent="0.25">
      <c r="A18" s="138" t="s">
        <v>985</v>
      </c>
      <c r="B18" s="138" t="s">
        <v>20</v>
      </c>
      <c r="C18" s="565">
        <v>7072</v>
      </c>
      <c r="D18" s="565">
        <v>216</v>
      </c>
      <c r="E18" s="565">
        <v>984</v>
      </c>
      <c r="F18" s="565">
        <v>838</v>
      </c>
      <c r="G18" s="565">
        <v>1701</v>
      </c>
      <c r="H18" s="565">
        <v>572</v>
      </c>
      <c r="I18" s="565">
        <v>1129</v>
      </c>
      <c r="J18" s="111"/>
      <c r="K18" s="565">
        <v>12512</v>
      </c>
    </row>
    <row r="19" spans="1:12" x14ac:dyDescent="0.25">
      <c r="A19" s="138"/>
      <c r="B19" s="138" t="s">
        <v>21</v>
      </c>
      <c r="C19" s="686">
        <v>0.56999999999999995</v>
      </c>
      <c r="D19" s="686">
        <v>0.02</v>
      </c>
      <c r="E19" s="686">
        <v>0.08</v>
      </c>
      <c r="F19" s="686">
        <v>7.0000000000000007E-2</v>
      </c>
      <c r="G19" s="686">
        <v>0.14000000000000001</v>
      </c>
      <c r="H19" s="686">
        <v>0.05</v>
      </c>
      <c r="I19" s="686">
        <v>0.09</v>
      </c>
      <c r="J19" s="111"/>
      <c r="K19" s="686">
        <v>1</v>
      </c>
    </row>
    <row r="20" spans="1:12" x14ac:dyDescent="0.25">
      <c r="A20" s="138"/>
      <c r="B20" s="138"/>
      <c r="C20" s="111"/>
      <c r="D20" s="111"/>
      <c r="E20" s="111"/>
      <c r="F20" s="111"/>
      <c r="G20" s="111"/>
      <c r="H20" s="111"/>
      <c r="I20" s="111"/>
      <c r="J20" s="111"/>
      <c r="K20" s="111"/>
    </row>
    <row r="21" spans="1:12" ht="15.6" x14ac:dyDescent="0.25">
      <c r="A21" s="138" t="s">
        <v>991</v>
      </c>
      <c r="B21" s="138" t="s">
        <v>20</v>
      </c>
      <c r="C21" s="565">
        <v>1859</v>
      </c>
      <c r="D21" s="565">
        <v>69</v>
      </c>
      <c r="E21" s="565">
        <v>258</v>
      </c>
      <c r="F21" s="565">
        <v>207</v>
      </c>
      <c r="G21" s="565">
        <v>987</v>
      </c>
      <c r="H21" s="565">
        <v>3528</v>
      </c>
      <c r="I21" s="565">
        <v>1640</v>
      </c>
      <c r="J21" s="111"/>
      <c r="K21" s="565">
        <v>8548</v>
      </c>
    </row>
    <row r="22" spans="1:12" x14ac:dyDescent="0.25">
      <c r="A22" s="138"/>
      <c r="B22" s="138" t="s">
        <v>21</v>
      </c>
      <c r="C22" s="686">
        <v>0.22</v>
      </c>
      <c r="D22" s="686">
        <v>0.01</v>
      </c>
      <c r="E22" s="686">
        <v>0.03</v>
      </c>
      <c r="F22" s="686">
        <v>0.02</v>
      </c>
      <c r="G22" s="686">
        <v>0.12</v>
      </c>
      <c r="H22" s="686">
        <v>0.41</v>
      </c>
      <c r="I22" s="686">
        <v>0.19</v>
      </c>
      <c r="J22" s="686"/>
      <c r="K22" s="686">
        <v>1</v>
      </c>
    </row>
    <row r="23" spans="1:12" x14ac:dyDescent="0.25">
      <c r="A23" s="138"/>
      <c r="B23" s="138"/>
      <c r="C23" s="687"/>
      <c r="D23" s="687"/>
      <c r="E23" s="687"/>
      <c r="F23" s="687"/>
      <c r="G23" s="687"/>
      <c r="H23" s="687"/>
      <c r="I23" s="687"/>
      <c r="J23" s="687"/>
      <c r="K23" s="687"/>
    </row>
    <row r="24" spans="1:12" x14ac:dyDescent="0.25">
      <c r="A24" s="138" t="s">
        <v>16</v>
      </c>
      <c r="B24" s="138" t="s">
        <v>20</v>
      </c>
      <c r="C24" s="565">
        <v>17976</v>
      </c>
      <c r="D24" s="565">
        <v>369</v>
      </c>
      <c r="E24" s="565">
        <v>2456</v>
      </c>
      <c r="F24" s="565">
        <v>2991</v>
      </c>
      <c r="G24" s="565">
        <v>12991</v>
      </c>
      <c r="H24" s="565">
        <v>8239</v>
      </c>
      <c r="I24" s="565">
        <v>14662</v>
      </c>
      <c r="J24" s="111"/>
      <c r="K24" s="565">
        <v>59684</v>
      </c>
      <c r="L24" s="49"/>
    </row>
    <row r="25" spans="1:12" x14ac:dyDescent="0.25">
      <c r="A25" s="138"/>
      <c r="B25" s="138" t="s">
        <v>21</v>
      </c>
      <c r="C25" s="686">
        <v>0.3</v>
      </c>
      <c r="D25" s="686">
        <v>0.01</v>
      </c>
      <c r="E25" s="686">
        <v>0.04</v>
      </c>
      <c r="F25" s="686">
        <v>0.05</v>
      </c>
      <c r="G25" s="686">
        <v>0.22</v>
      </c>
      <c r="H25" s="686">
        <v>0.14000000000000001</v>
      </c>
      <c r="I25" s="686">
        <v>0.25</v>
      </c>
      <c r="J25" s="687"/>
      <c r="K25" s="686">
        <v>1</v>
      </c>
    </row>
    <row r="26" spans="1:12" ht="2.4" customHeight="1" thickBot="1" x14ac:dyDescent="0.3">
      <c r="A26" s="98"/>
      <c r="B26" s="98"/>
      <c r="C26" s="98"/>
      <c r="D26" s="98"/>
      <c r="E26" s="98"/>
      <c r="F26" s="98"/>
      <c r="G26" s="98"/>
      <c r="H26" s="98"/>
      <c r="I26" s="98"/>
      <c r="J26" s="98"/>
      <c r="K26" s="98"/>
    </row>
    <row r="28" spans="1:12" x14ac:dyDescent="0.25">
      <c r="A28" s="45" t="s">
        <v>905</v>
      </c>
    </row>
    <row r="29" spans="1:12" ht="23.4" customHeight="1" x14ac:dyDescent="0.25">
      <c r="A29" s="736" t="s">
        <v>998</v>
      </c>
      <c r="B29" s="757"/>
      <c r="C29" s="757"/>
      <c r="D29" s="757"/>
      <c r="E29" s="757"/>
      <c r="F29" s="757"/>
      <c r="G29" s="757"/>
      <c r="H29" s="757"/>
      <c r="I29" s="757"/>
      <c r="J29" s="757"/>
      <c r="K29" s="757"/>
    </row>
    <row r="30" spans="1:12" x14ac:dyDescent="0.25">
      <c r="A30" s="43" t="s">
        <v>1012</v>
      </c>
    </row>
    <row r="31" spans="1:12" x14ac:dyDescent="0.25">
      <c r="A31" s="43"/>
    </row>
    <row r="32" spans="1:12" x14ac:dyDescent="0.25">
      <c r="A32" s="45" t="s">
        <v>906</v>
      </c>
    </row>
    <row r="33" spans="1:10" x14ac:dyDescent="0.25">
      <c r="A33" s="43" t="s">
        <v>907</v>
      </c>
    </row>
    <row r="34" spans="1:10" x14ac:dyDescent="0.25">
      <c r="D34" s="262"/>
      <c r="E34" s="262"/>
      <c r="F34" s="262"/>
      <c r="G34" s="262"/>
      <c r="H34" s="262"/>
      <c r="I34" s="262"/>
      <c r="J34" s="262"/>
    </row>
    <row r="35" spans="1:10" x14ac:dyDescent="0.25">
      <c r="C35" s="262"/>
      <c r="D35" s="262"/>
      <c r="E35" s="262"/>
      <c r="F35" s="262"/>
      <c r="G35" s="262"/>
      <c r="H35" s="262"/>
      <c r="I35" s="262"/>
      <c r="J35" s="262"/>
    </row>
    <row r="36" spans="1:10" ht="13.2" customHeight="1" x14ac:dyDescent="0.25">
      <c r="C36" s="262"/>
      <c r="D36" s="262"/>
      <c r="E36" s="262"/>
      <c r="F36" s="262"/>
      <c r="G36" s="262"/>
      <c r="H36" s="262"/>
      <c r="I36" s="262"/>
      <c r="J36" s="262"/>
    </row>
    <row r="37" spans="1:10" x14ac:dyDescent="0.25">
      <c r="C37" s="262"/>
      <c r="D37" s="262"/>
      <c r="E37" s="262"/>
      <c r="F37" s="262"/>
      <c r="G37" s="262"/>
      <c r="H37" s="262"/>
      <c r="I37" s="262"/>
      <c r="J37" s="262"/>
    </row>
    <row r="38" spans="1:10" x14ac:dyDescent="0.25">
      <c r="C38" s="262"/>
      <c r="D38" s="262"/>
      <c r="E38" s="262"/>
      <c r="F38" s="262"/>
      <c r="G38" s="262"/>
      <c r="H38" s="262"/>
      <c r="I38" s="262"/>
      <c r="J38" s="262"/>
    </row>
    <row r="39" spans="1:10" x14ac:dyDescent="0.25">
      <c r="C39" s="262"/>
      <c r="D39" s="262"/>
      <c r="E39" s="262"/>
      <c r="F39" s="262"/>
      <c r="G39" s="262"/>
      <c r="H39" s="262"/>
      <c r="I39" s="262"/>
      <c r="J39" s="262"/>
    </row>
    <row r="40" spans="1:10" x14ac:dyDescent="0.25">
      <c r="C40" s="262"/>
      <c r="D40" s="262"/>
      <c r="E40" s="262"/>
      <c r="F40" s="262"/>
      <c r="G40" s="262"/>
      <c r="H40" s="262"/>
      <c r="I40" s="262"/>
      <c r="J40" s="262"/>
    </row>
    <row r="41" spans="1:10" x14ac:dyDescent="0.25">
      <c r="C41" s="262"/>
      <c r="D41" s="262"/>
      <c r="E41" s="262"/>
      <c r="F41" s="262"/>
      <c r="G41" s="262"/>
      <c r="H41" s="262"/>
      <c r="I41" s="262"/>
      <c r="J41" s="262"/>
    </row>
    <row r="42" spans="1:10" x14ac:dyDescent="0.25">
      <c r="C42" s="262"/>
      <c r="D42" s="262"/>
      <c r="E42" s="262"/>
      <c r="F42" s="262"/>
      <c r="G42" s="262"/>
      <c r="H42" s="262"/>
      <c r="I42" s="262"/>
      <c r="J42" s="262"/>
    </row>
    <row r="43" spans="1:10" x14ac:dyDescent="0.25">
      <c r="C43" s="262"/>
      <c r="D43" s="262"/>
      <c r="E43" s="262"/>
      <c r="F43" s="262"/>
      <c r="G43" s="262"/>
      <c r="H43" s="262"/>
      <c r="I43" s="262"/>
      <c r="J43" s="262"/>
    </row>
    <row r="44" spans="1:10" x14ac:dyDescent="0.25">
      <c r="C44" s="262"/>
      <c r="D44" s="262"/>
      <c r="E44" s="262"/>
      <c r="F44" s="262"/>
      <c r="G44" s="262"/>
      <c r="H44" s="262"/>
      <c r="I44" s="262"/>
      <c r="J44" s="262"/>
    </row>
    <row r="45" spans="1:10" x14ac:dyDescent="0.25">
      <c r="C45" s="262"/>
      <c r="D45" s="262"/>
      <c r="E45" s="262"/>
      <c r="F45" s="262"/>
      <c r="G45" s="262"/>
      <c r="H45" s="262"/>
      <c r="I45" s="262"/>
      <c r="J45" s="262"/>
    </row>
    <row r="46" spans="1:10" x14ac:dyDescent="0.25">
      <c r="C46" s="262"/>
      <c r="D46" s="262"/>
      <c r="E46" s="262"/>
      <c r="F46" s="262"/>
      <c r="G46" s="262"/>
      <c r="H46" s="262"/>
      <c r="I46" s="262"/>
      <c r="J46" s="262"/>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election activeCell="B3" sqref="B3"/>
    </sheetView>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38" t="s">
        <v>952</v>
      </c>
    </row>
    <row r="3" spans="1:12" x14ac:dyDescent="0.25">
      <c r="A3" s="75" t="s">
        <v>1469</v>
      </c>
      <c r="B3" s="3"/>
      <c r="C3" s="3"/>
      <c r="D3" s="3"/>
      <c r="E3" s="3"/>
    </row>
    <row r="4" spans="1:12" ht="13.8" thickBot="1" x14ac:dyDescent="0.3"/>
    <row r="5" spans="1:12" ht="3.6" customHeight="1" x14ac:dyDescent="0.25">
      <c r="A5" s="99"/>
      <c r="B5" s="99"/>
      <c r="C5" s="99"/>
      <c r="D5" s="99"/>
      <c r="E5" s="99"/>
      <c r="F5" s="99"/>
      <c r="G5" s="99"/>
      <c r="H5" s="99"/>
      <c r="I5" s="99"/>
      <c r="J5" s="99"/>
      <c r="K5" s="99"/>
      <c r="L5" s="99"/>
    </row>
    <row r="6" spans="1:12" x14ac:dyDescent="0.25">
      <c r="A6" s="731" t="s">
        <v>950</v>
      </c>
      <c r="B6" s="730" t="s">
        <v>1099</v>
      </c>
      <c r="C6" s="730"/>
      <c r="D6" s="116"/>
      <c r="E6" s="730" t="s">
        <v>968</v>
      </c>
      <c r="F6" s="730"/>
      <c r="G6" s="116"/>
      <c r="H6" s="730" t="s">
        <v>969</v>
      </c>
      <c r="I6" s="730"/>
      <c r="J6" s="116"/>
      <c r="K6" s="730" t="s">
        <v>16</v>
      </c>
      <c r="L6" s="730"/>
    </row>
    <row r="7" spans="1:12" ht="2.4" customHeight="1" x14ac:dyDescent="0.25">
      <c r="A7" s="731"/>
      <c r="B7" s="58"/>
      <c r="C7" s="58"/>
      <c r="D7" s="46"/>
      <c r="E7" s="58"/>
      <c r="F7" s="58"/>
      <c r="G7" s="46"/>
      <c r="H7" s="58"/>
      <c r="I7" s="58"/>
      <c r="J7" s="46"/>
      <c r="K7" s="58"/>
      <c r="L7" s="58"/>
    </row>
    <row r="8" spans="1:12" ht="2.4" customHeight="1" x14ac:dyDescent="0.25">
      <c r="A8" s="731"/>
      <c r="B8" s="46"/>
      <c r="C8" s="46"/>
      <c r="D8" s="46"/>
      <c r="E8" s="46"/>
      <c r="F8" s="46"/>
      <c r="G8" s="46"/>
      <c r="H8" s="46"/>
      <c r="I8" s="46"/>
      <c r="J8" s="46"/>
      <c r="K8" s="46"/>
      <c r="L8" s="46"/>
    </row>
    <row r="9" spans="1:12" x14ac:dyDescent="0.25">
      <c r="A9" s="731"/>
      <c r="B9" s="7" t="s">
        <v>20</v>
      </c>
      <c r="C9" s="7" t="s">
        <v>21</v>
      </c>
      <c r="D9" s="7"/>
      <c r="E9" s="7" t="s">
        <v>20</v>
      </c>
      <c r="F9" s="7" t="s">
        <v>21</v>
      </c>
      <c r="G9" s="7"/>
      <c r="H9" s="7" t="s">
        <v>20</v>
      </c>
      <c r="I9" s="7" t="s">
        <v>21</v>
      </c>
      <c r="J9" s="7"/>
      <c r="K9" s="7" t="s">
        <v>20</v>
      </c>
      <c r="L9" s="7" t="s">
        <v>21</v>
      </c>
    </row>
    <row r="10" spans="1:12" ht="2.4" customHeight="1" x14ac:dyDescent="0.25">
      <c r="A10" s="53"/>
      <c r="B10" s="54"/>
      <c r="C10" s="54"/>
      <c r="D10" s="54"/>
      <c r="E10" s="54"/>
      <c r="F10" s="54"/>
      <c r="G10" s="54"/>
      <c r="H10" s="54"/>
      <c r="I10" s="54"/>
      <c r="J10" s="54"/>
      <c r="K10" s="54"/>
      <c r="L10" s="54"/>
    </row>
    <row r="11" spans="1:12" ht="2.4" customHeight="1" x14ac:dyDescent="0.25">
      <c r="A11" s="47"/>
      <c r="B11" s="48"/>
      <c r="C11" s="48"/>
      <c r="D11" s="48"/>
      <c r="E11" s="48"/>
      <c r="F11" s="48"/>
      <c r="G11" s="48"/>
      <c r="H11" s="48"/>
      <c r="I11" s="48"/>
      <c r="J11" s="48"/>
      <c r="K11" s="48"/>
      <c r="L11" s="48"/>
    </row>
    <row r="12" spans="1:12" x14ac:dyDescent="0.25">
      <c r="A12" s="104" t="s">
        <v>876</v>
      </c>
      <c r="B12" s="620">
        <v>865</v>
      </c>
      <c r="C12" s="611">
        <v>0.5</v>
      </c>
      <c r="D12" s="619"/>
      <c r="E12" s="620">
        <v>11753</v>
      </c>
      <c r="F12" s="611">
        <v>0.85</v>
      </c>
      <c r="G12" s="619"/>
      <c r="H12" s="620">
        <v>17234</v>
      </c>
      <c r="I12" s="611">
        <v>0.39</v>
      </c>
      <c r="J12" s="621"/>
      <c r="K12" s="622">
        <v>29852</v>
      </c>
      <c r="L12" s="611">
        <v>0.5</v>
      </c>
    </row>
    <row r="13" spans="1:12" x14ac:dyDescent="0.25">
      <c r="A13" s="104" t="s">
        <v>877</v>
      </c>
      <c r="B13" s="620">
        <v>328</v>
      </c>
      <c r="C13" s="611">
        <v>0.19</v>
      </c>
      <c r="D13" s="619"/>
      <c r="E13" s="620">
        <v>984</v>
      </c>
      <c r="F13" s="611">
        <v>7.0000000000000007E-2</v>
      </c>
      <c r="G13" s="619"/>
      <c r="H13" s="620">
        <v>7460</v>
      </c>
      <c r="I13" s="611">
        <v>0.17</v>
      </c>
      <c r="J13" s="621"/>
      <c r="K13" s="622">
        <v>8772</v>
      </c>
      <c r="L13" s="611">
        <v>0.15</v>
      </c>
    </row>
    <row r="14" spans="1:12" x14ac:dyDescent="0.25">
      <c r="A14" s="104" t="s">
        <v>985</v>
      </c>
      <c r="B14" s="620">
        <v>413</v>
      </c>
      <c r="C14" s="611">
        <v>0.24</v>
      </c>
      <c r="D14" s="619"/>
      <c r="E14" s="620">
        <v>289</v>
      </c>
      <c r="F14" s="611">
        <v>0.02</v>
      </c>
      <c r="G14" s="619"/>
      <c r="H14" s="620">
        <v>11810</v>
      </c>
      <c r="I14" s="611">
        <v>0.27</v>
      </c>
      <c r="J14" s="621"/>
      <c r="K14" s="622">
        <v>12512</v>
      </c>
      <c r="L14" s="611">
        <v>0.21</v>
      </c>
    </row>
    <row r="15" spans="1:12" x14ac:dyDescent="0.25">
      <c r="A15" s="104" t="s">
        <v>878</v>
      </c>
      <c r="B15" s="620">
        <v>137</v>
      </c>
      <c r="C15" s="611">
        <v>0.08</v>
      </c>
      <c r="D15" s="619"/>
      <c r="E15" s="620">
        <v>746</v>
      </c>
      <c r="F15" s="611">
        <v>0.05</v>
      </c>
      <c r="G15" s="619"/>
      <c r="H15" s="620">
        <v>7665</v>
      </c>
      <c r="I15" s="611">
        <v>0.17</v>
      </c>
      <c r="J15" s="621"/>
      <c r="K15" s="622">
        <v>8548</v>
      </c>
      <c r="L15" s="611">
        <v>0.14000000000000001</v>
      </c>
    </row>
    <row r="16" spans="1:12" ht="3.6" customHeight="1" x14ac:dyDescent="0.25">
      <c r="A16" s="103"/>
      <c r="B16" s="619"/>
      <c r="C16" s="619"/>
      <c r="D16" s="619"/>
      <c r="E16" s="619"/>
      <c r="F16" s="619"/>
      <c r="G16" s="619"/>
      <c r="H16" s="623"/>
      <c r="I16" s="611"/>
      <c r="J16" s="621"/>
      <c r="K16" s="622"/>
      <c r="L16" s="621"/>
    </row>
    <row r="17" spans="1:12" x14ac:dyDescent="0.25">
      <c r="A17" s="103" t="s">
        <v>16</v>
      </c>
      <c r="B17" s="620">
        <v>1743</v>
      </c>
      <c r="C17" s="611">
        <v>1</v>
      </c>
      <c r="D17" s="619"/>
      <c r="E17" s="620">
        <v>13772</v>
      </c>
      <c r="F17" s="611">
        <v>1</v>
      </c>
      <c r="G17" s="619"/>
      <c r="H17" s="620">
        <v>44169</v>
      </c>
      <c r="I17" s="611">
        <v>1</v>
      </c>
      <c r="J17" s="621"/>
      <c r="K17" s="622">
        <v>59684</v>
      </c>
      <c r="L17" s="611">
        <v>1</v>
      </c>
    </row>
    <row r="18" spans="1:12" ht="3.6" customHeight="1" thickBot="1" x14ac:dyDescent="0.3">
      <c r="A18" s="35"/>
      <c r="B18" s="49"/>
      <c r="C18" s="117"/>
      <c r="D18" s="117"/>
      <c r="E18" s="49"/>
      <c r="F18" s="117"/>
      <c r="G18" s="117"/>
      <c r="H18" s="31"/>
      <c r="I18" s="118"/>
      <c r="J18" s="118"/>
      <c r="K18" s="31"/>
      <c r="L18" s="118"/>
    </row>
    <row r="19" spans="1:12" x14ac:dyDescent="0.25">
      <c r="A19" s="100"/>
      <c r="B19" s="101"/>
      <c r="C19" s="119"/>
      <c r="D19" s="119"/>
      <c r="E19" s="224"/>
      <c r="F19" s="119"/>
      <c r="G19" s="119"/>
      <c r="H19" s="101"/>
      <c r="I19" s="119"/>
      <c r="J19" s="120"/>
      <c r="K19" s="101"/>
      <c r="L19" s="119"/>
    </row>
    <row r="20" spans="1:12" x14ac:dyDescent="0.25">
      <c r="A20" s="45" t="s">
        <v>905</v>
      </c>
      <c r="B20" s="56"/>
      <c r="C20" s="121"/>
      <c r="D20" s="121"/>
      <c r="E20" s="56"/>
      <c r="F20" s="121"/>
      <c r="G20" s="121"/>
      <c r="H20" s="56"/>
      <c r="I20" s="121"/>
      <c r="J20" s="121"/>
      <c r="K20" s="31"/>
      <c r="L20" s="121"/>
    </row>
    <row r="21" spans="1:12" x14ac:dyDescent="0.25">
      <c r="A21" s="43" t="s">
        <v>959</v>
      </c>
    </row>
    <row r="22" spans="1:12" x14ac:dyDescent="0.25">
      <c r="A22" s="3"/>
    </row>
    <row r="23" spans="1:12" x14ac:dyDescent="0.25">
      <c r="A23" s="45" t="s">
        <v>906</v>
      </c>
    </row>
    <row r="24" spans="1:12" x14ac:dyDescent="0.25">
      <c r="A24" s="43" t="s">
        <v>907</v>
      </c>
    </row>
    <row r="25" spans="1:12" ht="15" x14ac:dyDescent="0.25">
      <c r="A25" s="3"/>
      <c r="C25" s="148"/>
      <c r="D25" s="148"/>
      <c r="E25" s="148"/>
      <c r="F25" s="148"/>
      <c r="G25" s="148"/>
    </row>
    <row r="26" spans="1:12" ht="15" x14ac:dyDescent="0.25">
      <c r="C26" s="148"/>
      <c r="D26" s="148"/>
      <c r="E26" s="148"/>
      <c r="F26" s="148"/>
      <c r="G26" s="148"/>
    </row>
    <row r="27" spans="1:12" ht="15" x14ac:dyDescent="0.25">
      <c r="C27" s="148"/>
      <c r="D27" s="148"/>
      <c r="E27" s="148"/>
      <c r="F27" s="148"/>
      <c r="G27" s="148"/>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6"/>
  <sheetViews>
    <sheetView showGridLines="0" zoomScaleNormal="100" zoomScaleSheetLayoutView="85" workbookViewId="0"/>
  </sheetViews>
  <sheetFormatPr defaultColWidth="0" defaultRowHeight="13.2" x14ac:dyDescent="0.25"/>
  <cols>
    <col min="1" max="1" width="17.33203125" style="3" customWidth="1"/>
    <col min="2" max="2" width="100" style="3" customWidth="1"/>
    <col min="3" max="12" width="0" style="3" hidden="1" customWidth="1"/>
    <col min="13" max="16384" width="9.109375" style="3" hidden="1"/>
  </cols>
  <sheetData>
    <row r="1" spans="1:2" ht="24.6" x14ac:dyDescent="0.4">
      <c r="A1" s="32" t="s">
        <v>0</v>
      </c>
    </row>
    <row r="2" spans="1:2" s="263" customFormat="1" ht="17.25" customHeight="1" x14ac:dyDescent="0.25">
      <c r="A2" s="412" t="s">
        <v>1025</v>
      </c>
    </row>
    <row r="3" spans="1:2" ht="33" customHeight="1" x14ac:dyDescent="0.25">
      <c r="A3" s="1"/>
    </row>
    <row r="4" spans="1:2" s="195" customFormat="1" x14ac:dyDescent="0.25">
      <c r="A4" s="124" t="s">
        <v>1096</v>
      </c>
    </row>
    <row r="5" spans="1:2" s="195" customFormat="1" x14ac:dyDescent="0.25">
      <c r="A5" s="123" t="s">
        <v>1287</v>
      </c>
      <c r="B5" s="263"/>
    </row>
    <row r="6" spans="1:2" x14ac:dyDescent="0.25">
      <c r="A6" s="36" t="s">
        <v>1</v>
      </c>
      <c r="B6" s="3" t="s">
        <v>19</v>
      </c>
    </row>
    <row r="7" spans="1:2" x14ac:dyDescent="0.25">
      <c r="A7" s="123" t="s">
        <v>2</v>
      </c>
      <c r="B7" s="3" t="s">
        <v>18</v>
      </c>
    </row>
    <row r="8" spans="1:2" x14ac:dyDescent="0.25">
      <c r="A8" s="123" t="s">
        <v>3</v>
      </c>
      <c r="B8" s="3" t="s">
        <v>1166</v>
      </c>
    </row>
    <row r="9" spans="1:2" x14ac:dyDescent="0.25">
      <c r="A9" s="123" t="s">
        <v>4</v>
      </c>
      <c r="B9" s="3" t="s">
        <v>1055</v>
      </c>
    </row>
    <row r="10" spans="1:2" x14ac:dyDescent="0.25">
      <c r="A10" s="123" t="s">
        <v>818</v>
      </c>
      <c r="B10" s="3" t="s">
        <v>902</v>
      </c>
    </row>
    <row r="11" spans="1:2" x14ac:dyDescent="0.25">
      <c r="A11" s="123" t="s">
        <v>830</v>
      </c>
      <c r="B11" s="8" t="s">
        <v>1167</v>
      </c>
    </row>
    <row r="12" spans="1:2" x14ac:dyDescent="0.25">
      <c r="A12" s="123" t="s">
        <v>904</v>
      </c>
      <c r="B12" s="3" t="s">
        <v>1442</v>
      </c>
    </row>
    <row r="13" spans="1:2" s="263" customFormat="1" x14ac:dyDescent="0.25">
      <c r="A13" s="123" t="s">
        <v>942</v>
      </c>
      <c r="B13" s="3" t="s">
        <v>1056</v>
      </c>
    </row>
    <row r="14" spans="1:2" x14ac:dyDescent="0.25">
      <c r="A14" s="123" t="s">
        <v>1397</v>
      </c>
      <c r="B14" s="3" t="s">
        <v>1399</v>
      </c>
    </row>
    <row r="15" spans="1:2" s="263" customFormat="1" x14ac:dyDescent="0.25">
      <c r="A15" s="123" t="s">
        <v>1439</v>
      </c>
      <c r="B15" s="263" t="s">
        <v>1441</v>
      </c>
    </row>
    <row r="16" spans="1:2" s="263" customFormat="1" x14ac:dyDescent="0.25">
      <c r="A16" s="123" t="s">
        <v>1440</v>
      </c>
      <c r="B16" s="263" t="s">
        <v>1445</v>
      </c>
    </row>
    <row r="17" spans="1:2" ht="33" customHeight="1" x14ac:dyDescent="0.25"/>
    <row r="18" spans="1:2" x14ac:dyDescent="0.25">
      <c r="A18" s="1" t="s">
        <v>898</v>
      </c>
    </row>
    <row r="19" spans="1:2" x14ac:dyDescent="0.25">
      <c r="A19" s="36" t="s">
        <v>5</v>
      </c>
      <c r="B19" s="3" t="s">
        <v>889</v>
      </c>
    </row>
    <row r="20" spans="1:2" x14ac:dyDescent="0.25">
      <c r="A20" s="36" t="s">
        <v>6</v>
      </c>
      <c r="B20" s="3" t="s">
        <v>890</v>
      </c>
    </row>
    <row r="21" spans="1:2" x14ac:dyDescent="0.25">
      <c r="A21" s="123" t="s">
        <v>975</v>
      </c>
      <c r="B21" s="3" t="s">
        <v>1038</v>
      </c>
    </row>
    <row r="22" spans="1:2" x14ac:dyDescent="0.25">
      <c r="A22" s="123" t="s">
        <v>976</v>
      </c>
      <c r="B22" s="3" t="s">
        <v>980</v>
      </c>
    </row>
    <row r="23" spans="1:2" x14ac:dyDescent="0.25">
      <c r="A23" s="123" t="s">
        <v>977</v>
      </c>
      <c r="B23" s="3" t="s">
        <v>981</v>
      </c>
    </row>
    <row r="24" spans="1:2" x14ac:dyDescent="0.25">
      <c r="A24" s="123" t="s">
        <v>978</v>
      </c>
      <c r="B24" s="3" t="s">
        <v>982</v>
      </c>
    </row>
    <row r="25" spans="1:2" x14ac:dyDescent="0.25">
      <c r="A25" s="123" t="s">
        <v>979</v>
      </c>
      <c r="B25" s="3" t="s">
        <v>1006</v>
      </c>
    </row>
    <row r="26" spans="1:2" x14ac:dyDescent="0.25">
      <c r="A26" s="123" t="s">
        <v>996</v>
      </c>
      <c r="B26" s="3" t="s">
        <v>1005</v>
      </c>
    </row>
    <row r="27" spans="1:2" x14ac:dyDescent="0.25">
      <c r="A27" s="123" t="s">
        <v>1009</v>
      </c>
      <c r="B27" s="3" t="s">
        <v>1037</v>
      </c>
    </row>
    <row r="28" spans="1:2" x14ac:dyDescent="0.25">
      <c r="A28" s="123" t="s">
        <v>1018</v>
      </c>
      <c r="B28" s="3" t="s">
        <v>1010</v>
      </c>
    </row>
    <row r="29" spans="1:2" x14ac:dyDescent="0.25">
      <c r="A29" s="123" t="s">
        <v>1036</v>
      </c>
      <c r="B29" s="3" t="s">
        <v>1133</v>
      </c>
    </row>
    <row r="30" spans="1:2" ht="13.2" customHeight="1" x14ac:dyDescent="0.25">
      <c r="A30" s="123" t="s">
        <v>1039</v>
      </c>
      <c r="B30" s="3" t="s">
        <v>1057</v>
      </c>
    </row>
    <row r="31" spans="1:2" s="263" customFormat="1" ht="13.2" customHeight="1" x14ac:dyDescent="0.25">
      <c r="A31" s="123" t="s">
        <v>1400</v>
      </c>
      <c r="B31" s="263" t="s">
        <v>1401</v>
      </c>
    </row>
    <row r="32" spans="1:2" ht="13.2" customHeight="1" x14ac:dyDescent="0.25"/>
    <row r="33" spans="1:2" ht="13.2" customHeight="1" x14ac:dyDescent="0.25">
      <c r="A33" s="36" t="s">
        <v>25</v>
      </c>
      <c r="B33" s="164"/>
    </row>
    <row r="34" spans="1:2" ht="13.2" customHeight="1" x14ac:dyDescent="0.25">
      <c r="A34" s="36" t="s">
        <v>26</v>
      </c>
      <c r="B34" s="164"/>
    </row>
    <row r="35" spans="1:2" ht="13.2" customHeight="1" x14ac:dyDescent="0.25">
      <c r="A35" s="123" t="s">
        <v>1078</v>
      </c>
    </row>
    <row r="36" spans="1:2" ht="13.2" customHeight="1" x14ac:dyDescent="0.25"/>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4" location="'Scheme background'!A1" display="Scheme background"/>
    <hyperlink ref="A33" location="Glossary!A1" display="Glossary"/>
    <hyperlink ref="A19" location="'Table 2.1'!A1" display="Table 2.1"/>
    <hyperlink ref="A20" location="'Table 2.2'!A1" display="Table 2.2"/>
    <hyperlink ref="A10" location="'Table 1.5'!A1" display="Table 1.5"/>
    <hyperlink ref="A21" location="'Table 2.3'!A1" display="Table 2.3"/>
    <hyperlink ref="A22" location="'Table 2.4'!A1" display="Table 2.4"/>
    <hyperlink ref="A23" location="'Table 2.5'!A1" display="Table 2.5"/>
    <hyperlink ref="A24" location="'Table 2.6'!A1" display="Table 2.6"/>
    <hyperlink ref="A25" location="'Table 2.7'!A1" display="Table 2.7"/>
    <hyperlink ref="A26" location="'Table 2.8'!A1" display="Table 2.8"/>
    <hyperlink ref="A28" location="Table_2.9" display="Table 2.9"/>
    <hyperlink ref="A29" location="'Table 2.11'!Print_Titles" display="Table 2.11"/>
    <hyperlink ref="A27" location="'Table 2.9'!A1" display="Table 2.9"/>
    <hyperlink ref="A30" location="'Table 2.12'!A1" display="Table 2.12"/>
    <hyperlink ref="A35" location="'Degression announcements'!A1" display="Degression announcements"/>
    <hyperlink ref="A5" location="'Key Statistics'!A1" display="Key Statistics"/>
    <hyperlink ref="A14" location="'Table 1.9'!A1" display="Table 1.9"/>
    <hyperlink ref="A31" location="'Table 2.13'!A1" display="Table 2.13"/>
    <hyperlink ref="A15" location="'Table 1.10'!A1" display="Table 1.10"/>
    <hyperlink ref="A16" location="'Table 1.11'!A1" display="Table 1.11"/>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election activeCell="L23" sqref="L23"/>
    </sheetView>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25" width="0" hidden="1" customWidth="1"/>
    <col min="26" max="16384" width="9.109375" hidden="1"/>
  </cols>
  <sheetData>
    <row r="1" spans="1:20" x14ac:dyDescent="0.25">
      <c r="A1" s="38" t="s">
        <v>952</v>
      </c>
    </row>
    <row r="3" spans="1:20" x14ac:dyDescent="0.25">
      <c r="A3" s="75" t="s">
        <v>1470</v>
      </c>
      <c r="B3" s="3"/>
      <c r="C3" s="3"/>
      <c r="D3" s="3"/>
      <c r="E3" s="3"/>
      <c r="Q3" s="3"/>
      <c r="R3" s="3"/>
    </row>
    <row r="4" spans="1:20" s="97" customFormat="1" ht="13.8" thickBot="1" x14ac:dyDescent="0.3">
      <c r="A4"/>
      <c r="B4"/>
      <c r="C4"/>
      <c r="D4"/>
      <c r="E4"/>
      <c r="F4"/>
      <c r="G4"/>
      <c r="H4"/>
      <c r="I4"/>
      <c r="J4"/>
      <c r="K4" s="121"/>
      <c r="L4" s="121"/>
      <c r="M4" s="121"/>
      <c r="N4" s="31"/>
      <c r="O4" s="121"/>
      <c r="P4" s="121"/>
      <c r="Q4" s="121"/>
      <c r="R4" s="56"/>
      <c r="S4" s="121"/>
    </row>
    <row r="5" spans="1:20" ht="1.2" customHeight="1" x14ac:dyDescent="0.25">
      <c r="A5" s="99"/>
      <c r="B5" s="99"/>
      <c r="C5" s="99"/>
      <c r="D5" s="99"/>
      <c r="E5" s="99"/>
      <c r="F5" s="99"/>
      <c r="G5" s="99"/>
      <c r="H5" s="99"/>
      <c r="I5" s="99"/>
      <c r="J5" s="99"/>
      <c r="K5" s="152"/>
      <c r="L5" s="152"/>
      <c r="M5" s="152"/>
      <c r="N5" s="153"/>
      <c r="O5" s="152"/>
      <c r="P5" s="152"/>
      <c r="Q5" s="152"/>
      <c r="R5" s="154"/>
      <c r="S5" s="152"/>
    </row>
    <row r="6" spans="1:20" ht="28.95" customHeight="1" x14ac:dyDescent="0.25">
      <c r="A6" s="731" t="s">
        <v>950</v>
      </c>
      <c r="B6" s="97"/>
      <c r="C6" s="759" t="s">
        <v>970</v>
      </c>
      <c r="D6" s="759"/>
      <c r="E6" s="150"/>
      <c r="F6" s="759" t="s">
        <v>971</v>
      </c>
      <c r="G6" s="759"/>
      <c r="H6" s="151"/>
      <c r="I6" s="759" t="s">
        <v>1002</v>
      </c>
      <c r="J6" s="759"/>
      <c r="K6" s="151"/>
      <c r="L6" s="759" t="s">
        <v>1003</v>
      </c>
      <c r="M6" s="759"/>
      <c r="N6" s="151"/>
      <c r="O6" s="759" t="s">
        <v>1004</v>
      </c>
      <c r="P6" s="759"/>
      <c r="Q6" s="151"/>
      <c r="R6" s="758" t="s">
        <v>16</v>
      </c>
      <c r="S6" s="758"/>
      <c r="T6" s="97"/>
    </row>
    <row r="7" spans="1:20" ht="1.95" customHeight="1" x14ac:dyDescent="0.25">
      <c r="A7" s="731"/>
      <c r="B7" s="97"/>
      <c r="C7" s="159"/>
      <c r="D7" s="159"/>
      <c r="E7" s="150"/>
      <c r="F7" s="159"/>
      <c r="G7" s="159"/>
      <c r="H7" s="151"/>
      <c r="I7" s="159"/>
      <c r="J7" s="159"/>
      <c r="K7" s="151"/>
      <c r="L7" s="159"/>
      <c r="M7" s="159"/>
      <c r="N7" s="151"/>
      <c r="O7" s="159"/>
      <c r="P7" s="159"/>
      <c r="Q7" s="151"/>
      <c r="R7" s="160"/>
      <c r="S7" s="160"/>
      <c r="T7" s="97"/>
    </row>
    <row r="8" spans="1:20" ht="12.6" customHeight="1" x14ac:dyDescent="0.25">
      <c r="A8" s="731"/>
      <c r="B8" s="97"/>
      <c r="C8" s="7" t="s">
        <v>20</v>
      </c>
      <c r="D8" s="7" t="s">
        <v>21</v>
      </c>
      <c r="E8" s="150"/>
      <c r="F8" s="7" t="s">
        <v>20</v>
      </c>
      <c r="G8" s="7" t="s">
        <v>21</v>
      </c>
      <c r="H8" s="150"/>
      <c r="I8" s="7" t="s">
        <v>20</v>
      </c>
      <c r="J8" s="7" t="s">
        <v>21</v>
      </c>
      <c r="K8" s="150"/>
      <c r="L8" s="7" t="s">
        <v>20</v>
      </c>
      <c r="M8" s="7" t="s">
        <v>21</v>
      </c>
      <c r="N8" s="150"/>
      <c r="O8" s="7" t="s">
        <v>20</v>
      </c>
      <c r="P8" s="7" t="s">
        <v>21</v>
      </c>
      <c r="Q8" s="150"/>
      <c r="R8" s="7" t="s">
        <v>20</v>
      </c>
      <c r="S8" s="7" t="s">
        <v>21</v>
      </c>
      <c r="T8" s="97"/>
    </row>
    <row r="9" spans="1:20" ht="3.6" customHeight="1" x14ac:dyDescent="0.25">
      <c r="A9" s="731"/>
      <c r="B9" s="97"/>
      <c r="C9" s="7"/>
      <c r="D9" s="7"/>
      <c r="E9" s="150"/>
      <c r="F9" s="7"/>
      <c r="G9" s="7"/>
      <c r="H9" s="150"/>
      <c r="I9" s="7"/>
      <c r="J9" s="7"/>
      <c r="K9" s="150"/>
      <c r="L9" s="7"/>
      <c r="M9" s="7"/>
      <c r="N9" s="150"/>
      <c r="O9" s="7"/>
      <c r="P9" s="7"/>
      <c r="Q9" s="150"/>
      <c r="R9" s="7"/>
      <c r="S9" s="7"/>
      <c r="T9" s="97"/>
    </row>
    <row r="10" spans="1:20" ht="3.6" customHeight="1" x14ac:dyDescent="0.25">
      <c r="A10" s="161"/>
      <c r="B10" s="162"/>
      <c r="C10" s="688"/>
      <c r="D10" s="688"/>
      <c r="E10" s="689"/>
      <c r="F10" s="688"/>
      <c r="G10" s="688"/>
      <c r="H10" s="689"/>
      <c r="I10" s="688"/>
      <c r="J10" s="688"/>
      <c r="K10" s="689"/>
      <c r="L10" s="688"/>
      <c r="M10" s="688"/>
      <c r="N10" s="689"/>
      <c r="O10" s="688"/>
      <c r="P10" s="688"/>
      <c r="Q10" s="689"/>
      <c r="R10" s="688"/>
      <c r="S10" s="688"/>
      <c r="T10" s="97"/>
    </row>
    <row r="11" spans="1:20" x14ac:dyDescent="0.25">
      <c r="A11" s="149" t="s">
        <v>876</v>
      </c>
      <c r="B11" s="7"/>
      <c r="C11" s="565">
        <v>9943</v>
      </c>
      <c r="D11" s="686">
        <v>0.35</v>
      </c>
      <c r="E11" s="690"/>
      <c r="F11" s="565">
        <v>5976</v>
      </c>
      <c r="G11" s="686">
        <v>0.62</v>
      </c>
      <c r="H11" s="111"/>
      <c r="I11" s="565">
        <v>3637</v>
      </c>
      <c r="J11" s="686">
        <v>0.71</v>
      </c>
      <c r="K11" s="111"/>
      <c r="L11" s="565">
        <v>8334</v>
      </c>
      <c r="M11" s="686">
        <v>0.6</v>
      </c>
      <c r="N11" s="111"/>
      <c r="O11" s="565">
        <v>1962</v>
      </c>
      <c r="P11" s="686">
        <v>0.9</v>
      </c>
      <c r="Q11" s="111"/>
      <c r="R11" s="565">
        <v>29852</v>
      </c>
      <c r="S11" s="686">
        <v>0.5</v>
      </c>
      <c r="T11" s="97"/>
    </row>
    <row r="12" spans="1:20" x14ac:dyDescent="0.25">
      <c r="A12" s="149" t="s">
        <v>877</v>
      </c>
      <c r="B12" s="7"/>
      <c r="C12" s="565">
        <v>6117</v>
      </c>
      <c r="D12" s="686">
        <v>0.21</v>
      </c>
      <c r="E12" s="190"/>
      <c r="F12" s="565">
        <v>858</v>
      </c>
      <c r="G12" s="686">
        <v>0.09</v>
      </c>
      <c r="H12" s="111"/>
      <c r="I12" s="565">
        <v>249</v>
      </c>
      <c r="J12" s="686">
        <v>0.05</v>
      </c>
      <c r="K12" s="111"/>
      <c r="L12" s="565">
        <v>1446</v>
      </c>
      <c r="M12" s="686">
        <v>0.1</v>
      </c>
      <c r="N12" s="111"/>
      <c r="O12" s="691">
        <v>102</v>
      </c>
      <c r="P12" s="686">
        <v>0.05</v>
      </c>
      <c r="Q12" s="111"/>
      <c r="R12" s="565">
        <v>8772</v>
      </c>
      <c r="S12" s="686">
        <v>0.15</v>
      </c>
      <c r="T12" s="97"/>
    </row>
    <row r="13" spans="1:20" x14ac:dyDescent="0.25">
      <c r="A13" s="149" t="s">
        <v>985</v>
      </c>
      <c r="B13" s="7"/>
      <c r="C13" s="565">
        <v>8158</v>
      </c>
      <c r="D13" s="686">
        <v>0.28000000000000003</v>
      </c>
      <c r="E13" s="190"/>
      <c r="F13" s="565">
        <v>1541</v>
      </c>
      <c r="G13" s="686">
        <v>0.16</v>
      </c>
      <c r="H13" s="111"/>
      <c r="I13" s="565">
        <v>595</v>
      </c>
      <c r="J13" s="686">
        <v>0.12</v>
      </c>
      <c r="K13" s="111"/>
      <c r="L13" s="565">
        <v>2178</v>
      </c>
      <c r="M13" s="686">
        <v>0.16</v>
      </c>
      <c r="N13" s="111"/>
      <c r="O13" s="565">
        <v>40</v>
      </c>
      <c r="P13" s="686">
        <v>0.02</v>
      </c>
      <c r="Q13" s="111"/>
      <c r="R13" s="565">
        <v>12512</v>
      </c>
      <c r="S13" s="686">
        <v>0.21</v>
      </c>
      <c r="T13" s="97"/>
    </row>
    <row r="14" spans="1:20" x14ac:dyDescent="0.25">
      <c r="A14" s="149" t="s">
        <v>878</v>
      </c>
      <c r="B14" s="7"/>
      <c r="C14" s="565">
        <v>4500</v>
      </c>
      <c r="D14" s="686">
        <v>0.16</v>
      </c>
      <c r="E14" s="190"/>
      <c r="F14" s="565">
        <v>1331</v>
      </c>
      <c r="G14" s="686">
        <v>0.14000000000000001</v>
      </c>
      <c r="H14" s="111"/>
      <c r="I14" s="565">
        <v>666</v>
      </c>
      <c r="J14" s="686">
        <v>0.13</v>
      </c>
      <c r="K14" s="111"/>
      <c r="L14" s="565">
        <v>1972</v>
      </c>
      <c r="M14" s="686">
        <v>0.14000000000000001</v>
      </c>
      <c r="N14" s="111"/>
      <c r="O14" s="565">
        <v>79</v>
      </c>
      <c r="P14" s="686">
        <v>0.04</v>
      </c>
      <c r="Q14" s="111"/>
      <c r="R14" s="565">
        <v>8548</v>
      </c>
      <c r="S14" s="686">
        <v>0.14000000000000001</v>
      </c>
      <c r="T14" s="97"/>
    </row>
    <row r="15" spans="1:20" ht="3" customHeight="1" x14ac:dyDescent="0.25">
      <c r="A15" s="149"/>
      <c r="B15" s="7"/>
      <c r="C15" s="565"/>
      <c r="D15" s="686"/>
      <c r="E15" s="190"/>
      <c r="F15" s="565"/>
      <c r="G15" s="686"/>
      <c r="H15" s="111"/>
      <c r="I15" s="565"/>
      <c r="J15" s="686"/>
      <c r="K15" s="111"/>
      <c r="L15" s="565"/>
      <c r="M15" s="686"/>
      <c r="N15" s="111"/>
      <c r="O15" s="565"/>
      <c r="P15" s="686"/>
      <c r="Q15" s="111"/>
      <c r="R15" s="565"/>
      <c r="S15" s="686"/>
      <c r="T15" s="97"/>
    </row>
    <row r="16" spans="1:20" ht="12.75" customHeight="1" x14ac:dyDescent="0.25">
      <c r="A16" s="149" t="s">
        <v>16</v>
      </c>
      <c r="B16" s="7"/>
      <c r="C16" s="565">
        <v>28718</v>
      </c>
      <c r="D16" s="686">
        <v>1</v>
      </c>
      <c r="E16" s="190"/>
      <c r="F16" s="565">
        <v>9706</v>
      </c>
      <c r="G16" s="686">
        <v>1</v>
      </c>
      <c r="H16" s="111"/>
      <c r="I16" s="565">
        <v>5147</v>
      </c>
      <c r="J16" s="686">
        <v>1</v>
      </c>
      <c r="K16" s="111"/>
      <c r="L16" s="565">
        <v>13930</v>
      </c>
      <c r="M16" s="686">
        <v>1</v>
      </c>
      <c r="N16" s="111"/>
      <c r="O16" s="565">
        <v>2183</v>
      </c>
      <c r="P16" s="686">
        <v>1</v>
      </c>
      <c r="Q16" s="111"/>
      <c r="R16" s="565">
        <v>59684</v>
      </c>
      <c r="S16" s="686">
        <v>1</v>
      </c>
      <c r="T16" s="97"/>
    </row>
    <row r="17" spans="1:20" ht="1.5" customHeight="1" thickBot="1" x14ac:dyDescent="0.3">
      <c r="A17" s="155"/>
      <c r="B17" s="156"/>
      <c r="C17" s="98"/>
      <c r="D17" s="98"/>
      <c r="E17" s="157"/>
      <c r="F17" s="157"/>
      <c r="G17" s="157"/>
      <c r="H17" s="98"/>
      <c r="I17" s="98"/>
      <c r="J17" s="98"/>
      <c r="K17" s="98"/>
      <c r="L17" s="98"/>
      <c r="M17" s="98"/>
      <c r="N17" s="98"/>
      <c r="O17" s="98"/>
      <c r="P17" s="98"/>
      <c r="Q17" s="98"/>
      <c r="R17" s="158"/>
      <c r="S17" s="158"/>
      <c r="T17" s="97"/>
    </row>
    <row r="18" spans="1:20" x14ac:dyDescent="0.25">
      <c r="A18" s="149"/>
      <c r="B18" s="46"/>
      <c r="E18" s="48"/>
      <c r="F18" s="48"/>
      <c r="G18" s="48"/>
      <c r="H18" s="117"/>
      <c r="I18" s="117"/>
      <c r="J18" s="117"/>
      <c r="K18" s="117"/>
      <c r="L18" s="117"/>
      <c r="M18" s="117"/>
      <c r="N18" s="117"/>
      <c r="O18" s="97"/>
      <c r="P18" s="97"/>
      <c r="Q18" s="49"/>
      <c r="R18" s="117"/>
      <c r="S18" s="117"/>
      <c r="T18" s="97"/>
    </row>
    <row r="19" spans="1:20" x14ac:dyDescent="0.25">
      <c r="A19" s="45" t="s">
        <v>905</v>
      </c>
      <c r="B19" s="56"/>
      <c r="C19" s="121"/>
      <c r="D19" s="121"/>
      <c r="E19" s="56"/>
      <c r="F19" s="121"/>
      <c r="G19" s="121"/>
      <c r="H19" s="121"/>
      <c r="I19" s="56"/>
      <c r="J19" s="56"/>
    </row>
    <row r="20" spans="1:20" x14ac:dyDescent="0.25">
      <c r="A20" s="43" t="s">
        <v>1013</v>
      </c>
    </row>
    <row r="21" spans="1:20" x14ac:dyDescent="0.25">
      <c r="A21" s="43" t="s">
        <v>1024</v>
      </c>
    </row>
    <row r="22" spans="1:20" x14ac:dyDescent="0.25">
      <c r="A22" s="43" t="s">
        <v>1014</v>
      </c>
    </row>
    <row r="24" spans="1:20" x14ac:dyDescent="0.25">
      <c r="A24" s="45" t="s">
        <v>906</v>
      </c>
    </row>
    <row r="25" spans="1:20" x14ac:dyDescent="0.25">
      <c r="A25" s="43" t="s">
        <v>907</v>
      </c>
    </row>
    <row r="29" spans="1:20" x14ac:dyDescent="0.25">
      <c r="A29" s="49"/>
      <c r="B29" s="49"/>
      <c r="C29" s="49"/>
      <c r="D29" s="49"/>
      <c r="E29" s="49"/>
      <c r="F29" s="49"/>
      <c r="G29" s="49"/>
    </row>
    <row r="30" spans="1:20" ht="13.2" customHeight="1" x14ac:dyDescent="0.25">
      <c r="A30" s="117"/>
      <c r="B30" s="117"/>
      <c r="C30" s="117"/>
      <c r="D30" s="117"/>
      <c r="E30" s="117"/>
      <c r="G30" s="117"/>
    </row>
    <row r="32" spans="1:20" x14ac:dyDescent="0.25">
      <c r="A32" s="49"/>
      <c r="B32" s="49"/>
      <c r="C32" s="426"/>
      <c r="D32" s="49"/>
      <c r="E32" s="49"/>
      <c r="F32" s="49"/>
      <c r="G32" s="49"/>
    </row>
    <row r="33" spans="1:7" x14ac:dyDescent="0.25">
      <c r="A33" s="117"/>
      <c r="B33" s="117"/>
      <c r="C33" s="426"/>
      <c r="D33" s="117"/>
      <c r="E33" s="117"/>
      <c r="G33" s="49"/>
    </row>
    <row r="34" spans="1:7" x14ac:dyDescent="0.25">
      <c r="C34" s="426"/>
    </row>
    <row r="35" spans="1:7" ht="12.6" customHeight="1" x14ac:dyDescent="0.25">
      <c r="A35" s="49"/>
      <c r="B35" s="49"/>
      <c r="C35" s="426"/>
      <c r="D35" s="49"/>
      <c r="E35" s="49"/>
      <c r="F35" s="49"/>
      <c r="G35" s="49"/>
    </row>
    <row r="36" spans="1:7" x14ac:dyDescent="0.25">
      <c r="A36" s="117"/>
      <c r="B36" s="117"/>
      <c r="C36" s="426"/>
      <c r="D36" s="117"/>
      <c r="E36" s="117"/>
      <c r="G36" s="117"/>
    </row>
    <row r="38" spans="1:7" x14ac:dyDescent="0.25">
      <c r="A38" s="49"/>
      <c r="B38" s="49"/>
      <c r="C38" s="49"/>
      <c r="D38" s="49"/>
      <c r="E38" s="49"/>
      <c r="F38" s="49"/>
      <c r="G38" s="49"/>
    </row>
    <row r="39" spans="1:7" x14ac:dyDescent="0.25">
      <c r="A39" s="117"/>
      <c r="B39" s="117"/>
      <c r="C39" s="117"/>
      <c r="D39" s="117"/>
      <c r="E39" s="117"/>
      <c r="G39" s="118"/>
    </row>
    <row r="41" spans="1:7" x14ac:dyDescent="0.25">
      <c r="A41" s="49"/>
      <c r="B41" s="49"/>
      <c r="C41" s="49"/>
      <c r="D41" s="49"/>
      <c r="E41" s="49"/>
      <c r="F41" s="49"/>
      <c r="G41" s="49"/>
    </row>
    <row r="42" spans="1:7" x14ac:dyDescent="0.25">
      <c r="A42" s="117"/>
      <c r="B42" s="117"/>
      <c r="C42" s="117"/>
      <c r="D42" s="117"/>
      <c r="E42" s="117"/>
      <c r="G42" s="49"/>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election activeCell="K26" sqref="K26"/>
    </sheetView>
  </sheetViews>
  <sheetFormatPr defaultColWidth="0" defaultRowHeight="13.2" x14ac:dyDescent="0.25"/>
  <cols>
    <col min="1" max="1" width="29.5546875" customWidth="1"/>
    <col min="2" max="2" width="11.33203125" customWidth="1"/>
    <col min="3" max="6" width="11.109375" customWidth="1"/>
    <col min="7" max="7" width="7.109375" bestFit="1" customWidth="1"/>
    <col min="8" max="8" width="11.109375" customWidth="1"/>
    <col min="9" max="9" width="7" bestFit="1" customWidth="1"/>
    <col min="10" max="10" width="8.5546875" customWidth="1"/>
    <col min="11" max="14" width="9.109375" customWidth="1"/>
    <col min="15" max="18" width="0" hidden="1" customWidth="1"/>
    <col min="19" max="16384" width="9.109375" hidden="1"/>
  </cols>
  <sheetData>
    <row r="1" spans="1:13" x14ac:dyDescent="0.25">
      <c r="A1" s="38" t="s">
        <v>952</v>
      </c>
      <c r="B1" s="38"/>
    </row>
    <row r="3" spans="1:13" ht="15.6" x14ac:dyDescent="0.25">
      <c r="A3" s="122" t="s">
        <v>1455</v>
      </c>
      <c r="B3" s="122"/>
      <c r="C3" s="26"/>
      <c r="D3" s="26"/>
      <c r="E3" s="26"/>
      <c r="F3" s="3"/>
      <c r="G3" s="26"/>
      <c r="H3" s="26"/>
      <c r="I3" s="26"/>
      <c r="J3" s="26"/>
    </row>
    <row r="4" spans="1:13" ht="13.8" thickBot="1" x14ac:dyDescent="0.3">
      <c r="A4" s="145"/>
      <c r="B4" s="145"/>
      <c r="C4" s="55"/>
      <c r="D4" s="55"/>
      <c r="E4" s="55"/>
      <c r="F4" s="55"/>
      <c r="G4" s="55"/>
      <c r="H4" s="55"/>
      <c r="I4" s="55"/>
      <c r="J4" s="55"/>
      <c r="K4" s="403"/>
      <c r="L4" s="403"/>
      <c r="M4" s="403"/>
    </row>
    <row r="5" spans="1:13" ht="3" customHeight="1" x14ac:dyDescent="0.25">
      <c r="K5" s="99"/>
      <c r="L5" s="99"/>
      <c r="M5" s="99"/>
    </row>
    <row r="6" spans="1:13" ht="13.2" customHeight="1" x14ac:dyDescent="0.25">
      <c r="A6" s="731" t="s">
        <v>950</v>
      </c>
      <c r="B6" s="144"/>
      <c r="C6" s="730" t="s">
        <v>9</v>
      </c>
      <c r="D6" s="730"/>
      <c r="E6" s="399"/>
      <c r="F6" s="730" t="s">
        <v>14</v>
      </c>
      <c r="G6" s="730"/>
      <c r="H6" s="262"/>
      <c r="I6" s="730" t="s">
        <v>15</v>
      </c>
      <c r="J6" s="730"/>
      <c r="K6" s="399"/>
      <c r="L6" s="730" t="s">
        <v>972</v>
      </c>
      <c r="M6" s="730"/>
    </row>
    <row r="7" spans="1:13" ht="2.4" customHeight="1" x14ac:dyDescent="0.25">
      <c r="A7" s="731"/>
      <c r="B7" s="144"/>
      <c r="C7" s="58"/>
      <c r="D7" s="58"/>
      <c r="E7" s="46"/>
      <c r="F7" s="58"/>
      <c r="G7" s="58"/>
      <c r="H7" s="262"/>
      <c r="I7" s="58"/>
      <c r="J7" s="58"/>
      <c r="K7" s="46"/>
      <c r="L7" s="58"/>
      <c r="M7" s="58"/>
    </row>
    <row r="8" spans="1:13" ht="2.4" customHeight="1" x14ac:dyDescent="0.25">
      <c r="A8" s="731"/>
      <c r="B8" s="144"/>
      <c r="C8" s="46"/>
      <c r="D8" s="46"/>
      <c r="E8" s="46"/>
      <c r="F8" s="46"/>
      <c r="G8" s="46"/>
      <c r="H8" s="262"/>
      <c r="I8" s="46"/>
      <c r="J8" s="46"/>
      <c r="K8" s="46"/>
      <c r="L8" s="46"/>
      <c r="M8" s="46"/>
    </row>
    <row r="9" spans="1:13" x14ac:dyDescent="0.25">
      <c r="A9" s="731"/>
      <c r="B9" s="144"/>
      <c r="C9" s="48" t="s">
        <v>973</v>
      </c>
      <c r="D9" s="48" t="s">
        <v>974</v>
      </c>
      <c r="E9" s="402"/>
      <c r="F9" s="48" t="s">
        <v>973</v>
      </c>
      <c r="G9" s="48" t="s">
        <v>974</v>
      </c>
      <c r="H9" s="262"/>
      <c r="I9" s="48" t="s">
        <v>973</v>
      </c>
      <c r="J9" s="48" t="s">
        <v>974</v>
      </c>
      <c r="K9" s="7"/>
      <c r="L9" s="48" t="s">
        <v>973</v>
      </c>
      <c r="M9" s="48" t="s">
        <v>974</v>
      </c>
    </row>
    <row r="10" spans="1:13" ht="3" customHeight="1" x14ac:dyDescent="0.25">
      <c r="A10" s="53"/>
      <c r="B10" s="53"/>
      <c r="C10" s="54"/>
      <c r="D10" s="54"/>
      <c r="E10" s="48"/>
      <c r="F10" s="54"/>
      <c r="G10" s="54"/>
      <c r="H10" s="97"/>
      <c r="I10" s="54"/>
      <c r="J10" s="54"/>
      <c r="K10" s="48"/>
      <c r="L10" s="54"/>
      <c r="M10" s="54"/>
    </row>
    <row r="11" spans="1:13" ht="3" customHeight="1" x14ac:dyDescent="0.25">
      <c r="A11" s="47"/>
      <c r="B11" s="47"/>
      <c r="C11" s="262"/>
      <c r="D11" s="48"/>
      <c r="E11" s="48"/>
      <c r="F11" s="262"/>
      <c r="G11" s="48"/>
      <c r="H11" s="48"/>
      <c r="I11" s="262"/>
      <c r="J11" s="262"/>
      <c r="K11" s="48"/>
      <c r="L11" s="97"/>
      <c r="M11" s="97"/>
    </row>
    <row r="12" spans="1:13" x14ac:dyDescent="0.25">
      <c r="A12" s="104" t="s">
        <v>876</v>
      </c>
      <c r="B12" s="104"/>
      <c r="C12" s="220">
        <v>7400</v>
      </c>
      <c r="D12" s="220">
        <v>15168</v>
      </c>
      <c r="E12" s="20"/>
      <c r="F12" s="612">
        <v>631</v>
      </c>
      <c r="G12" s="612">
        <v>5241</v>
      </c>
      <c r="H12" s="20"/>
      <c r="I12" s="612">
        <v>237</v>
      </c>
      <c r="J12" s="612">
        <v>1175</v>
      </c>
      <c r="K12" s="624"/>
      <c r="L12" s="612">
        <v>8268</v>
      </c>
      <c r="M12" s="612">
        <v>21584</v>
      </c>
    </row>
    <row r="13" spans="1:13" x14ac:dyDescent="0.25">
      <c r="A13" s="104" t="s">
        <v>877</v>
      </c>
      <c r="B13" s="104"/>
      <c r="C13" s="220">
        <v>1621</v>
      </c>
      <c r="D13" s="220">
        <v>5228</v>
      </c>
      <c r="E13" s="20"/>
      <c r="F13" s="612">
        <v>130</v>
      </c>
      <c r="G13" s="612">
        <v>999</v>
      </c>
      <c r="H13" s="20"/>
      <c r="I13" s="612">
        <v>95</v>
      </c>
      <c r="J13" s="612">
        <v>699</v>
      </c>
      <c r="K13" s="624"/>
      <c r="L13" s="612">
        <v>1846</v>
      </c>
      <c r="M13" s="612">
        <v>6926</v>
      </c>
    </row>
    <row r="14" spans="1:13" x14ac:dyDescent="0.25">
      <c r="A14" s="104" t="s">
        <v>985</v>
      </c>
      <c r="B14" s="104"/>
      <c r="C14" s="220">
        <v>1371</v>
      </c>
      <c r="D14" s="220">
        <v>6309</v>
      </c>
      <c r="E14" s="20"/>
      <c r="F14" s="612">
        <v>428</v>
      </c>
      <c r="G14" s="612">
        <v>3328</v>
      </c>
      <c r="H14" s="20"/>
      <c r="I14" s="612">
        <v>114</v>
      </c>
      <c r="J14" s="612">
        <v>962</v>
      </c>
      <c r="K14" s="624"/>
      <c r="L14" s="612">
        <v>1913</v>
      </c>
      <c r="M14" s="612">
        <v>10599</v>
      </c>
    </row>
    <row r="15" spans="1:13" x14ac:dyDescent="0.25">
      <c r="A15" s="104" t="s">
        <v>878</v>
      </c>
      <c r="B15" s="104"/>
      <c r="C15" s="220">
        <v>4218</v>
      </c>
      <c r="D15" s="220">
        <v>2477</v>
      </c>
      <c r="E15" s="20"/>
      <c r="F15" s="612">
        <v>417</v>
      </c>
      <c r="G15" s="612">
        <v>694</v>
      </c>
      <c r="H15" s="20"/>
      <c r="I15" s="612">
        <v>206</v>
      </c>
      <c r="J15" s="612">
        <v>536</v>
      </c>
      <c r="K15" s="624"/>
      <c r="L15" s="612">
        <v>4841</v>
      </c>
      <c r="M15" s="612">
        <v>3707</v>
      </c>
    </row>
    <row r="16" spans="1:13" ht="4.95" customHeight="1" x14ac:dyDescent="0.25">
      <c r="A16" s="105"/>
      <c r="B16" s="105"/>
      <c r="C16" s="20"/>
      <c r="D16" s="20"/>
      <c r="E16" s="20"/>
      <c r="F16" s="20"/>
      <c r="G16" s="20"/>
      <c r="H16" s="20"/>
      <c r="I16" s="20"/>
      <c r="J16" s="20"/>
      <c r="K16" s="624"/>
      <c r="L16" s="624"/>
      <c r="M16" s="624"/>
    </row>
    <row r="17" spans="1:13" x14ac:dyDescent="0.25">
      <c r="A17" s="103" t="s">
        <v>1015</v>
      </c>
      <c r="B17" s="103" t="s">
        <v>20</v>
      </c>
      <c r="C17" s="220">
        <v>10392</v>
      </c>
      <c r="D17" s="220">
        <v>26705</v>
      </c>
      <c r="E17" s="20"/>
      <c r="F17" s="220">
        <v>1189</v>
      </c>
      <c r="G17" s="220">
        <v>9568</v>
      </c>
      <c r="H17" s="20"/>
      <c r="I17" s="220">
        <v>446</v>
      </c>
      <c r="J17" s="220">
        <v>2836</v>
      </c>
      <c r="K17" s="624"/>
      <c r="L17" s="331">
        <v>12027</v>
      </c>
      <c r="M17" s="331">
        <v>39109</v>
      </c>
    </row>
    <row r="18" spans="1:13" x14ac:dyDescent="0.25">
      <c r="A18" s="103"/>
      <c r="B18" s="146" t="s">
        <v>21</v>
      </c>
      <c r="C18" s="613">
        <v>0.28000000000000003</v>
      </c>
      <c r="D18" s="613">
        <v>0.72</v>
      </c>
      <c r="E18" s="20"/>
      <c r="F18" s="613">
        <v>0.11</v>
      </c>
      <c r="G18" s="613">
        <v>0.89</v>
      </c>
      <c r="H18" s="20"/>
      <c r="I18" s="613">
        <v>0.14000000000000001</v>
      </c>
      <c r="J18" s="613">
        <v>0.86</v>
      </c>
      <c r="K18" s="624"/>
      <c r="L18" s="625">
        <v>0.24</v>
      </c>
      <c r="M18" s="625">
        <v>0.76</v>
      </c>
    </row>
    <row r="19" spans="1:13" ht="3.6" customHeight="1" x14ac:dyDescent="0.25">
      <c r="A19" s="103"/>
      <c r="B19" s="146"/>
      <c r="C19" s="20"/>
      <c r="D19" s="20"/>
      <c r="E19" s="20"/>
      <c r="F19" s="20"/>
      <c r="G19" s="20"/>
      <c r="H19" s="20"/>
      <c r="I19" s="20"/>
      <c r="J19" s="20"/>
      <c r="K19" s="624"/>
      <c r="L19" s="624"/>
      <c r="M19" s="624"/>
    </row>
    <row r="20" spans="1:13" x14ac:dyDescent="0.25">
      <c r="A20" s="103" t="s">
        <v>16</v>
      </c>
      <c r="B20" s="103" t="s">
        <v>20</v>
      </c>
      <c r="C20" s="220">
        <v>14610</v>
      </c>
      <c r="D20" s="220">
        <v>29182</v>
      </c>
      <c r="E20" s="20"/>
      <c r="F20" s="220">
        <v>1606</v>
      </c>
      <c r="G20" s="220">
        <v>10262</v>
      </c>
      <c r="H20" s="20"/>
      <c r="I20" s="220">
        <v>652</v>
      </c>
      <c r="J20" s="220">
        <v>3372</v>
      </c>
      <c r="K20" s="331"/>
      <c r="L20" s="331">
        <v>16868</v>
      </c>
      <c r="M20" s="331">
        <v>42816</v>
      </c>
    </row>
    <row r="21" spans="1:13" x14ac:dyDescent="0.25">
      <c r="A21" s="103"/>
      <c r="B21" s="146" t="s">
        <v>21</v>
      </c>
      <c r="C21" s="613">
        <v>0.33</v>
      </c>
      <c r="D21" s="613">
        <v>0.67</v>
      </c>
      <c r="E21" s="220"/>
      <c r="F21" s="613">
        <v>0.14000000000000001</v>
      </c>
      <c r="G21" s="613">
        <v>0.86</v>
      </c>
      <c r="H21" s="220"/>
      <c r="I21" s="613">
        <v>0.16</v>
      </c>
      <c r="J21" s="613">
        <v>0.84</v>
      </c>
      <c r="K21" s="331"/>
      <c r="L21" s="625">
        <v>0.28000000000000003</v>
      </c>
      <c r="M21" s="625">
        <v>0.72</v>
      </c>
    </row>
    <row r="22" spans="1:13" ht="4.95" customHeight="1" thickBot="1" x14ac:dyDescent="0.3">
      <c r="A22" s="106"/>
      <c r="B22" s="98"/>
      <c r="C22" s="98"/>
      <c r="D22" s="98"/>
      <c r="E22" s="98"/>
      <c r="F22" s="422"/>
      <c r="G22" s="422"/>
      <c r="H22" s="422"/>
      <c r="I22" s="422"/>
      <c r="J22" s="422"/>
      <c r="K22" s="98"/>
      <c r="L22" s="98"/>
      <c r="M22" s="98"/>
    </row>
    <row r="23" spans="1:13" ht="13.8" x14ac:dyDescent="0.25">
      <c r="A23" s="29"/>
      <c r="B23" s="29"/>
      <c r="C23" s="96"/>
      <c r="D23" s="96"/>
      <c r="E23" s="96"/>
      <c r="F23" s="423"/>
      <c r="G23" s="423"/>
      <c r="H23" s="423"/>
      <c r="I23" s="423"/>
      <c r="J23" s="423"/>
    </row>
    <row r="24" spans="1:13" x14ac:dyDescent="0.25">
      <c r="A24" s="45" t="s">
        <v>905</v>
      </c>
      <c r="B24" s="45"/>
    </row>
    <row r="25" spans="1:13" s="262" customFormat="1" x14ac:dyDescent="0.25">
      <c r="A25" s="110" t="s">
        <v>1283</v>
      </c>
      <c r="B25" s="313"/>
    </row>
    <row r="26" spans="1:13" x14ac:dyDescent="0.25">
      <c r="A26" s="143" t="s">
        <v>989</v>
      </c>
      <c r="B26" s="110"/>
    </row>
    <row r="27" spans="1:13" x14ac:dyDescent="0.25">
      <c r="A27" s="760"/>
      <c r="B27" s="760"/>
      <c r="C27" s="760"/>
      <c r="D27" s="760"/>
      <c r="E27" s="760"/>
      <c r="F27" s="760"/>
      <c r="G27" s="760"/>
      <c r="H27" s="760"/>
      <c r="I27" s="760"/>
      <c r="J27" s="760"/>
      <c r="K27" s="760"/>
      <c r="L27" s="760"/>
      <c r="M27" s="760"/>
    </row>
    <row r="28" spans="1:13" x14ac:dyDescent="0.25">
      <c r="A28" s="45" t="s">
        <v>906</v>
      </c>
      <c r="B28" s="143"/>
    </row>
    <row r="29" spans="1:13" x14ac:dyDescent="0.25">
      <c r="A29" s="43" t="s">
        <v>907</v>
      </c>
      <c r="B29" s="45"/>
    </row>
    <row r="30" spans="1:13" x14ac:dyDescent="0.25">
      <c r="A30" s="43" t="s">
        <v>1016</v>
      </c>
      <c r="B30" s="43"/>
    </row>
    <row r="31" spans="1:13" x14ac:dyDescent="0.25">
      <c r="B31" s="43"/>
    </row>
    <row r="32" spans="1:13" x14ac:dyDescent="0.25">
      <c r="E32" s="111"/>
      <c r="F32" s="111"/>
      <c r="G32" s="111"/>
      <c r="H32" s="111"/>
      <c r="I32" s="111"/>
      <c r="J32" s="111"/>
    </row>
    <row r="33" spans="5:10" x14ac:dyDescent="0.25">
      <c r="E33" s="111"/>
      <c r="F33" s="111"/>
      <c r="G33" s="111"/>
      <c r="H33" s="111"/>
      <c r="I33" s="111"/>
      <c r="J33" s="111"/>
    </row>
    <row r="34" spans="5:10" x14ac:dyDescent="0.25">
      <c r="E34" s="111"/>
      <c r="F34" s="111"/>
      <c r="G34" s="111"/>
      <c r="H34" s="111"/>
      <c r="I34" s="111"/>
      <c r="J34" s="111"/>
    </row>
    <row r="35" spans="5:10" x14ac:dyDescent="0.25">
      <c r="E35" s="111"/>
      <c r="F35" s="111"/>
      <c r="G35" s="111"/>
      <c r="H35" s="111"/>
      <c r="I35" s="111"/>
      <c r="J35" s="111"/>
    </row>
    <row r="36" spans="5:10" ht="17.399999999999999" x14ac:dyDescent="0.3">
      <c r="E36" s="147"/>
      <c r="F36" s="111"/>
      <c r="G36" s="111"/>
      <c r="H36" s="111"/>
      <c r="I36" s="111"/>
      <c r="J36" s="111"/>
    </row>
    <row r="37" spans="5:10" x14ac:dyDescent="0.25">
      <c r="E37" s="111"/>
      <c r="F37" s="111"/>
      <c r="G37" s="111"/>
      <c r="H37" s="111"/>
      <c r="I37" s="111"/>
      <c r="J37" s="111"/>
    </row>
    <row r="38" spans="5:10" x14ac:dyDescent="0.25">
      <c r="E38" s="111"/>
      <c r="F38" s="111"/>
      <c r="G38" s="111"/>
      <c r="H38" s="111"/>
      <c r="I38" s="111"/>
      <c r="J38" s="111"/>
    </row>
    <row r="39" spans="5:10" x14ac:dyDescent="0.25">
      <c r="E39" s="111"/>
      <c r="F39" s="111"/>
      <c r="G39" s="111"/>
      <c r="H39" s="111"/>
      <c r="I39" s="111"/>
      <c r="J39" s="111"/>
    </row>
    <row r="40" spans="5:10" x14ac:dyDescent="0.25">
      <c r="E40" s="111"/>
      <c r="F40" s="111"/>
      <c r="G40" s="111"/>
      <c r="H40" s="111"/>
      <c r="I40" s="111"/>
      <c r="J40" s="111"/>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86"/>
  <sheetViews>
    <sheetView showGridLines="0" topLeftCell="A52" zoomScaleNormal="100" workbookViewId="0">
      <selection activeCell="C76" sqref="C76"/>
    </sheetView>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ht="13.5" customHeight="1" x14ac:dyDescent="0.25">
      <c r="A1" s="37" t="s">
        <v>952</v>
      </c>
      <c r="C1" s="4"/>
      <c r="D1" s="4"/>
      <c r="E1" s="4"/>
      <c r="F1" s="4"/>
    </row>
    <row r="2" spans="1:12" s="3" customFormat="1" x14ac:dyDescent="0.25">
      <c r="C2" s="4"/>
      <c r="D2" s="4"/>
      <c r="E2" s="4"/>
      <c r="F2" s="4"/>
    </row>
    <row r="3" spans="1:12" ht="15.6" x14ac:dyDescent="0.25">
      <c r="A3" s="125" t="s">
        <v>1456</v>
      </c>
      <c r="B3" s="4"/>
    </row>
    <row r="4" spans="1:12" ht="13.8" thickBot="1" x14ac:dyDescent="0.3">
      <c r="A4" s="61"/>
      <c r="B4" s="55"/>
      <c r="C4" s="63"/>
      <c r="D4" s="63"/>
      <c r="E4" s="63"/>
      <c r="F4" s="63"/>
    </row>
    <row r="5" spans="1:12" ht="3" customHeight="1" x14ac:dyDescent="0.25">
      <c r="A5" s="66"/>
      <c r="B5" s="4"/>
    </row>
    <row r="6" spans="1:12" s="3" customFormat="1" ht="35.25" customHeight="1" x14ac:dyDescent="0.25">
      <c r="A6" s="66"/>
      <c r="B6" s="67"/>
      <c r="C6" s="127" t="s">
        <v>992</v>
      </c>
      <c r="D6" s="127" t="s">
        <v>993</v>
      </c>
      <c r="E6" s="128" t="s">
        <v>994</v>
      </c>
      <c r="F6" s="142" t="s">
        <v>995</v>
      </c>
      <c r="G6" s="18"/>
    </row>
    <row r="7" spans="1:12" s="3" customFormat="1" ht="3" customHeight="1" x14ac:dyDescent="0.25">
      <c r="A7" s="70"/>
      <c r="B7" s="71"/>
      <c r="C7" s="79"/>
      <c r="D7" s="79"/>
      <c r="E7" s="80"/>
      <c r="F7" s="65"/>
      <c r="G7" s="18"/>
    </row>
    <row r="8" spans="1:12" s="3" customFormat="1" ht="3" customHeight="1" x14ac:dyDescent="0.25">
      <c r="A8" s="66"/>
      <c r="B8" s="67"/>
      <c r="C8" s="77"/>
      <c r="D8" s="77"/>
      <c r="E8" s="78"/>
      <c r="F8" s="140"/>
      <c r="G8" s="18"/>
    </row>
    <row r="9" spans="1:12" x14ac:dyDescent="0.25">
      <c r="A9" s="66">
        <v>2014</v>
      </c>
      <c r="B9" s="68" t="s">
        <v>929</v>
      </c>
      <c r="C9" s="626">
        <v>734</v>
      </c>
      <c r="D9" s="274">
        <v>734</v>
      </c>
      <c r="E9" s="626">
        <v>340</v>
      </c>
      <c r="F9" s="274">
        <v>340</v>
      </c>
      <c r="H9" s="2">
        <v>135</v>
      </c>
      <c r="I9" s="2">
        <v>35</v>
      </c>
      <c r="J9" s="2">
        <v>93</v>
      </c>
      <c r="K9" s="2">
        <v>99</v>
      </c>
    </row>
    <row r="10" spans="1:12" x14ac:dyDescent="0.25">
      <c r="A10" s="66"/>
      <c r="B10" s="68" t="s">
        <v>930</v>
      </c>
      <c r="C10" s="626">
        <v>947</v>
      </c>
      <c r="D10" s="274">
        <v>1681</v>
      </c>
      <c r="E10" s="626">
        <v>685</v>
      </c>
      <c r="F10" s="274">
        <v>1025</v>
      </c>
      <c r="H10" s="2">
        <v>278</v>
      </c>
      <c r="I10" s="2">
        <v>73</v>
      </c>
      <c r="J10" s="2">
        <v>179</v>
      </c>
      <c r="K10" s="2">
        <v>195</v>
      </c>
    </row>
    <row r="11" spans="1:12" x14ac:dyDescent="0.25">
      <c r="A11" s="66"/>
      <c r="B11" s="68" t="s">
        <v>931</v>
      </c>
      <c r="C11" s="626">
        <v>1021</v>
      </c>
      <c r="D11" s="274">
        <v>2702</v>
      </c>
      <c r="E11" s="626">
        <v>1074</v>
      </c>
      <c r="F11" s="274">
        <v>2099</v>
      </c>
      <c r="H11" s="2">
        <v>441</v>
      </c>
      <c r="I11" s="2">
        <v>206</v>
      </c>
      <c r="J11" s="2">
        <v>192</v>
      </c>
      <c r="K11" s="2">
        <v>276</v>
      </c>
    </row>
    <row r="12" spans="1:12" x14ac:dyDescent="0.25">
      <c r="A12" s="66"/>
      <c r="B12" s="68" t="s">
        <v>957</v>
      </c>
      <c r="C12" s="626">
        <v>3467</v>
      </c>
      <c r="D12" s="274">
        <v>6169</v>
      </c>
      <c r="E12" s="626">
        <v>2382</v>
      </c>
      <c r="F12" s="274">
        <v>4481</v>
      </c>
      <c r="H12" s="2">
        <v>857</v>
      </c>
      <c r="I12">
        <v>377</v>
      </c>
      <c r="J12">
        <v>619</v>
      </c>
      <c r="K12">
        <v>655</v>
      </c>
      <c r="L12"/>
    </row>
    <row r="13" spans="1:12" x14ac:dyDescent="0.25">
      <c r="A13" s="66"/>
      <c r="B13" s="68" t="s">
        <v>953</v>
      </c>
      <c r="C13" s="626">
        <v>2475</v>
      </c>
      <c r="D13" s="274">
        <v>8644</v>
      </c>
      <c r="E13" s="626">
        <v>2360</v>
      </c>
      <c r="F13" s="274">
        <v>6841</v>
      </c>
      <c r="H13" s="2">
        <v>895</v>
      </c>
      <c r="I13" s="2">
        <v>377</v>
      </c>
      <c r="J13" s="2">
        <v>527</v>
      </c>
      <c r="K13" s="2">
        <v>682</v>
      </c>
    </row>
    <row r="14" spans="1:12" x14ac:dyDescent="0.25">
      <c r="A14" s="66"/>
      <c r="B14" s="68" t="s">
        <v>954</v>
      </c>
      <c r="C14" s="626">
        <v>2274</v>
      </c>
      <c r="D14" s="274">
        <v>10918</v>
      </c>
      <c r="E14" s="626">
        <v>2419</v>
      </c>
      <c r="F14" s="274">
        <v>9260</v>
      </c>
      <c r="H14" s="2">
        <v>999</v>
      </c>
      <c r="I14" s="2">
        <v>442</v>
      </c>
      <c r="J14" s="2">
        <v>477</v>
      </c>
      <c r="K14" s="2">
        <v>584</v>
      </c>
    </row>
    <row r="15" spans="1:12" x14ac:dyDescent="0.25">
      <c r="A15" s="66"/>
      <c r="B15" s="68" t="s">
        <v>955</v>
      </c>
      <c r="C15" s="626">
        <v>3965</v>
      </c>
      <c r="D15" s="274">
        <v>14883</v>
      </c>
      <c r="E15" s="626">
        <v>3083</v>
      </c>
      <c r="F15" s="274">
        <v>12343</v>
      </c>
      <c r="H15" s="2">
        <v>1237</v>
      </c>
      <c r="I15" s="2">
        <v>447</v>
      </c>
      <c r="J15" s="2">
        <v>884</v>
      </c>
      <c r="K15" s="2">
        <v>669</v>
      </c>
    </row>
    <row r="16" spans="1:12" x14ac:dyDescent="0.25">
      <c r="A16" s="66"/>
      <c r="B16" s="68" t="s">
        <v>956</v>
      </c>
      <c r="C16" s="626">
        <v>2792</v>
      </c>
      <c r="D16" s="274">
        <v>17675</v>
      </c>
      <c r="E16" s="626">
        <v>2604</v>
      </c>
      <c r="F16" s="274">
        <v>14947</v>
      </c>
      <c r="H16" s="2">
        <v>1072</v>
      </c>
      <c r="I16" s="2">
        <v>399</v>
      </c>
      <c r="J16" s="2">
        <v>743</v>
      </c>
      <c r="K16" s="2">
        <v>497</v>
      </c>
    </row>
    <row r="17" spans="1:11" x14ac:dyDescent="0.25">
      <c r="A17" s="66"/>
      <c r="B17" s="68" t="s">
        <v>958</v>
      </c>
      <c r="C17" s="626">
        <v>3540</v>
      </c>
      <c r="D17" s="274">
        <v>21215</v>
      </c>
      <c r="E17" s="626">
        <v>3042</v>
      </c>
      <c r="F17" s="274">
        <v>17989</v>
      </c>
      <c r="H17" s="2">
        <v>969</v>
      </c>
      <c r="I17" s="2">
        <v>437</v>
      </c>
      <c r="J17" s="2">
        <v>1371</v>
      </c>
      <c r="K17" s="2">
        <v>415</v>
      </c>
    </row>
    <row r="18" spans="1:11" x14ac:dyDescent="0.25">
      <c r="A18" s="66"/>
      <c r="B18" s="68"/>
      <c r="C18" s="627"/>
      <c r="D18" s="274"/>
      <c r="E18" s="627"/>
      <c r="F18" s="274"/>
    </row>
    <row r="19" spans="1:11" x14ac:dyDescent="0.25">
      <c r="A19" s="66">
        <v>2015</v>
      </c>
      <c r="B19" s="68" t="s">
        <v>1026</v>
      </c>
      <c r="C19" s="626">
        <v>1974</v>
      </c>
      <c r="D19" s="274">
        <v>23189</v>
      </c>
      <c r="E19" s="626">
        <v>2389</v>
      </c>
      <c r="F19" s="274">
        <v>20378</v>
      </c>
      <c r="H19" s="2">
        <v>803</v>
      </c>
      <c r="I19" s="2">
        <v>325</v>
      </c>
      <c r="J19" s="2">
        <v>984</v>
      </c>
      <c r="K19" s="2">
        <v>378</v>
      </c>
    </row>
    <row r="20" spans="1:11" x14ac:dyDescent="0.25">
      <c r="A20" s="66"/>
      <c r="B20" s="68" t="s">
        <v>1033</v>
      </c>
      <c r="C20" s="626">
        <v>3250</v>
      </c>
      <c r="D20" s="274">
        <v>26439</v>
      </c>
      <c r="E20" s="626">
        <v>2735</v>
      </c>
      <c r="F20" s="274">
        <v>23113</v>
      </c>
      <c r="H20" s="2">
        <v>1508</v>
      </c>
      <c r="I20" s="2">
        <v>419</v>
      </c>
      <c r="J20" s="2">
        <v>456</v>
      </c>
      <c r="K20" s="2">
        <v>452</v>
      </c>
    </row>
    <row r="21" spans="1:11" x14ac:dyDescent="0.25">
      <c r="A21" s="66"/>
      <c r="B21" s="68" t="s">
        <v>1092</v>
      </c>
      <c r="C21" s="626">
        <v>8573</v>
      </c>
      <c r="D21" s="274">
        <v>35012</v>
      </c>
      <c r="E21" s="626">
        <v>5811</v>
      </c>
      <c r="F21" s="274">
        <v>28924</v>
      </c>
      <c r="H21" s="2">
        <v>3415</v>
      </c>
      <c r="I21" s="2">
        <v>547</v>
      </c>
      <c r="J21" s="2">
        <v>1250</v>
      </c>
      <c r="K21" s="2">
        <v>775</v>
      </c>
    </row>
    <row r="22" spans="1:11" x14ac:dyDescent="0.25">
      <c r="A22" s="66"/>
      <c r="B22" s="68" t="s">
        <v>1102</v>
      </c>
      <c r="C22" s="626">
        <v>3853</v>
      </c>
      <c r="D22" s="274">
        <v>38865</v>
      </c>
      <c r="E22" s="626">
        <v>2365</v>
      </c>
      <c r="F22" s="274">
        <v>31289</v>
      </c>
      <c r="H22" s="2">
        <v>1351</v>
      </c>
      <c r="I22" s="2">
        <v>290</v>
      </c>
      <c r="J22" s="2">
        <v>403</v>
      </c>
      <c r="K22" s="2">
        <v>394</v>
      </c>
    </row>
    <row r="23" spans="1:11" x14ac:dyDescent="0.25">
      <c r="A23" s="66"/>
      <c r="B23" s="68" t="s">
        <v>1108</v>
      </c>
      <c r="C23" s="626">
        <v>836</v>
      </c>
      <c r="D23" s="274">
        <v>39701</v>
      </c>
      <c r="E23" s="626">
        <v>1627</v>
      </c>
      <c r="F23" s="274">
        <v>32916</v>
      </c>
      <c r="H23" s="2">
        <v>929</v>
      </c>
      <c r="I23" s="2">
        <v>258</v>
      </c>
      <c r="J23" s="2">
        <v>290</v>
      </c>
      <c r="K23" s="2">
        <v>211</v>
      </c>
    </row>
    <row r="24" spans="1:11" x14ac:dyDescent="0.25">
      <c r="A24" s="66"/>
      <c r="B24" s="68" t="s">
        <v>1109</v>
      </c>
      <c r="C24" s="626">
        <v>1705</v>
      </c>
      <c r="D24" s="274">
        <v>41406</v>
      </c>
      <c r="E24" s="626">
        <v>2748</v>
      </c>
      <c r="F24" s="274">
        <v>35664</v>
      </c>
      <c r="H24" s="2">
        <v>1047</v>
      </c>
      <c r="I24" s="2">
        <v>457</v>
      </c>
      <c r="J24" s="2">
        <v>998</v>
      </c>
      <c r="K24" s="2">
        <v>337</v>
      </c>
    </row>
    <row r="25" spans="1:11" x14ac:dyDescent="0.25">
      <c r="A25" s="66"/>
      <c r="B25" s="68" t="s">
        <v>957</v>
      </c>
      <c r="C25" s="626">
        <v>1137</v>
      </c>
      <c r="D25" s="274">
        <v>42543</v>
      </c>
      <c r="E25" s="626">
        <v>2301</v>
      </c>
      <c r="F25" s="274">
        <v>37965</v>
      </c>
      <c r="H25" s="2">
        <v>1167</v>
      </c>
      <c r="I25" s="2">
        <v>465</v>
      </c>
      <c r="J25" s="2">
        <v>507</v>
      </c>
      <c r="K25" s="2">
        <v>233</v>
      </c>
    </row>
    <row r="26" spans="1:11" x14ac:dyDescent="0.25">
      <c r="A26" s="66"/>
      <c r="B26" s="68" t="s">
        <v>953</v>
      </c>
      <c r="C26" s="626">
        <v>794</v>
      </c>
      <c r="D26" s="274">
        <v>43337</v>
      </c>
      <c r="E26" s="626">
        <v>1236</v>
      </c>
      <c r="F26" s="274">
        <v>39201</v>
      </c>
      <c r="H26" s="2">
        <v>615</v>
      </c>
      <c r="I26" s="2">
        <v>325</v>
      </c>
      <c r="J26" s="2">
        <v>209</v>
      </c>
      <c r="K26" s="2">
        <v>124</v>
      </c>
    </row>
    <row r="27" spans="1:11" x14ac:dyDescent="0.25">
      <c r="A27" s="66"/>
      <c r="B27" s="68" t="s">
        <v>954</v>
      </c>
      <c r="C27" s="626">
        <v>1283</v>
      </c>
      <c r="D27" s="274">
        <v>44620</v>
      </c>
      <c r="E27" s="626">
        <v>1303</v>
      </c>
      <c r="F27" s="274">
        <v>40504</v>
      </c>
      <c r="H27" s="2">
        <v>615</v>
      </c>
      <c r="I27" s="2">
        <v>178</v>
      </c>
      <c r="J27" s="2">
        <v>424</v>
      </c>
      <c r="K27" s="2">
        <v>128</v>
      </c>
    </row>
    <row r="28" spans="1:11" x14ac:dyDescent="0.25">
      <c r="A28" s="66"/>
      <c r="B28" s="68" t="s">
        <v>955</v>
      </c>
      <c r="C28" s="626">
        <v>750</v>
      </c>
      <c r="D28" s="274">
        <v>45370</v>
      </c>
      <c r="E28" s="626">
        <v>918</v>
      </c>
      <c r="F28" s="274">
        <v>41422</v>
      </c>
      <c r="H28" s="2">
        <v>484</v>
      </c>
      <c r="I28" s="2">
        <v>148</v>
      </c>
      <c r="J28" s="2">
        <v>196</v>
      </c>
      <c r="K28" s="2">
        <v>127</v>
      </c>
    </row>
    <row r="29" spans="1:11" x14ac:dyDescent="0.25">
      <c r="A29" s="66"/>
      <c r="B29" s="68" t="s">
        <v>956</v>
      </c>
      <c r="C29" s="626">
        <v>1006</v>
      </c>
      <c r="D29" s="274">
        <v>46376</v>
      </c>
      <c r="E29" s="626">
        <v>1027</v>
      </c>
      <c r="F29" s="274">
        <v>42449</v>
      </c>
      <c r="H29" s="2">
        <v>617</v>
      </c>
      <c r="I29" s="2">
        <v>200</v>
      </c>
      <c r="J29" s="2">
        <v>136</v>
      </c>
      <c r="K29" s="2">
        <v>96</v>
      </c>
    </row>
    <row r="30" spans="1:11" x14ac:dyDescent="0.25">
      <c r="A30" s="66"/>
      <c r="B30" s="68" t="s">
        <v>958</v>
      </c>
      <c r="C30" s="626">
        <v>1081</v>
      </c>
      <c r="D30" s="274">
        <v>47457</v>
      </c>
      <c r="E30" s="626">
        <v>960</v>
      </c>
      <c r="F30" s="274">
        <v>43409</v>
      </c>
      <c r="H30" s="2">
        <v>479</v>
      </c>
      <c r="I30" s="2">
        <v>114</v>
      </c>
      <c r="J30" s="2">
        <v>279</v>
      </c>
      <c r="K30" s="2">
        <v>107</v>
      </c>
    </row>
    <row r="31" spans="1:11" s="233" customFormat="1" x14ac:dyDescent="0.25">
      <c r="A31" s="235"/>
      <c r="B31" s="236"/>
      <c r="C31" s="626"/>
      <c r="D31" s="274"/>
      <c r="E31" s="626"/>
      <c r="F31" s="274"/>
    </row>
    <row r="32" spans="1:11" s="233" customFormat="1" x14ac:dyDescent="0.25">
      <c r="A32" s="235">
        <v>2016</v>
      </c>
      <c r="B32" s="236" t="s">
        <v>1026</v>
      </c>
      <c r="C32" s="626">
        <v>757</v>
      </c>
      <c r="D32" s="274">
        <v>48214</v>
      </c>
      <c r="E32" s="626">
        <v>878</v>
      </c>
      <c r="F32" s="274">
        <v>44287</v>
      </c>
      <c r="H32" s="233">
        <v>498</v>
      </c>
      <c r="I32" s="233">
        <v>165</v>
      </c>
      <c r="J32" s="233">
        <v>143</v>
      </c>
      <c r="K32" s="233">
        <v>82</v>
      </c>
    </row>
    <row r="33" spans="1:6" s="233" customFormat="1" x14ac:dyDescent="0.25">
      <c r="A33" s="238"/>
      <c r="B33" s="239" t="s">
        <v>1033</v>
      </c>
      <c r="C33" s="626">
        <v>836</v>
      </c>
      <c r="D33" s="274">
        <v>49050</v>
      </c>
      <c r="E33" s="626">
        <v>840</v>
      </c>
      <c r="F33" s="274">
        <v>45127</v>
      </c>
    </row>
    <row r="34" spans="1:6" s="264" customFormat="1" x14ac:dyDescent="0.25">
      <c r="A34" s="266"/>
      <c r="B34" s="267" t="s">
        <v>1092</v>
      </c>
      <c r="C34" s="626">
        <v>1010</v>
      </c>
      <c r="D34" s="274">
        <v>50060</v>
      </c>
      <c r="E34" s="626">
        <v>983</v>
      </c>
      <c r="F34" s="274">
        <v>46110</v>
      </c>
    </row>
    <row r="35" spans="1:6" ht="13.2" customHeight="1" x14ac:dyDescent="0.25">
      <c r="A35" s="266"/>
      <c r="B35" s="267" t="s">
        <v>1102</v>
      </c>
      <c r="C35" s="626">
        <v>873</v>
      </c>
      <c r="D35" s="274">
        <v>50933</v>
      </c>
      <c r="E35" s="626">
        <v>867</v>
      </c>
      <c r="F35" s="274">
        <v>46977</v>
      </c>
    </row>
    <row r="36" spans="1:6" s="264" customFormat="1" ht="13.2" customHeight="1" x14ac:dyDescent="0.25">
      <c r="A36" s="266"/>
      <c r="B36" s="267" t="s">
        <v>1108</v>
      </c>
      <c r="C36" s="626">
        <v>609</v>
      </c>
      <c r="D36" s="274">
        <v>51542</v>
      </c>
      <c r="E36" s="626">
        <v>630</v>
      </c>
      <c r="F36" s="274">
        <v>47607</v>
      </c>
    </row>
    <row r="37" spans="1:6" s="264" customFormat="1" ht="13.2" customHeight="1" x14ac:dyDescent="0.25">
      <c r="A37" s="266"/>
      <c r="B37" s="267" t="s">
        <v>1109</v>
      </c>
      <c r="C37" s="626">
        <v>840</v>
      </c>
      <c r="D37" s="274">
        <v>52382</v>
      </c>
      <c r="E37" s="626">
        <v>789</v>
      </c>
      <c r="F37" s="274">
        <v>48396</v>
      </c>
    </row>
    <row r="38" spans="1:6" s="264" customFormat="1" ht="13.2" customHeight="1" x14ac:dyDescent="0.25">
      <c r="A38" s="266"/>
      <c r="B38" s="267" t="s">
        <v>957</v>
      </c>
      <c r="C38" s="626">
        <v>561</v>
      </c>
      <c r="D38" s="274">
        <v>52943</v>
      </c>
      <c r="E38" s="626">
        <v>628</v>
      </c>
      <c r="F38" s="274">
        <v>49024</v>
      </c>
    </row>
    <row r="39" spans="1:6" s="264" customFormat="1" ht="13.2" customHeight="1" x14ac:dyDescent="0.25">
      <c r="A39" s="266"/>
      <c r="B39" s="267" t="s">
        <v>953</v>
      </c>
      <c r="C39" s="626">
        <v>554</v>
      </c>
      <c r="D39" s="274">
        <v>53497</v>
      </c>
      <c r="E39" s="626">
        <v>596</v>
      </c>
      <c r="F39" s="274">
        <v>49620</v>
      </c>
    </row>
    <row r="40" spans="1:6" s="264" customFormat="1" ht="13.2" customHeight="1" x14ac:dyDescent="0.25">
      <c r="A40" s="266"/>
      <c r="B40" s="267" t="s">
        <v>954</v>
      </c>
      <c r="C40" s="626">
        <v>557</v>
      </c>
      <c r="D40" s="274">
        <v>54054</v>
      </c>
      <c r="E40" s="626">
        <v>567</v>
      </c>
      <c r="F40" s="274">
        <v>50187</v>
      </c>
    </row>
    <row r="41" spans="1:6" s="264" customFormat="1" ht="13.2" customHeight="1" x14ac:dyDescent="0.25">
      <c r="A41" s="266"/>
      <c r="B41" s="267" t="s">
        <v>955</v>
      </c>
      <c r="C41" s="626">
        <v>594</v>
      </c>
      <c r="D41" s="274">
        <v>54648</v>
      </c>
      <c r="E41" s="626">
        <v>564</v>
      </c>
      <c r="F41" s="274">
        <v>50751</v>
      </c>
    </row>
    <row r="42" spans="1:6" s="264" customFormat="1" ht="13.2" customHeight="1" x14ac:dyDescent="0.25">
      <c r="A42" s="266"/>
      <c r="B42" s="267" t="s">
        <v>956</v>
      </c>
      <c r="C42" s="626">
        <v>614</v>
      </c>
      <c r="D42" s="274">
        <v>55262</v>
      </c>
      <c r="E42" s="626">
        <v>588</v>
      </c>
      <c r="F42" s="274">
        <v>51339</v>
      </c>
    </row>
    <row r="43" spans="1:6" s="264" customFormat="1" ht="13.2" customHeight="1" x14ac:dyDescent="0.25">
      <c r="A43" s="266"/>
      <c r="B43" s="267" t="s">
        <v>958</v>
      </c>
      <c r="C43" s="626">
        <v>688</v>
      </c>
      <c r="D43" s="274">
        <v>55950</v>
      </c>
      <c r="E43" s="626">
        <v>570</v>
      </c>
      <c r="F43" s="274">
        <v>51909</v>
      </c>
    </row>
    <row r="44" spans="1:6" s="264" customFormat="1" ht="13.2" customHeight="1" x14ac:dyDescent="0.25">
      <c r="A44" s="266"/>
      <c r="B44" s="267"/>
      <c r="C44" s="626"/>
      <c r="D44" s="274"/>
      <c r="E44" s="626"/>
      <c r="F44" s="274"/>
    </row>
    <row r="45" spans="1:6" s="264" customFormat="1" ht="13.2" customHeight="1" x14ac:dyDescent="0.25">
      <c r="A45" s="266">
        <v>2017</v>
      </c>
      <c r="B45" s="267" t="s">
        <v>1026</v>
      </c>
      <c r="C45" s="626">
        <v>658</v>
      </c>
      <c r="D45" s="274">
        <v>56608</v>
      </c>
      <c r="E45" s="626">
        <v>695</v>
      </c>
      <c r="F45" s="274">
        <v>52604</v>
      </c>
    </row>
    <row r="46" spans="1:6" s="264" customFormat="1" ht="13.2" customHeight="1" x14ac:dyDescent="0.25">
      <c r="A46" s="266"/>
      <c r="B46" s="267" t="s">
        <v>1033</v>
      </c>
      <c r="C46" s="626">
        <v>673</v>
      </c>
      <c r="D46" s="274">
        <v>57281</v>
      </c>
      <c r="E46" s="626">
        <v>658</v>
      </c>
      <c r="F46" s="274">
        <v>53262</v>
      </c>
    </row>
    <row r="47" spans="1:6" s="264" customFormat="1" ht="13.2" customHeight="1" x14ac:dyDescent="0.25">
      <c r="A47" s="266"/>
      <c r="B47" s="267" t="s">
        <v>1092</v>
      </c>
      <c r="C47" s="626">
        <v>1067</v>
      </c>
      <c r="D47" s="274">
        <v>58348</v>
      </c>
      <c r="E47" s="626">
        <v>936</v>
      </c>
      <c r="F47" s="274">
        <v>54198</v>
      </c>
    </row>
    <row r="48" spans="1:6" s="264" customFormat="1" ht="13.2" customHeight="1" x14ac:dyDescent="0.25">
      <c r="A48" s="266"/>
      <c r="B48" s="267" t="s">
        <v>1102</v>
      </c>
      <c r="C48" s="626">
        <v>660</v>
      </c>
      <c r="D48" s="274">
        <v>59008</v>
      </c>
      <c r="E48" s="626">
        <v>577</v>
      </c>
      <c r="F48" s="274">
        <v>54775</v>
      </c>
    </row>
    <row r="49" spans="1:16" s="264" customFormat="1" ht="13.2" customHeight="1" x14ac:dyDescent="0.25">
      <c r="A49" s="266"/>
      <c r="B49" s="267" t="s">
        <v>1108</v>
      </c>
      <c r="C49" s="626">
        <v>784</v>
      </c>
      <c r="D49" s="274">
        <v>59792</v>
      </c>
      <c r="E49" s="626">
        <v>719</v>
      </c>
      <c r="F49" s="274">
        <v>55494</v>
      </c>
    </row>
    <row r="50" spans="1:16" s="264" customFormat="1" ht="13.2" customHeight="1" x14ac:dyDescent="0.25">
      <c r="A50" s="266"/>
      <c r="B50" s="267" t="s">
        <v>1109</v>
      </c>
      <c r="C50" s="626">
        <v>685</v>
      </c>
      <c r="D50" s="274">
        <v>60477</v>
      </c>
      <c r="E50" s="626">
        <v>618</v>
      </c>
      <c r="F50" s="274">
        <v>56112</v>
      </c>
    </row>
    <row r="51" spans="1:16" s="264" customFormat="1" ht="13.2" customHeight="1" x14ac:dyDescent="0.25">
      <c r="A51" s="266"/>
      <c r="B51" s="267" t="s">
        <v>957</v>
      </c>
      <c r="C51" s="626">
        <v>688</v>
      </c>
      <c r="D51" s="274">
        <v>61165</v>
      </c>
      <c r="E51" s="626">
        <v>633</v>
      </c>
      <c r="F51" s="274">
        <v>56745</v>
      </c>
    </row>
    <row r="52" spans="1:16" s="264" customFormat="1" ht="13.2" customHeight="1" x14ac:dyDescent="0.25">
      <c r="A52" s="266"/>
      <c r="B52" s="267" t="s">
        <v>953</v>
      </c>
      <c r="C52" s="626">
        <v>629</v>
      </c>
      <c r="D52" s="274">
        <v>61794</v>
      </c>
      <c r="E52" s="626">
        <v>564</v>
      </c>
      <c r="F52" s="274">
        <v>57309</v>
      </c>
    </row>
    <row r="53" spans="1:16" s="264" customFormat="1" ht="13.2" customHeight="1" x14ac:dyDescent="0.25">
      <c r="B53" s="267" t="s">
        <v>954</v>
      </c>
      <c r="C53" s="626">
        <v>1093</v>
      </c>
      <c r="D53" s="274">
        <v>62887</v>
      </c>
      <c r="E53" s="626">
        <v>747</v>
      </c>
      <c r="F53" s="274">
        <v>58056</v>
      </c>
    </row>
    <row r="54" spans="1:16" s="264" customFormat="1" ht="13.2" customHeight="1" x14ac:dyDescent="0.25">
      <c r="B54" s="267" t="s">
        <v>955</v>
      </c>
      <c r="C54" s="626">
        <v>751</v>
      </c>
      <c r="D54" s="274">
        <v>63638</v>
      </c>
      <c r="E54" s="626">
        <v>853</v>
      </c>
      <c r="F54" s="274">
        <v>58909</v>
      </c>
    </row>
    <row r="55" spans="1:16" s="264" customFormat="1" ht="13.2" customHeight="1" x14ac:dyDescent="0.25">
      <c r="B55" s="267" t="s">
        <v>956</v>
      </c>
      <c r="C55" s="626">
        <v>758</v>
      </c>
      <c r="D55" s="274">
        <v>64396</v>
      </c>
      <c r="E55" s="626">
        <v>775</v>
      </c>
      <c r="F55" s="274">
        <v>59684</v>
      </c>
    </row>
    <row r="56" spans="1:16" s="263" customFormat="1" ht="3.6" customHeight="1" x14ac:dyDescent="0.25">
      <c r="A56" s="70"/>
      <c r="B56" s="73"/>
      <c r="C56" s="628"/>
      <c r="D56" s="628"/>
      <c r="E56" s="628"/>
      <c r="F56" s="628"/>
      <c r="G56" s="264"/>
    </row>
    <row r="57" spans="1:16" s="264" customFormat="1" x14ac:dyDescent="0.25">
      <c r="A57" s="266"/>
      <c r="B57" s="267"/>
      <c r="C57" s="332"/>
      <c r="D57" s="332"/>
      <c r="E57" s="332"/>
      <c r="F57" s="332"/>
      <c r="L57" s="2"/>
      <c r="M57" s="2"/>
      <c r="N57" s="2"/>
      <c r="O57" s="2"/>
      <c r="P57" s="2"/>
    </row>
    <row r="58" spans="1:16" s="264" customFormat="1" x14ac:dyDescent="0.25">
      <c r="A58" s="266">
        <v>2014</v>
      </c>
      <c r="B58" s="267" t="s">
        <v>936</v>
      </c>
      <c r="C58" s="629" t="s">
        <v>986</v>
      </c>
      <c r="D58" s="622" t="s">
        <v>986</v>
      </c>
      <c r="E58" s="622" t="s">
        <v>986</v>
      </c>
      <c r="F58" s="622" t="s">
        <v>986</v>
      </c>
      <c r="H58" s="264">
        <v>854</v>
      </c>
      <c r="I58" s="264">
        <v>314</v>
      </c>
      <c r="J58" s="264">
        <v>464</v>
      </c>
      <c r="K58" s="264">
        <v>570</v>
      </c>
      <c r="L58" s="2"/>
      <c r="M58" s="2"/>
      <c r="N58" s="2"/>
      <c r="O58" s="2"/>
      <c r="P58" s="2"/>
    </row>
    <row r="59" spans="1:16" s="264" customFormat="1" x14ac:dyDescent="0.25">
      <c r="A59" s="266"/>
      <c r="B59" s="267" t="s">
        <v>937</v>
      </c>
      <c r="C59" s="622">
        <v>2702</v>
      </c>
      <c r="D59" s="622">
        <v>2702</v>
      </c>
      <c r="E59" s="622">
        <v>2099</v>
      </c>
      <c r="F59" s="622">
        <v>2099</v>
      </c>
      <c r="H59" s="264">
        <v>2751</v>
      </c>
      <c r="I59" s="264">
        <v>1196</v>
      </c>
      <c r="J59" s="264">
        <v>1623</v>
      </c>
      <c r="K59" s="264">
        <v>1921</v>
      </c>
      <c r="L59" s="2"/>
      <c r="M59" s="2"/>
      <c r="N59" s="2"/>
      <c r="O59" s="2"/>
      <c r="P59" s="2"/>
    </row>
    <row r="60" spans="1:16" s="264" customFormat="1" x14ac:dyDescent="0.25">
      <c r="A60" s="266"/>
      <c r="B60" s="267" t="s">
        <v>1007</v>
      </c>
      <c r="C60" s="622">
        <v>8216</v>
      </c>
      <c r="D60" s="622">
        <v>10918</v>
      </c>
      <c r="E60" s="622">
        <v>7161</v>
      </c>
      <c r="F60" s="622">
        <v>9260</v>
      </c>
      <c r="H60" s="264">
        <v>3278</v>
      </c>
      <c r="I60" s="264">
        <v>1283</v>
      </c>
      <c r="J60" s="264">
        <v>2998</v>
      </c>
      <c r="K60" s="264">
        <v>1581</v>
      </c>
      <c r="L60" s="2"/>
      <c r="M60" s="2"/>
      <c r="N60" s="2"/>
      <c r="O60" s="2"/>
      <c r="P60" s="2"/>
    </row>
    <row r="61" spans="1:16" s="264" customFormat="1" x14ac:dyDescent="0.25">
      <c r="A61" s="266"/>
      <c r="B61" s="267" t="s">
        <v>1019</v>
      </c>
      <c r="C61" s="622">
        <v>10297</v>
      </c>
      <c r="D61" s="622">
        <v>21215</v>
      </c>
      <c r="E61" s="622">
        <v>8729</v>
      </c>
      <c r="F61" s="622">
        <v>17989</v>
      </c>
      <c r="L61" s="2"/>
      <c r="M61" s="2"/>
      <c r="N61" s="2"/>
      <c r="O61" s="2"/>
      <c r="P61" s="2"/>
    </row>
    <row r="62" spans="1:16" s="264" customFormat="1" x14ac:dyDescent="0.25">
      <c r="A62" s="266"/>
      <c r="B62" s="267"/>
      <c r="C62" s="622"/>
      <c r="D62" s="622"/>
      <c r="E62" s="622"/>
      <c r="F62" s="622"/>
      <c r="H62" s="264">
        <v>5726</v>
      </c>
      <c r="I62" s="264">
        <v>1291</v>
      </c>
      <c r="J62" s="264">
        <v>2690</v>
      </c>
      <c r="K62" s="264">
        <v>1605</v>
      </c>
      <c r="L62" s="2"/>
      <c r="M62" s="2"/>
      <c r="N62" s="2"/>
      <c r="O62" s="2"/>
      <c r="P62" s="2"/>
    </row>
    <row r="63" spans="1:16" s="264" customFormat="1" x14ac:dyDescent="0.25">
      <c r="A63" s="266">
        <v>2015</v>
      </c>
      <c r="B63" s="267" t="s">
        <v>1098</v>
      </c>
      <c r="C63" s="630">
        <v>13797</v>
      </c>
      <c r="D63" s="622">
        <v>35012</v>
      </c>
      <c r="E63" s="630">
        <v>10935</v>
      </c>
      <c r="F63" s="622">
        <v>28924</v>
      </c>
      <c r="H63" s="264">
        <v>3327</v>
      </c>
      <c r="I63" s="264">
        <v>1005</v>
      </c>
      <c r="J63" s="264">
        <v>1691</v>
      </c>
      <c r="K63" s="264">
        <v>942</v>
      </c>
      <c r="L63" s="2"/>
      <c r="M63" s="2"/>
      <c r="N63" s="2"/>
      <c r="O63" s="2"/>
      <c r="P63" s="2"/>
    </row>
    <row r="64" spans="1:16" s="264" customFormat="1" x14ac:dyDescent="0.25">
      <c r="A64" s="266"/>
      <c r="B64" s="267" t="s">
        <v>1103</v>
      </c>
      <c r="C64" s="630">
        <v>6394</v>
      </c>
      <c r="D64" s="630">
        <v>41406</v>
      </c>
      <c r="E64" s="630">
        <v>6740</v>
      </c>
      <c r="F64" s="630">
        <v>35664</v>
      </c>
      <c r="H64" s="264">
        <v>2397</v>
      </c>
      <c r="I64" s="264">
        <v>968</v>
      </c>
      <c r="J64" s="264">
        <v>1140</v>
      </c>
      <c r="K64" s="264">
        <v>485</v>
      </c>
      <c r="L64" s="2"/>
      <c r="M64" s="2"/>
      <c r="N64" s="2"/>
      <c r="O64" s="2"/>
      <c r="P64" s="2"/>
    </row>
    <row r="65" spans="1:16" s="264" customFormat="1" x14ac:dyDescent="0.25">
      <c r="A65" s="266"/>
      <c r="B65" s="267" t="s">
        <v>1007</v>
      </c>
      <c r="C65" s="630">
        <v>3214</v>
      </c>
      <c r="D65" s="630">
        <v>44620</v>
      </c>
      <c r="E65" s="630">
        <v>4840</v>
      </c>
      <c r="F65" s="630">
        <v>40504</v>
      </c>
      <c r="H65" s="264">
        <v>1580</v>
      </c>
      <c r="I65" s="264">
        <v>462</v>
      </c>
      <c r="J65" s="264">
        <v>611</v>
      </c>
      <c r="K65" s="264">
        <v>330</v>
      </c>
      <c r="L65" s="2"/>
      <c r="M65" s="2"/>
      <c r="N65" s="2"/>
      <c r="O65" s="2"/>
      <c r="P65" s="2"/>
    </row>
    <row r="66" spans="1:16" s="264" customFormat="1" x14ac:dyDescent="0.25">
      <c r="A66" s="266"/>
      <c r="B66" s="267" t="s">
        <v>1019</v>
      </c>
      <c r="C66" s="630">
        <v>2837</v>
      </c>
      <c r="D66" s="630">
        <v>47457</v>
      </c>
      <c r="E66" s="630">
        <v>2905</v>
      </c>
      <c r="F66" s="630">
        <v>43409</v>
      </c>
    </row>
    <row r="67" spans="1:16" s="264" customFormat="1" x14ac:dyDescent="0.25">
      <c r="A67" s="266"/>
      <c r="B67" s="267"/>
      <c r="C67" s="630"/>
      <c r="D67" s="630"/>
      <c r="E67" s="630"/>
      <c r="F67" s="630"/>
      <c r="H67" s="264">
        <v>498</v>
      </c>
      <c r="I67" s="264">
        <v>165</v>
      </c>
      <c r="J67" s="264">
        <v>143</v>
      </c>
      <c r="K67" s="264">
        <v>82</v>
      </c>
    </row>
    <row r="68" spans="1:16" s="264" customFormat="1" x14ac:dyDescent="0.25">
      <c r="A68" s="266">
        <v>2016</v>
      </c>
      <c r="B68" s="267" t="s">
        <v>1098</v>
      </c>
      <c r="C68" s="630">
        <v>2603</v>
      </c>
      <c r="D68" s="630">
        <v>50060</v>
      </c>
      <c r="E68" s="630">
        <v>2701</v>
      </c>
      <c r="F68" s="630">
        <v>46110</v>
      </c>
    </row>
    <row r="69" spans="1:16" s="264" customFormat="1" x14ac:dyDescent="0.25">
      <c r="A69" s="266"/>
      <c r="B69" s="267" t="s">
        <v>1103</v>
      </c>
      <c r="C69" s="630">
        <v>2322</v>
      </c>
      <c r="D69" s="630">
        <v>52382</v>
      </c>
      <c r="E69" s="630">
        <v>2286</v>
      </c>
      <c r="F69" s="630">
        <v>48396</v>
      </c>
    </row>
    <row r="70" spans="1:16" s="264" customFormat="1" x14ac:dyDescent="0.25">
      <c r="A70" s="266"/>
      <c r="B70" s="267" t="s">
        <v>1007</v>
      </c>
      <c r="C70" s="630">
        <v>1672</v>
      </c>
      <c r="D70" s="630">
        <v>54054</v>
      </c>
      <c r="E70" s="630">
        <v>1791</v>
      </c>
      <c r="F70" s="630">
        <v>50187</v>
      </c>
    </row>
    <row r="71" spans="1:16" s="264" customFormat="1" x14ac:dyDescent="0.25">
      <c r="A71" s="266"/>
      <c r="B71" s="267" t="s">
        <v>1019</v>
      </c>
      <c r="C71" s="630">
        <v>1896</v>
      </c>
      <c r="D71" s="630">
        <v>55950</v>
      </c>
      <c r="E71" s="630">
        <v>1722</v>
      </c>
      <c r="F71" s="630">
        <v>51909</v>
      </c>
    </row>
    <row r="72" spans="1:16" s="264" customFormat="1" x14ac:dyDescent="0.25">
      <c r="A72" s="266"/>
      <c r="B72" s="267"/>
      <c r="C72" s="630"/>
      <c r="D72" s="630"/>
      <c r="E72" s="630"/>
      <c r="F72" s="630"/>
    </row>
    <row r="73" spans="1:16" s="264" customFormat="1" x14ac:dyDescent="0.25">
      <c r="A73" s="266">
        <v>2017</v>
      </c>
      <c r="B73" s="267" t="s">
        <v>1098</v>
      </c>
      <c r="C73" s="630">
        <v>2398</v>
      </c>
      <c r="D73" s="630">
        <v>58348</v>
      </c>
      <c r="E73" s="630">
        <v>2289</v>
      </c>
      <c r="F73" s="630">
        <v>54198</v>
      </c>
    </row>
    <row r="74" spans="1:16" s="264" customFormat="1" x14ac:dyDescent="0.25">
      <c r="A74" s="266"/>
      <c r="B74" s="267" t="s">
        <v>1103</v>
      </c>
      <c r="C74" s="630">
        <v>2129</v>
      </c>
      <c r="D74" s="630">
        <v>60477</v>
      </c>
      <c r="E74" s="630">
        <v>1914</v>
      </c>
      <c r="F74" s="630">
        <v>56112</v>
      </c>
    </row>
    <row r="75" spans="1:16" s="264" customFormat="1" ht="12.6" customHeight="1" x14ac:dyDescent="0.25">
      <c r="A75" s="466"/>
      <c r="B75" s="267" t="s">
        <v>1007</v>
      </c>
      <c r="C75" s="630">
        <v>2410</v>
      </c>
      <c r="D75" s="630">
        <v>62887</v>
      </c>
      <c r="E75" s="630">
        <v>1944</v>
      </c>
      <c r="F75" s="630">
        <v>58056</v>
      </c>
      <c r="L75" s="2"/>
      <c r="M75" s="2"/>
      <c r="N75" s="2"/>
      <c r="O75" s="2"/>
      <c r="P75" s="2"/>
    </row>
    <row r="76" spans="1:16" s="264" customFormat="1" ht="12.6" customHeight="1" x14ac:dyDescent="0.25">
      <c r="A76" s="466"/>
      <c r="B76" s="267" t="s">
        <v>1019</v>
      </c>
      <c r="C76" s="630">
        <v>1509</v>
      </c>
      <c r="D76" s="630">
        <v>64396</v>
      </c>
      <c r="E76" s="630">
        <v>1628</v>
      </c>
      <c r="F76" s="630">
        <v>59684</v>
      </c>
    </row>
    <row r="77" spans="1:16" s="264" customFormat="1" ht="3.6" customHeight="1" x14ac:dyDescent="0.25">
      <c r="A77" s="70"/>
      <c r="B77" s="73"/>
      <c r="C77" s="631"/>
      <c r="D77" s="631"/>
      <c r="E77" s="631"/>
      <c r="F77" s="631"/>
      <c r="L77" s="2"/>
      <c r="M77" s="2"/>
      <c r="N77" s="2"/>
      <c r="O77" s="2"/>
      <c r="P77" s="2"/>
    </row>
    <row r="78" spans="1:16" s="263" customFormat="1" x14ac:dyDescent="0.25">
      <c r="A78" s="266"/>
      <c r="B78" s="267"/>
      <c r="C78" s="274"/>
      <c r="D78" s="274"/>
      <c r="E78" s="274"/>
      <c r="F78" s="274"/>
    </row>
    <row r="79" spans="1:16" s="264" customFormat="1" ht="17.399999999999999" customHeight="1" x14ac:dyDescent="0.25">
      <c r="A79" s="266" t="s">
        <v>16</v>
      </c>
      <c r="B79" s="265"/>
      <c r="C79" s="274">
        <v>64396</v>
      </c>
      <c r="D79" s="274"/>
      <c r="E79" s="274">
        <v>59684</v>
      </c>
      <c r="F79" s="274"/>
      <c r="L79" s="2"/>
      <c r="M79" s="2"/>
      <c r="N79" s="2"/>
      <c r="O79" s="2"/>
      <c r="P79" s="2"/>
    </row>
    <row r="80" spans="1:16" s="264" customFormat="1" ht="13.8" thickBot="1" x14ac:dyDescent="0.3">
      <c r="A80" s="72"/>
      <c r="B80" s="74"/>
      <c r="C80" s="357"/>
      <c r="D80" s="357"/>
      <c r="E80" s="358"/>
      <c r="F80" s="357"/>
      <c r="L80" s="2"/>
      <c r="M80" s="2"/>
      <c r="N80" s="2"/>
      <c r="O80" s="2"/>
      <c r="P80" s="2"/>
    </row>
    <row r="82" spans="1:16" s="264" customFormat="1" x14ac:dyDescent="0.25">
      <c r="A82" s="313" t="s">
        <v>1023</v>
      </c>
      <c r="C82" s="6"/>
      <c r="D82" s="6"/>
      <c r="E82" s="6"/>
      <c r="F82" s="6"/>
      <c r="L82" s="2"/>
      <c r="M82" s="2"/>
      <c r="N82" s="2"/>
      <c r="O82" s="2"/>
      <c r="P82" s="2"/>
    </row>
    <row r="83" spans="1:16" s="264" customFormat="1" ht="25.5" customHeight="1" x14ac:dyDescent="0.25">
      <c r="A83" s="761" t="s">
        <v>1284</v>
      </c>
      <c r="B83" s="761"/>
      <c r="C83" s="761"/>
      <c r="D83" s="761"/>
      <c r="E83" s="761"/>
      <c r="F83" s="761"/>
      <c r="L83" s="2"/>
      <c r="M83" s="2"/>
      <c r="N83" s="2"/>
      <c r="O83" s="2"/>
      <c r="P83" s="2"/>
    </row>
    <row r="84" spans="1:16" s="264" customFormat="1" x14ac:dyDescent="0.25">
      <c r="A84" s="43"/>
      <c r="C84" s="6"/>
      <c r="D84" s="6"/>
      <c r="E84" s="6"/>
      <c r="F84" s="6"/>
      <c r="L84" s="2"/>
      <c r="M84" s="2"/>
      <c r="N84" s="2"/>
      <c r="O84" s="2"/>
      <c r="P84" s="2"/>
    </row>
    <row r="85" spans="1:16" s="264" customFormat="1" x14ac:dyDescent="0.25">
      <c r="A85" s="313" t="s">
        <v>906</v>
      </c>
      <c r="C85" s="6"/>
      <c r="D85" s="6"/>
      <c r="E85" s="6"/>
      <c r="F85" s="6"/>
      <c r="L85" s="2"/>
      <c r="M85" s="2"/>
      <c r="N85" s="2"/>
      <c r="O85" s="2"/>
      <c r="P85" s="2"/>
    </row>
    <row r="86" spans="1:16" s="264" customFormat="1" x14ac:dyDescent="0.25">
      <c r="A86" s="43" t="s">
        <v>907</v>
      </c>
      <c r="C86" s="6"/>
      <c r="D86" s="6"/>
      <c r="E86" s="6"/>
      <c r="F86" s="6"/>
      <c r="L86" s="2"/>
      <c r="M86" s="2"/>
      <c r="N86" s="2"/>
      <c r="O86" s="2"/>
      <c r="P86" s="2"/>
    </row>
  </sheetData>
  <mergeCells count="1">
    <mergeCell ref="A83:F83"/>
  </mergeCells>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55"/>
  <sheetViews>
    <sheetView showGridLines="0" topLeftCell="A157" zoomScaleNormal="100" workbookViewId="0">
      <selection activeCell="C233" sqref="C233"/>
    </sheetView>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600"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37" t="s">
        <v>952</v>
      </c>
      <c r="C1" s="4"/>
      <c r="D1" s="4"/>
      <c r="E1" s="4"/>
      <c r="F1" s="4"/>
      <c r="H1" s="195"/>
      <c r="I1" s="195"/>
      <c r="J1" s="195"/>
      <c r="K1" s="195"/>
    </row>
    <row r="2" spans="1:21" s="3" customFormat="1" x14ac:dyDescent="0.25">
      <c r="C2" s="4"/>
      <c r="D2" s="4"/>
      <c r="E2" s="4"/>
      <c r="F2" s="4"/>
      <c r="H2" s="195"/>
      <c r="I2" s="195"/>
      <c r="J2" s="195"/>
      <c r="K2" s="195"/>
    </row>
    <row r="3" spans="1:21" ht="15.6" x14ac:dyDescent="0.25">
      <c r="A3" s="125" t="s">
        <v>1457</v>
      </c>
      <c r="B3" s="4"/>
    </row>
    <row r="4" spans="1:21" x14ac:dyDescent="0.25">
      <c r="A4" s="125"/>
      <c r="B4" s="4"/>
    </row>
    <row r="5" spans="1:21" ht="13.8" thickBot="1" x14ac:dyDescent="0.3">
      <c r="A5" s="61" t="s">
        <v>1034</v>
      </c>
      <c r="B5" s="55"/>
      <c r="C5" s="63"/>
      <c r="D5" s="63"/>
      <c r="E5" s="63"/>
      <c r="F5" s="63"/>
      <c r="G5" s="63"/>
      <c r="H5" s="692"/>
      <c r="I5" s="193"/>
      <c r="J5" s="693"/>
      <c r="K5" s="693"/>
      <c r="L5" s="3"/>
      <c r="M5" s="3"/>
    </row>
    <row r="6" spans="1:21" ht="2.25" customHeight="1" x14ac:dyDescent="0.25">
      <c r="A6" s="66"/>
      <c r="B6" s="4"/>
      <c r="G6" s="6"/>
      <c r="H6" s="694"/>
      <c r="I6" s="62"/>
      <c r="J6" s="575"/>
      <c r="K6" s="575"/>
      <c r="L6" s="3"/>
      <c r="M6" s="3"/>
    </row>
    <row r="7" spans="1:21" s="3" customFormat="1" x14ac:dyDescent="0.25">
      <c r="A7" s="66"/>
      <c r="B7" s="67"/>
      <c r="C7" s="762" t="s">
        <v>961</v>
      </c>
      <c r="D7" s="762"/>
      <c r="E7" s="762"/>
      <c r="F7" s="762"/>
      <c r="G7" s="18"/>
      <c r="H7" s="763" t="s">
        <v>891</v>
      </c>
      <c r="I7" s="763"/>
      <c r="J7" s="763"/>
      <c r="K7" s="763"/>
    </row>
    <row r="8" spans="1:21" s="3" customFormat="1" ht="2.25" customHeight="1" x14ac:dyDescent="0.25">
      <c r="A8" s="66"/>
      <c r="B8" s="67"/>
      <c r="C8" s="127"/>
      <c r="D8" s="127"/>
      <c r="E8" s="128"/>
      <c r="F8" s="142"/>
      <c r="G8" s="18"/>
      <c r="H8" s="695"/>
      <c r="I8" s="695"/>
      <c r="J8" s="696"/>
      <c r="K8" s="697"/>
    </row>
    <row r="9" spans="1:21" s="3" customFormat="1" ht="29.25" customHeight="1" x14ac:dyDescent="0.25">
      <c r="A9" s="66"/>
      <c r="B9" s="67"/>
      <c r="C9" s="180" t="s">
        <v>876</v>
      </c>
      <c r="D9" s="180" t="s">
        <v>877</v>
      </c>
      <c r="E9" s="180" t="s">
        <v>985</v>
      </c>
      <c r="F9" s="180" t="s">
        <v>878</v>
      </c>
      <c r="G9" s="18"/>
      <c r="H9" s="698" t="s">
        <v>876</v>
      </c>
      <c r="I9" s="698" t="s">
        <v>877</v>
      </c>
      <c r="J9" s="698" t="s">
        <v>985</v>
      </c>
      <c r="K9" s="698" t="s">
        <v>878</v>
      </c>
    </row>
    <row r="10" spans="1:21" s="3" customFormat="1" ht="3" customHeight="1" x14ac:dyDescent="0.25">
      <c r="A10" s="70"/>
      <c r="B10" s="71"/>
      <c r="C10" s="79"/>
      <c r="D10" s="79"/>
      <c r="E10" s="80"/>
      <c r="F10" s="65"/>
      <c r="G10" s="18"/>
      <c r="H10" s="699"/>
      <c r="I10" s="699"/>
      <c r="J10" s="700"/>
      <c r="K10" s="701"/>
    </row>
    <row r="11" spans="1:21" s="3" customFormat="1" ht="3" customHeight="1" x14ac:dyDescent="0.25">
      <c r="A11" s="66"/>
      <c r="B11" s="67"/>
      <c r="C11" s="199"/>
      <c r="D11" s="199"/>
      <c r="E11" s="200"/>
      <c r="F11" s="201"/>
      <c r="G11" s="18"/>
      <c r="H11" s="702"/>
      <c r="I11" s="702"/>
      <c r="J11" s="703"/>
      <c r="K11" s="704"/>
      <c r="M11" s="2"/>
      <c r="N11" s="2"/>
      <c r="O11" s="2"/>
      <c r="P11" s="2"/>
      <c r="Q11" s="2"/>
      <c r="R11" s="2"/>
      <c r="S11" s="2"/>
      <c r="T11" s="2"/>
      <c r="U11" s="2"/>
    </row>
    <row r="12" spans="1:21" x14ac:dyDescent="0.25">
      <c r="A12" s="66">
        <v>2014</v>
      </c>
      <c r="B12" s="68" t="s">
        <v>929</v>
      </c>
      <c r="C12" s="274">
        <v>3</v>
      </c>
      <c r="D12" s="274">
        <v>2</v>
      </c>
      <c r="E12" s="274">
        <v>8</v>
      </c>
      <c r="F12" s="274">
        <v>2</v>
      </c>
      <c r="G12" s="626"/>
      <c r="H12" s="279">
        <v>1</v>
      </c>
      <c r="I12" s="279">
        <v>1</v>
      </c>
      <c r="J12" s="279">
        <v>2</v>
      </c>
      <c r="K12" s="279">
        <v>0</v>
      </c>
      <c r="M12"/>
      <c r="N12"/>
      <c r="O12"/>
      <c r="P12"/>
      <c r="Q12"/>
    </row>
    <row r="13" spans="1:21" x14ac:dyDescent="0.25">
      <c r="A13" s="66"/>
      <c r="B13" s="68" t="s">
        <v>930</v>
      </c>
      <c r="C13" s="274">
        <v>30</v>
      </c>
      <c r="D13" s="274">
        <v>9</v>
      </c>
      <c r="E13" s="274">
        <v>54</v>
      </c>
      <c r="F13" s="274">
        <v>28</v>
      </c>
      <c r="G13" s="626"/>
      <c r="H13" s="279">
        <v>15</v>
      </c>
      <c r="I13" s="279">
        <v>6</v>
      </c>
      <c r="J13" s="279">
        <v>34</v>
      </c>
      <c r="K13" s="279">
        <v>13</v>
      </c>
      <c r="M13"/>
      <c r="N13"/>
      <c r="O13"/>
      <c r="P13"/>
      <c r="Q13"/>
    </row>
    <row r="14" spans="1:21" x14ac:dyDescent="0.25">
      <c r="A14" s="66"/>
      <c r="B14" s="68" t="s">
        <v>931</v>
      </c>
      <c r="C14" s="274">
        <v>116</v>
      </c>
      <c r="D14" s="274">
        <v>4</v>
      </c>
      <c r="E14" s="274">
        <v>91</v>
      </c>
      <c r="F14" s="274">
        <v>51</v>
      </c>
      <c r="G14" s="626"/>
      <c r="H14" s="279">
        <v>103</v>
      </c>
      <c r="I14" s="279">
        <v>5</v>
      </c>
      <c r="J14" s="279">
        <v>83</v>
      </c>
      <c r="K14" s="279">
        <v>42</v>
      </c>
      <c r="M14"/>
      <c r="N14"/>
      <c r="O14"/>
      <c r="P14"/>
      <c r="Q14"/>
    </row>
    <row r="15" spans="1:21" x14ac:dyDescent="0.25">
      <c r="A15" s="66"/>
      <c r="B15" s="68" t="s">
        <v>957</v>
      </c>
      <c r="C15" s="274">
        <v>116</v>
      </c>
      <c r="D15" s="274">
        <v>28</v>
      </c>
      <c r="E15" s="274">
        <v>146</v>
      </c>
      <c r="F15" s="274">
        <v>94</v>
      </c>
      <c r="G15" s="626"/>
      <c r="H15" s="279">
        <v>98</v>
      </c>
      <c r="I15" s="279">
        <v>19</v>
      </c>
      <c r="J15" s="279">
        <v>122</v>
      </c>
      <c r="K15" s="279">
        <v>79</v>
      </c>
      <c r="L15"/>
      <c r="M15"/>
      <c r="N15"/>
      <c r="O15"/>
      <c r="P15"/>
      <c r="Q15"/>
    </row>
    <row r="16" spans="1:21" x14ac:dyDescent="0.25">
      <c r="A16" s="66"/>
      <c r="B16" s="68" t="s">
        <v>953</v>
      </c>
      <c r="C16" s="274">
        <v>125</v>
      </c>
      <c r="D16" s="274">
        <v>25</v>
      </c>
      <c r="E16" s="274">
        <v>244</v>
      </c>
      <c r="F16" s="274">
        <v>112</v>
      </c>
      <c r="G16" s="626"/>
      <c r="H16" s="279">
        <v>97</v>
      </c>
      <c r="I16" s="279">
        <v>18</v>
      </c>
      <c r="J16" s="279">
        <v>199</v>
      </c>
      <c r="K16" s="279">
        <v>91</v>
      </c>
      <c r="M16"/>
      <c r="N16"/>
      <c r="O16"/>
      <c r="P16"/>
      <c r="Q16"/>
    </row>
    <row r="17" spans="1:17" x14ac:dyDescent="0.25">
      <c r="A17" s="66"/>
      <c r="B17" s="68" t="s">
        <v>954</v>
      </c>
      <c r="C17" s="274">
        <v>218</v>
      </c>
      <c r="D17" s="274">
        <v>52</v>
      </c>
      <c r="E17" s="274">
        <v>224</v>
      </c>
      <c r="F17" s="274">
        <v>116</v>
      </c>
      <c r="G17" s="626"/>
      <c r="H17" s="279">
        <v>187</v>
      </c>
      <c r="I17" s="279">
        <v>40</v>
      </c>
      <c r="J17" s="279">
        <v>240</v>
      </c>
      <c r="K17" s="279">
        <v>99</v>
      </c>
      <c r="M17"/>
      <c r="N17"/>
      <c r="O17"/>
      <c r="P17"/>
      <c r="Q17"/>
    </row>
    <row r="18" spans="1:17" x14ac:dyDescent="0.25">
      <c r="A18" s="66"/>
      <c r="B18" s="68" t="s">
        <v>955</v>
      </c>
      <c r="C18" s="274">
        <v>237</v>
      </c>
      <c r="D18" s="274">
        <v>45</v>
      </c>
      <c r="E18" s="274">
        <v>336</v>
      </c>
      <c r="F18" s="274">
        <v>148</v>
      </c>
      <c r="G18" s="626"/>
      <c r="H18" s="279">
        <v>198</v>
      </c>
      <c r="I18" s="279">
        <v>37</v>
      </c>
      <c r="J18" s="279">
        <v>284</v>
      </c>
      <c r="K18" s="279">
        <v>123</v>
      </c>
      <c r="M18"/>
      <c r="N18"/>
      <c r="O18"/>
      <c r="P18"/>
      <c r="Q18"/>
    </row>
    <row r="19" spans="1:17" x14ac:dyDescent="0.25">
      <c r="A19" s="66"/>
      <c r="B19" s="68" t="s">
        <v>956</v>
      </c>
      <c r="C19" s="274">
        <v>350</v>
      </c>
      <c r="D19" s="274">
        <v>71</v>
      </c>
      <c r="E19" s="274">
        <v>623</v>
      </c>
      <c r="F19" s="274">
        <v>141</v>
      </c>
      <c r="G19" s="626"/>
      <c r="H19" s="279">
        <v>288</v>
      </c>
      <c r="I19" s="279">
        <v>61</v>
      </c>
      <c r="J19" s="279">
        <v>448</v>
      </c>
      <c r="K19" s="279">
        <v>129</v>
      </c>
      <c r="M19"/>
      <c r="N19"/>
      <c r="O19"/>
      <c r="P19"/>
      <c r="Q19"/>
    </row>
    <row r="20" spans="1:17" x14ac:dyDescent="0.25">
      <c r="A20" s="66"/>
      <c r="B20" s="68" t="s">
        <v>958</v>
      </c>
      <c r="C20" s="274">
        <v>264</v>
      </c>
      <c r="D20" s="274">
        <v>75</v>
      </c>
      <c r="E20" s="274">
        <v>1758</v>
      </c>
      <c r="F20" s="274">
        <v>136</v>
      </c>
      <c r="G20" s="626"/>
      <c r="H20" s="279">
        <v>258</v>
      </c>
      <c r="I20" s="279">
        <v>63</v>
      </c>
      <c r="J20" s="279">
        <v>1111</v>
      </c>
      <c r="K20" s="279">
        <v>108</v>
      </c>
      <c r="M20"/>
      <c r="N20"/>
      <c r="O20"/>
      <c r="P20"/>
      <c r="Q20"/>
    </row>
    <row r="21" spans="1:17" x14ac:dyDescent="0.25">
      <c r="A21" s="66"/>
      <c r="B21" s="68"/>
      <c r="C21" s="632"/>
      <c r="D21" s="632"/>
      <c r="E21" s="632"/>
      <c r="F21" s="632"/>
      <c r="G21" s="626"/>
      <c r="H21" s="705"/>
      <c r="I21" s="705"/>
      <c r="J21" s="705"/>
      <c r="K21" s="705"/>
      <c r="M21"/>
      <c r="N21"/>
      <c r="O21"/>
      <c r="P21"/>
      <c r="Q21"/>
    </row>
    <row r="22" spans="1:17" x14ac:dyDescent="0.25">
      <c r="A22" s="66">
        <v>2015</v>
      </c>
      <c r="B22" s="68" t="s">
        <v>1026</v>
      </c>
      <c r="C22" s="274">
        <v>275</v>
      </c>
      <c r="D22" s="274">
        <v>74</v>
      </c>
      <c r="E22" s="274">
        <v>183</v>
      </c>
      <c r="F22" s="274">
        <v>112</v>
      </c>
      <c r="G22" s="626"/>
      <c r="H22" s="279">
        <v>217</v>
      </c>
      <c r="I22" s="279">
        <v>77</v>
      </c>
      <c r="J22" s="279">
        <v>782</v>
      </c>
      <c r="K22" s="279">
        <v>98</v>
      </c>
      <c r="M22"/>
      <c r="N22"/>
      <c r="O22"/>
      <c r="P22"/>
      <c r="Q22"/>
    </row>
    <row r="23" spans="1:17" x14ac:dyDescent="0.25">
      <c r="A23" s="66"/>
      <c r="B23" s="68" t="s">
        <v>1033</v>
      </c>
      <c r="C23" s="274">
        <v>392</v>
      </c>
      <c r="D23" s="274">
        <v>129</v>
      </c>
      <c r="E23" s="274">
        <v>258</v>
      </c>
      <c r="F23" s="274">
        <v>115</v>
      </c>
      <c r="G23" s="626"/>
      <c r="H23" s="279">
        <v>308</v>
      </c>
      <c r="I23" s="279">
        <v>100</v>
      </c>
      <c r="J23" s="279">
        <v>313</v>
      </c>
      <c r="K23" s="279">
        <v>111</v>
      </c>
      <c r="M23"/>
      <c r="N23"/>
      <c r="O23"/>
      <c r="P23"/>
      <c r="Q23"/>
    </row>
    <row r="24" spans="1:17" x14ac:dyDescent="0.25">
      <c r="A24" s="66"/>
      <c r="B24" s="68" t="s">
        <v>1092</v>
      </c>
      <c r="C24" s="274">
        <v>754</v>
      </c>
      <c r="D24" s="274">
        <v>117</v>
      </c>
      <c r="E24" s="274">
        <v>1756</v>
      </c>
      <c r="F24" s="274">
        <v>225</v>
      </c>
      <c r="G24" s="626"/>
      <c r="H24" s="279">
        <v>681</v>
      </c>
      <c r="I24" s="279">
        <v>109</v>
      </c>
      <c r="J24" s="279">
        <v>947</v>
      </c>
      <c r="K24" s="279">
        <v>168</v>
      </c>
      <c r="M24"/>
      <c r="N24"/>
      <c r="O24"/>
      <c r="P24"/>
      <c r="Q24"/>
    </row>
    <row r="25" spans="1:17" x14ac:dyDescent="0.25">
      <c r="A25" s="66"/>
      <c r="B25" s="68" t="s">
        <v>1102</v>
      </c>
      <c r="C25" s="274">
        <v>552</v>
      </c>
      <c r="D25" s="274">
        <v>100</v>
      </c>
      <c r="E25" s="274">
        <v>72</v>
      </c>
      <c r="F25" s="274">
        <v>144</v>
      </c>
      <c r="G25" s="626"/>
      <c r="H25" s="279">
        <v>359</v>
      </c>
      <c r="I25" s="279">
        <v>33</v>
      </c>
      <c r="J25" s="279">
        <v>330</v>
      </c>
      <c r="K25" s="279">
        <v>118</v>
      </c>
      <c r="M25"/>
      <c r="N25"/>
      <c r="O25"/>
      <c r="P25"/>
      <c r="Q25"/>
    </row>
    <row r="26" spans="1:17" x14ac:dyDescent="0.25">
      <c r="A26" s="66"/>
      <c r="B26" s="68" t="s">
        <v>1108</v>
      </c>
      <c r="C26" s="274">
        <v>517</v>
      </c>
      <c r="D26" s="274">
        <v>70</v>
      </c>
      <c r="E26" s="274">
        <v>126</v>
      </c>
      <c r="F26" s="274">
        <v>102</v>
      </c>
      <c r="G26" s="626"/>
      <c r="H26" s="279">
        <v>458</v>
      </c>
      <c r="I26" s="279">
        <v>66</v>
      </c>
      <c r="J26" s="279">
        <v>237</v>
      </c>
      <c r="K26" s="279">
        <v>76</v>
      </c>
      <c r="M26"/>
      <c r="N26"/>
      <c r="O26"/>
      <c r="P26"/>
      <c r="Q26"/>
    </row>
    <row r="27" spans="1:17" x14ac:dyDescent="0.25">
      <c r="A27" s="66"/>
      <c r="B27" s="68" t="s">
        <v>1109</v>
      </c>
      <c r="C27" s="274">
        <v>376</v>
      </c>
      <c r="D27" s="274">
        <v>62</v>
      </c>
      <c r="E27" s="274">
        <v>1021</v>
      </c>
      <c r="F27" s="274">
        <v>131</v>
      </c>
      <c r="G27" s="626"/>
      <c r="H27" s="279">
        <v>398</v>
      </c>
      <c r="I27" s="279">
        <v>82</v>
      </c>
      <c r="J27" s="279">
        <v>910</v>
      </c>
      <c r="K27" s="279">
        <v>107</v>
      </c>
      <c r="M27"/>
      <c r="N27"/>
      <c r="O27"/>
      <c r="P27"/>
      <c r="Q27"/>
    </row>
    <row r="28" spans="1:17" x14ac:dyDescent="0.25">
      <c r="A28" s="66"/>
      <c r="B28" s="68" t="s">
        <v>957</v>
      </c>
      <c r="C28" s="274">
        <v>699</v>
      </c>
      <c r="D28" s="274">
        <v>114</v>
      </c>
      <c r="E28" s="274">
        <v>52</v>
      </c>
      <c r="F28" s="274">
        <v>124</v>
      </c>
      <c r="G28" s="626"/>
      <c r="H28" s="279">
        <v>702</v>
      </c>
      <c r="I28" s="279">
        <v>101</v>
      </c>
      <c r="J28" s="279">
        <v>441</v>
      </c>
      <c r="K28" s="279">
        <v>126</v>
      </c>
      <c r="M28"/>
      <c r="N28"/>
      <c r="O28"/>
      <c r="P28"/>
      <c r="Q28"/>
    </row>
    <row r="29" spans="1:17" x14ac:dyDescent="0.25">
      <c r="A29" s="66"/>
      <c r="B29" s="68" t="s">
        <v>953</v>
      </c>
      <c r="C29" s="274">
        <v>484</v>
      </c>
      <c r="D29" s="274">
        <v>96</v>
      </c>
      <c r="E29" s="274">
        <v>86</v>
      </c>
      <c r="F29" s="274">
        <v>85</v>
      </c>
      <c r="G29" s="626"/>
      <c r="H29" s="279">
        <v>448</v>
      </c>
      <c r="I29" s="279">
        <v>128</v>
      </c>
      <c r="J29" s="279">
        <v>185</v>
      </c>
      <c r="K29" s="279">
        <v>75</v>
      </c>
      <c r="M29"/>
      <c r="N29"/>
      <c r="O29"/>
      <c r="P29"/>
      <c r="Q29"/>
    </row>
    <row r="30" spans="1:17" x14ac:dyDescent="0.25">
      <c r="A30" s="66"/>
      <c r="B30" s="68" t="s">
        <v>954</v>
      </c>
      <c r="C30" s="274">
        <v>485</v>
      </c>
      <c r="D30" s="274">
        <v>118</v>
      </c>
      <c r="E30" s="274">
        <v>518</v>
      </c>
      <c r="F30" s="274">
        <v>112</v>
      </c>
      <c r="G30" s="626"/>
      <c r="H30" s="279">
        <v>498</v>
      </c>
      <c r="I30" s="279">
        <v>114</v>
      </c>
      <c r="J30" s="279">
        <v>394</v>
      </c>
      <c r="K30" s="279">
        <v>94</v>
      </c>
      <c r="M30"/>
      <c r="N30"/>
      <c r="O30"/>
      <c r="P30"/>
      <c r="Q30"/>
    </row>
    <row r="31" spans="1:17" x14ac:dyDescent="0.25">
      <c r="A31" s="66"/>
      <c r="B31" s="68" t="s">
        <v>955</v>
      </c>
      <c r="C31" s="274">
        <v>455</v>
      </c>
      <c r="D31" s="274">
        <v>102</v>
      </c>
      <c r="E31" s="274">
        <v>46</v>
      </c>
      <c r="F31" s="274">
        <v>126</v>
      </c>
      <c r="G31" s="626"/>
      <c r="H31" s="279">
        <v>417</v>
      </c>
      <c r="I31" s="279">
        <v>96</v>
      </c>
      <c r="J31" s="279">
        <v>180</v>
      </c>
      <c r="K31" s="279">
        <v>109</v>
      </c>
      <c r="M31"/>
      <c r="N31"/>
      <c r="O31"/>
      <c r="P31"/>
      <c r="Q31"/>
    </row>
    <row r="32" spans="1:17" x14ac:dyDescent="0.25">
      <c r="A32" s="66"/>
      <c r="B32" s="68" t="s">
        <v>956</v>
      </c>
      <c r="C32" s="274">
        <v>581</v>
      </c>
      <c r="D32" s="274">
        <v>166</v>
      </c>
      <c r="E32" s="274">
        <v>114</v>
      </c>
      <c r="F32" s="274">
        <v>128</v>
      </c>
      <c r="G32" s="626"/>
      <c r="H32" s="279">
        <v>588</v>
      </c>
      <c r="I32" s="279">
        <v>169</v>
      </c>
      <c r="J32" s="279">
        <v>128</v>
      </c>
      <c r="K32" s="279">
        <v>90</v>
      </c>
      <c r="M32"/>
      <c r="N32"/>
      <c r="O32"/>
      <c r="P32"/>
      <c r="Q32"/>
    </row>
    <row r="33" spans="1:17" x14ac:dyDescent="0.25">
      <c r="A33" s="66"/>
      <c r="B33" s="68" t="s">
        <v>958</v>
      </c>
      <c r="C33" s="274">
        <v>421</v>
      </c>
      <c r="D33" s="274">
        <v>113</v>
      </c>
      <c r="E33" s="274">
        <v>433</v>
      </c>
      <c r="F33" s="274">
        <v>105</v>
      </c>
      <c r="G33" s="619"/>
      <c r="H33" s="279">
        <v>466</v>
      </c>
      <c r="I33" s="279">
        <v>103</v>
      </c>
      <c r="J33" s="279">
        <v>266</v>
      </c>
      <c r="K33" s="279">
        <v>103</v>
      </c>
      <c r="M33"/>
      <c r="N33"/>
      <c r="O33"/>
      <c r="P33"/>
      <c r="Q33"/>
    </row>
    <row r="34" spans="1:17" s="233" customFormat="1" x14ac:dyDescent="0.25">
      <c r="A34" s="235"/>
      <c r="B34" s="236"/>
      <c r="C34" s="274"/>
      <c r="D34" s="274"/>
      <c r="E34" s="274"/>
      <c r="F34" s="274"/>
      <c r="G34" s="619"/>
      <c r="H34" s="279"/>
      <c r="I34" s="279"/>
      <c r="J34" s="279"/>
      <c r="K34" s="279"/>
      <c r="M34"/>
      <c r="N34"/>
      <c r="O34"/>
      <c r="P34"/>
      <c r="Q34"/>
    </row>
    <row r="35" spans="1:17" s="233" customFormat="1" x14ac:dyDescent="0.25">
      <c r="A35" s="235">
        <v>2016</v>
      </c>
      <c r="B35" s="236" t="s">
        <v>1026</v>
      </c>
      <c r="C35" s="274">
        <v>471</v>
      </c>
      <c r="D35" s="274">
        <v>155</v>
      </c>
      <c r="E35" s="274">
        <v>31</v>
      </c>
      <c r="F35" s="274">
        <v>84</v>
      </c>
      <c r="G35" s="619"/>
      <c r="H35" s="279">
        <v>479</v>
      </c>
      <c r="I35" s="279">
        <v>156</v>
      </c>
      <c r="J35" s="279">
        <v>136</v>
      </c>
      <c r="K35" s="279">
        <v>76</v>
      </c>
      <c r="M35"/>
      <c r="N35"/>
      <c r="O35"/>
      <c r="P35"/>
      <c r="Q35"/>
    </row>
    <row r="36" spans="1:17" s="264" customFormat="1" x14ac:dyDescent="0.25">
      <c r="A36" s="266"/>
      <c r="B36" s="267" t="s">
        <v>1033</v>
      </c>
      <c r="C36" s="274">
        <v>542</v>
      </c>
      <c r="D36" s="274">
        <v>110</v>
      </c>
      <c r="E36" s="274">
        <v>91</v>
      </c>
      <c r="F36" s="274">
        <v>78</v>
      </c>
      <c r="G36" s="623"/>
      <c r="H36" s="279">
        <v>539</v>
      </c>
      <c r="I36" s="279">
        <v>118</v>
      </c>
      <c r="J36" s="279">
        <v>94</v>
      </c>
      <c r="K36" s="279">
        <v>70</v>
      </c>
      <c r="M36" s="262"/>
      <c r="N36" s="262"/>
      <c r="O36" s="262"/>
      <c r="P36" s="262"/>
      <c r="Q36" s="262"/>
    </row>
    <row r="37" spans="1:17" s="233" customFormat="1" x14ac:dyDescent="0.25">
      <c r="A37" s="238"/>
      <c r="B37" s="267" t="s">
        <v>1092</v>
      </c>
      <c r="C37" s="274">
        <v>663</v>
      </c>
      <c r="D37" s="274">
        <v>129</v>
      </c>
      <c r="E37" s="274">
        <v>107</v>
      </c>
      <c r="F37" s="274">
        <v>96</v>
      </c>
      <c r="G37" s="623"/>
      <c r="H37" s="279">
        <v>635</v>
      </c>
      <c r="I37" s="279">
        <v>122</v>
      </c>
      <c r="J37" s="279">
        <v>127</v>
      </c>
      <c r="K37" s="279">
        <v>84</v>
      </c>
      <c r="M37" s="237"/>
      <c r="N37" s="237"/>
      <c r="O37" s="237"/>
      <c r="P37" s="237"/>
      <c r="Q37" s="237"/>
    </row>
    <row r="38" spans="1:17" x14ac:dyDescent="0.25">
      <c r="B38" s="267" t="s">
        <v>1102</v>
      </c>
      <c r="C38" s="17">
        <v>567</v>
      </c>
      <c r="D38" s="17">
        <v>120</v>
      </c>
      <c r="E38" s="17">
        <v>52</v>
      </c>
      <c r="F38" s="17">
        <v>107</v>
      </c>
      <c r="G38" s="427"/>
      <c r="H38" s="600">
        <v>567</v>
      </c>
      <c r="I38" s="600">
        <v>122</v>
      </c>
      <c r="J38" s="600">
        <v>56</v>
      </c>
      <c r="K38" s="600">
        <v>99</v>
      </c>
    </row>
    <row r="39" spans="1:17" s="264" customFormat="1" x14ac:dyDescent="0.25">
      <c r="B39" s="267" t="s">
        <v>1108</v>
      </c>
      <c r="C39" s="17">
        <v>405</v>
      </c>
      <c r="D39" s="17">
        <v>85</v>
      </c>
      <c r="E39" s="17">
        <v>40</v>
      </c>
      <c r="F39" s="17">
        <v>65</v>
      </c>
      <c r="G39" s="427"/>
      <c r="H39" s="600">
        <v>403</v>
      </c>
      <c r="I39" s="600">
        <v>96</v>
      </c>
      <c r="J39" s="600">
        <v>56</v>
      </c>
      <c r="K39" s="600">
        <v>60</v>
      </c>
    </row>
    <row r="40" spans="1:17" s="264" customFormat="1" x14ac:dyDescent="0.25">
      <c r="B40" s="267" t="s">
        <v>1109</v>
      </c>
      <c r="C40" s="17">
        <v>486</v>
      </c>
      <c r="D40" s="17">
        <v>106</v>
      </c>
      <c r="E40" s="17">
        <v>157</v>
      </c>
      <c r="F40" s="17">
        <v>73</v>
      </c>
      <c r="G40" s="427"/>
      <c r="H40" s="600">
        <v>466</v>
      </c>
      <c r="I40" s="600">
        <v>99</v>
      </c>
      <c r="J40" s="600">
        <v>124</v>
      </c>
      <c r="K40" s="600">
        <v>79</v>
      </c>
    </row>
    <row r="41" spans="1:17" s="264" customFormat="1" x14ac:dyDescent="0.25">
      <c r="B41" s="267" t="s">
        <v>957</v>
      </c>
      <c r="C41" s="17">
        <v>362</v>
      </c>
      <c r="D41" s="17">
        <v>83</v>
      </c>
      <c r="E41" s="17">
        <v>26</v>
      </c>
      <c r="F41" s="17">
        <v>61</v>
      </c>
      <c r="G41" s="427"/>
      <c r="H41" s="600">
        <v>367</v>
      </c>
      <c r="I41" s="600">
        <v>90</v>
      </c>
      <c r="J41" s="600">
        <v>91</v>
      </c>
      <c r="K41" s="600">
        <v>52</v>
      </c>
    </row>
    <row r="42" spans="1:17" s="264" customFormat="1" x14ac:dyDescent="0.25">
      <c r="B42" s="267" t="s">
        <v>953</v>
      </c>
      <c r="C42" s="17">
        <v>370</v>
      </c>
      <c r="D42" s="17">
        <v>85</v>
      </c>
      <c r="E42" s="17">
        <v>25</v>
      </c>
      <c r="F42" s="17">
        <v>43</v>
      </c>
      <c r="G42" s="427"/>
      <c r="H42" s="600">
        <v>377</v>
      </c>
      <c r="I42" s="600">
        <v>72</v>
      </c>
      <c r="J42" s="600">
        <v>73</v>
      </c>
      <c r="K42" s="600">
        <v>44</v>
      </c>
    </row>
    <row r="43" spans="1:17" s="264" customFormat="1" x14ac:dyDescent="0.25">
      <c r="B43" s="267" t="s">
        <v>954</v>
      </c>
      <c r="C43" s="17">
        <v>320</v>
      </c>
      <c r="D43" s="17">
        <v>92</v>
      </c>
      <c r="E43" s="17">
        <v>61</v>
      </c>
      <c r="F43" s="17">
        <v>43</v>
      </c>
      <c r="G43" s="427"/>
      <c r="H43" s="600">
        <v>311</v>
      </c>
      <c r="I43" s="600">
        <v>91</v>
      </c>
      <c r="J43" s="600">
        <v>76</v>
      </c>
      <c r="K43" s="600">
        <v>48</v>
      </c>
    </row>
    <row r="44" spans="1:17" s="264" customFormat="1" x14ac:dyDescent="0.25">
      <c r="B44" s="267" t="s">
        <v>955</v>
      </c>
      <c r="C44" s="17">
        <v>376</v>
      </c>
      <c r="D44" s="17">
        <v>86</v>
      </c>
      <c r="E44" s="17">
        <v>53</v>
      </c>
      <c r="F44" s="17">
        <v>54</v>
      </c>
      <c r="G44" s="427"/>
      <c r="H44" s="600">
        <v>351</v>
      </c>
      <c r="I44" s="600">
        <v>86</v>
      </c>
      <c r="J44" s="600">
        <v>53</v>
      </c>
      <c r="K44" s="600">
        <v>51</v>
      </c>
    </row>
    <row r="45" spans="1:17" s="264" customFormat="1" x14ac:dyDescent="0.25">
      <c r="B45" s="267" t="s">
        <v>956</v>
      </c>
      <c r="C45" s="17">
        <v>378</v>
      </c>
      <c r="D45" s="17">
        <v>89</v>
      </c>
      <c r="E45" s="17">
        <v>56</v>
      </c>
      <c r="F45" s="17">
        <v>62</v>
      </c>
      <c r="G45" s="427"/>
      <c r="H45" s="600">
        <v>354</v>
      </c>
      <c r="I45" s="600">
        <v>90</v>
      </c>
      <c r="J45" s="600">
        <v>64</v>
      </c>
      <c r="K45" s="600">
        <v>53</v>
      </c>
    </row>
    <row r="46" spans="1:17" s="264" customFormat="1" x14ac:dyDescent="0.25">
      <c r="B46" s="267" t="s">
        <v>958</v>
      </c>
      <c r="C46" s="17">
        <v>381</v>
      </c>
      <c r="D46" s="17">
        <v>101</v>
      </c>
      <c r="E46" s="17">
        <v>128</v>
      </c>
      <c r="F46" s="17">
        <v>51</v>
      </c>
      <c r="G46" s="427"/>
      <c r="H46" s="600">
        <v>338</v>
      </c>
      <c r="I46" s="600">
        <v>76</v>
      </c>
      <c r="J46" s="600">
        <v>91</v>
      </c>
      <c r="K46" s="600">
        <v>43</v>
      </c>
    </row>
    <row r="47" spans="1:17" s="264" customFormat="1" x14ac:dyDescent="0.25">
      <c r="B47" s="267"/>
      <c r="C47" s="17"/>
      <c r="D47" s="17"/>
      <c r="E47" s="17"/>
      <c r="F47" s="17"/>
      <c r="G47" s="427"/>
      <c r="H47" s="600"/>
      <c r="I47" s="600"/>
      <c r="J47" s="600"/>
      <c r="K47" s="600"/>
    </row>
    <row r="48" spans="1:17" s="264" customFormat="1" x14ac:dyDescent="0.25">
      <c r="A48" s="466">
        <v>2017</v>
      </c>
      <c r="B48" s="267" t="s">
        <v>1026</v>
      </c>
      <c r="C48" s="17">
        <v>432</v>
      </c>
      <c r="D48" s="17">
        <v>99</v>
      </c>
      <c r="E48" s="17">
        <v>38</v>
      </c>
      <c r="F48" s="17">
        <v>54</v>
      </c>
      <c r="G48" s="427"/>
      <c r="H48" s="600">
        <v>414</v>
      </c>
      <c r="I48" s="600">
        <v>106</v>
      </c>
      <c r="J48" s="600">
        <v>65</v>
      </c>
      <c r="K48" s="600">
        <v>67</v>
      </c>
    </row>
    <row r="49" spans="1:11" s="264" customFormat="1" x14ac:dyDescent="0.25">
      <c r="A49" s="466"/>
      <c r="B49" s="267" t="s">
        <v>1033</v>
      </c>
      <c r="C49" s="17">
        <v>468</v>
      </c>
      <c r="D49" s="17">
        <v>100</v>
      </c>
      <c r="E49" s="17">
        <v>41</v>
      </c>
      <c r="F49" s="17">
        <v>42</v>
      </c>
      <c r="G49" s="427"/>
      <c r="H49" s="600">
        <v>438</v>
      </c>
      <c r="I49" s="600">
        <v>105</v>
      </c>
      <c r="J49" s="600">
        <v>48</v>
      </c>
      <c r="K49" s="600">
        <v>44</v>
      </c>
    </row>
    <row r="50" spans="1:11" s="264" customFormat="1" x14ac:dyDescent="0.25">
      <c r="A50" s="466"/>
      <c r="B50" s="267" t="s">
        <v>1092</v>
      </c>
      <c r="C50" s="17">
        <v>642</v>
      </c>
      <c r="D50" s="17">
        <v>227</v>
      </c>
      <c r="E50" s="17">
        <v>105</v>
      </c>
      <c r="F50" s="17">
        <v>51</v>
      </c>
      <c r="G50" s="427"/>
      <c r="H50" s="600">
        <v>596</v>
      </c>
      <c r="I50" s="600">
        <v>170</v>
      </c>
      <c r="J50" s="600">
        <v>87</v>
      </c>
      <c r="K50" s="600">
        <v>47</v>
      </c>
    </row>
    <row r="51" spans="1:11" s="264" customFormat="1" x14ac:dyDescent="0.25">
      <c r="A51" s="466"/>
      <c r="B51" s="267" t="s">
        <v>1102</v>
      </c>
      <c r="C51" s="17">
        <v>421</v>
      </c>
      <c r="D51" s="17">
        <v>92</v>
      </c>
      <c r="E51" s="17">
        <v>54</v>
      </c>
      <c r="F51" s="17">
        <v>75</v>
      </c>
      <c r="G51" s="427"/>
      <c r="H51" s="600">
        <v>371</v>
      </c>
      <c r="I51" s="600">
        <v>92</v>
      </c>
      <c r="J51" s="600">
        <v>50</v>
      </c>
      <c r="K51" s="600">
        <v>45</v>
      </c>
    </row>
    <row r="52" spans="1:11" s="264" customFormat="1" x14ac:dyDescent="0.25">
      <c r="A52" s="466"/>
      <c r="B52" s="267" t="s">
        <v>1108</v>
      </c>
      <c r="C52" s="17">
        <v>565</v>
      </c>
      <c r="D52" s="17">
        <v>83</v>
      </c>
      <c r="E52" s="17">
        <v>56</v>
      </c>
      <c r="F52" s="17">
        <v>58</v>
      </c>
      <c r="G52" s="427"/>
      <c r="H52" s="600">
        <v>504</v>
      </c>
      <c r="I52" s="600">
        <v>90</v>
      </c>
      <c r="J52" s="600">
        <v>52</v>
      </c>
      <c r="K52" s="600">
        <v>52</v>
      </c>
    </row>
    <row r="53" spans="1:11" s="264" customFormat="1" x14ac:dyDescent="0.25">
      <c r="A53" s="466"/>
      <c r="B53" s="267" t="s">
        <v>1109</v>
      </c>
      <c r="C53" s="17">
        <v>432</v>
      </c>
      <c r="D53" s="17">
        <v>96</v>
      </c>
      <c r="E53" s="17">
        <v>68</v>
      </c>
      <c r="F53" s="17">
        <v>66</v>
      </c>
      <c r="G53" s="427"/>
      <c r="H53" s="600">
        <v>416</v>
      </c>
      <c r="I53" s="600">
        <v>77</v>
      </c>
      <c r="J53" s="600">
        <v>48</v>
      </c>
      <c r="K53" s="600">
        <v>53</v>
      </c>
    </row>
    <row r="54" spans="1:11" s="264" customFormat="1" x14ac:dyDescent="0.25">
      <c r="A54" s="466"/>
      <c r="B54" s="267" t="s">
        <v>957</v>
      </c>
      <c r="C54" s="17">
        <v>510</v>
      </c>
      <c r="D54" s="17">
        <v>90</v>
      </c>
      <c r="E54" s="17">
        <v>22</v>
      </c>
      <c r="F54" s="17">
        <v>53</v>
      </c>
      <c r="G54" s="427"/>
      <c r="H54" s="600">
        <v>457</v>
      </c>
      <c r="I54" s="600">
        <v>83</v>
      </c>
      <c r="J54" s="600">
        <v>29</v>
      </c>
      <c r="K54" s="600">
        <v>45</v>
      </c>
    </row>
    <row r="55" spans="1:11" s="264" customFormat="1" x14ac:dyDescent="0.25">
      <c r="A55" s="466"/>
      <c r="B55" s="267" t="s">
        <v>953</v>
      </c>
      <c r="C55" s="17">
        <v>416</v>
      </c>
      <c r="D55" s="17">
        <v>70</v>
      </c>
      <c r="E55" s="17">
        <v>33</v>
      </c>
      <c r="F55" s="17">
        <v>81</v>
      </c>
      <c r="G55" s="427"/>
      <c r="H55" s="600">
        <v>390</v>
      </c>
      <c r="I55" s="600">
        <v>58</v>
      </c>
      <c r="J55" s="600">
        <v>34</v>
      </c>
      <c r="K55" s="600">
        <v>62</v>
      </c>
    </row>
    <row r="56" spans="1:11" s="264" customFormat="1" x14ac:dyDescent="0.25">
      <c r="B56" s="267" t="s">
        <v>954</v>
      </c>
      <c r="C56" s="427">
        <v>675</v>
      </c>
      <c r="D56" s="427">
        <v>222</v>
      </c>
      <c r="E56" s="427">
        <v>98</v>
      </c>
      <c r="F56" s="427">
        <v>75</v>
      </c>
      <c r="G56" s="427"/>
      <c r="H56" s="600">
        <v>511</v>
      </c>
      <c r="I56" s="600">
        <v>89</v>
      </c>
      <c r="J56" s="600">
        <v>52</v>
      </c>
      <c r="K56" s="600">
        <v>74</v>
      </c>
    </row>
    <row r="57" spans="1:11" s="264" customFormat="1" x14ac:dyDescent="0.25">
      <c r="B57" s="267" t="s">
        <v>955</v>
      </c>
      <c r="C57" s="427">
        <v>528</v>
      </c>
      <c r="D57" s="427">
        <v>86</v>
      </c>
      <c r="E57" s="427">
        <v>40</v>
      </c>
      <c r="F57" s="427">
        <v>75</v>
      </c>
      <c r="G57" s="427"/>
      <c r="H57" s="600">
        <v>557</v>
      </c>
      <c r="I57" s="600">
        <v>99</v>
      </c>
      <c r="J57" s="600">
        <v>56</v>
      </c>
      <c r="K57" s="600">
        <v>116</v>
      </c>
    </row>
    <row r="58" spans="1:11" s="264" customFormat="1" x14ac:dyDescent="0.25">
      <c r="B58" s="267" t="s">
        <v>956</v>
      </c>
      <c r="C58" s="427">
        <v>516</v>
      </c>
      <c r="D58" s="427">
        <v>94</v>
      </c>
      <c r="E58" s="427">
        <v>55</v>
      </c>
      <c r="F58" s="427">
        <v>66</v>
      </c>
      <c r="G58" s="427"/>
      <c r="H58" s="600">
        <v>514</v>
      </c>
      <c r="I58" s="600">
        <v>118</v>
      </c>
      <c r="J58" s="600">
        <v>58</v>
      </c>
      <c r="K58" s="600">
        <v>56</v>
      </c>
    </row>
    <row r="59" spans="1:11" ht="3.6" customHeight="1" x14ac:dyDescent="0.25">
      <c r="A59" s="70"/>
      <c r="B59" s="73"/>
      <c r="C59" s="619"/>
      <c r="D59" s="619"/>
      <c r="E59" s="619"/>
      <c r="F59" s="619"/>
      <c r="G59" s="623"/>
      <c r="H59" s="706"/>
      <c r="I59" s="706"/>
      <c r="J59" s="706"/>
      <c r="K59" s="706"/>
    </row>
    <row r="60" spans="1:11" s="233" customFormat="1" ht="3.6" customHeight="1" x14ac:dyDescent="0.25">
      <c r="A60" s="238"/>
      <c r="B60" s="239"/>
      <c r="C60" s="633"/>
      <c r="D60" s="633"/>
      <c r="E60" s="633"/>
      <c r="F60" s="633"/>
      <c r="G60" s="627"/>
      <c r="H60" s="707"/>
      <c r="I60" s="707"/>
      <c r="J60" s="707"/>
      <c r="K60" s="707"/>
    </row>
    <row r="61" spans="1:11" x14ac:dyDescent="0.25">
      <c r="A61" s="66">
        <v>2014</v>
      </c>
      <c r="B61" s="68" t="s">
        <v>936</v>
      </c>
      <c r="C61" s="634" t="s">
        <v>986</v>
      </c>
      <c r="D61" s="634" t="s">
        <v>986</v>
      </c>
      <c r="E61" s="634" t="s">
        <v>986</v>
      </c>
      <c r="F61" s="634" t="s">
        <v>986</v>
      </c>
      <c r="G61" s="220"/>
      <c r="H61" s="708" t="s">
        <v>986</v>
      </c>
      <c r="I61" s="708" t="s">
        <v>986</v>
      </c>
      <c r="J61" s="708" t="s">
        <v>986</v>
      </c>
      <c r="K61" s="708" t="s">
        <v>986</v>
      </c>
    </row>
    <row r="62" spans="1:11" x14ac:dyDescent="0.25">
      <c r="A62" s="66"/>
      <c r="B62" s="68" t="s">
        <v>937</v>
      </c>
      <c r="C62" s="616">
        <v>149</v>
      </c>
      <c r="D62" s="616">
        <v>15</v>
      </c>
      <c r="E62" s="616">
        <v>153</v>
      </c>
      <c r="F62" s="616">
        <v>81</v>
      </c>
      <c r="G62" s="220"/>
      <c r="H62" s="567">
        <v>119</v>
      </c>
      <c r="I62" s="567">
        <v>12</v>
      </c>
      <c r="J62" s="567">
        <v>119</v>
      </c>
      <c r="K62" s="567">
        <v>55</v>
      </c>
    </row>
    <row r="63" spans="1:11" x14ac:dyDescent="0.25">
      <c r="A63" s="66"/>
      <c r="B63" s="68" t="s">
        <v>1007</v>
      </c>
      <c r="C63" s="332">
        <v>459</v>
      </c>
      <c r="D63" s="332">
        <v>105</v>
      </c>
      <c r="E63" s="332">
        <v>614</v>
      </c>
      <c r="F63" s="332">
        <v>322</v>
      </c>
      <c r="G63" s="220"/>
      <c r="H63" s="591">
        <v>382</v>
      </c>
      <c r="I63" s="591">
        <v>77</v>
      </c>
      <c r="J63" s="591">
        <v>561</v>
      </c>
      <c r="K63" s="591">
        <v>269</v>
      </c>
    </row>
    <row r="64" spans="1:11" x14ac:dyDescent="0.25">
      <c r="A64" s="66"/>
      <c r="B64" s="68" t="s">
        <v>1019</v>
      </c>
      <c r="C64" s="332">
        <v>851</v>
      </c>
      <c r="D64" s="332">
        <v>191</v>
      </c>
      <c r="E64" s="332">
        <v>2717</v>
      </c>
      <c r="F64" s="332">
        <v>425</v>
      </c>
      <c r="G64" s="220"/>
      <c r="H64" s="591">
        <v>744</v>
      </c>
      <c r="I64" s="591">
        <v>161</v>
      </c>
      <c r="J64" s="591">
        <v>1843</v>
      </c>
      <c r="K64" s="591">
        <v>360</v>
      </c>
    </row>
    <row r="65" spans="1:11" x14ac:dyDescent="0.25">
      <c r="A65" s="66"/>
      <c r="B65" s="68"/>
      <c r="C65" s="332"/>
      <c r="D65" s="332"/>
      <c r="E65" s="332"/>
      <c r="F65" s="332"/>
      <c r="G65" s="220"/>
      <c r="H65" s="591"/>
      <c r="I65" s="591"/>
      <c r="J65" s="591"/>
      <c r="K65" s="591"/>
    </row>
    <row r="66" spans="1:11" x14ac:dyDescent="0.25">
      <c r="A66" s="66">
        <v>2015</v>
      </c>
      <c r="B66" s="68" t="s">
        <v>1098</v>
      </c>
      <c r="C66" s="220">
        <v>1421</v>
      </c>
      <c r="D66" s="220">
        <v>320</v>
      </c>
      <c r="E66" s="220">
        <v>2197</v>
      </c>
      <c r="F66" s="220">
        <v>452</v>
      </c>
      <c r="G66" s="220"/>
      <c r="H66" s="593">
        <v>1206</v>
      </c>
      <c r="I66" s="593">
        <v>286</v>
      </c>
      <c r="J66" s="593">
        <v>2042</v>
      </c>
      <c r="K66" s="593">
        <v>377</v>
      </c>
    </row>
    <row r="67" spans="1:11" x14ac:dyDescent="0.25">
      <c r="A67" s="66"/>
      <c r="B67" s="68" t="s">
        <v>1103</v>
      </c>
      <c r="C67" s="220">
        <v>1445</v>
      </c>
      <c r="D67" s="220">
        <v>232</v>
      </c>
      <c r="E67" s="220">
        <v>1219</v>
      </c>
      <c r="F67" s="220">
        <v>377</v>
      </c>
      <c r="G67" s="220"/>
      <c r="H67" s="593">
        <v>1215</v>
      </c>
      <c r="I67" s="593">
        <v>181</v>
      </c>
      <c r="J67" s="593">
        <v>1477</v>
      </c>
      <c r="K67" s="593">
        <v>301</v>
      </c>
    </row>
    <row r="68" spans="1:11" x14ac:dyDescent="0.25">
      <c r="A68" s="66"/>
      <c r="B68" s="68" t="s">
        <v>1007</v>
      </c>
      <c r="C68" s="220">
        <v>1668</v>
      </c>
      <c r="D68" s="220">
        <v>328</v>
      </c>
      <c r="E68" s="220">
        <v>656</v>
      </c>
      <c r="F68" s="220">
        <v>321</v>
      </c>
      <c r="G68" s="20"/>
      <c r="H68" s="593">
        <v>1648</v>
      </c>
      <c r="I68" s="593">
        <v>343</v>
      </c>
      <c r="J68" s="593">
        <v>1020</v>
      </c>
      <c r="K68" s="593">
        <v>295</v>
      </c>
    </row>
    <row r="69" spans="1:11" ht="15.6" x14ac:dyDescent="0.25">
      <c r="A69" s="66"/>
      <c r="B69" s="68" t="s">
        <v>1159</v>
      </c>
      <c r="C69" s="220">
        <v>1457</v>
      </c>
      <c r="D69" s="220">
        <v>381</v>
      </c>
      <c r="E69" s="220">
        <v>593</v>
      </c>
      <c r="F69" s="220">
        <v>359</v>
      </c>
      <c r="G69" s="220"/>
      <c r="H69" s="593">
        <v>1471</v>
      </c>
      <c r="I69" s="593">
        <v>368</v>
      </c>
      <c r="J69" s="593">
        <v>574</v>
      </c>
      <c r="K69" s="593">
        <v>302</v>
      </c>
    </row>
    <row r="70" spans="1:11" s="233" customFormat="1" x14ac:dyDescent="0.25">
      <c r="A70" s="235"/>
      <c r="B70" s="236"/>
      <c r="C70" s="220"/>
      <c r="D70" s="220"/>
      <c r="E70" s="220"/>
      <c r="F70" s="220"/>
      <c r="G70" s="220"/>
      <c r="H70" s="593"/>
      <c r="I70" s="593"/>
      <c r="J70" s="593"/>
      <c r="K70" s="593"/>
    </row>
    <row r="71" spans="1:11" s="264" customFormat="1" x14ac:dyDescent="0.25">
      <c r="A71" s="235">
        <v>2016</v>
      </c>
      <c r="B71" s="236" t="s">
        <v>1098</v>
      </c>
      <c r="C71" s="220">
        <v>1676</v>
      </c>
      <c r="D71" s="220">
        <v>394</v>
      </c>
      <c r="E71" s="220">
        <v>229</v>
      </c>
      <c r="F71" s="220">
        <v>258</v>
      </c>
      <c r="G71" s="220"/>
      <c r="H71" s="593">
        <v>1653</v>
      </c>
      <c r="I71" s="593">
        <v>396</v>
      </c>
      <c r="J71" s="593">
        <v>357</v>
      </c>
      <c r="K71" s="593">
        <v>230</v>
      </c>
    </row>
    <row r="72" spans="1:11" s="264" customFormat="1" x14ac:dyDescent="0.25">
      <c r="A72" s="266"/>
      <c r="B72" s="267" t="s">
        <v>1103</v>
      </c>
      <c r="C72" s="220">
        <v>1458</v>
      </c>
      <c r="D72" s="220">
        <v>311</v>
      </c>
      <c r="E72" s="220">
        <v>249</v>
      </c>
      <c r="F72" s="220">
        <v>245</v>
      </c>
      <c r="G72" s="220"/>
      <c r="H72" s="593">
        <v>1436</v>
      </c>
      <c r="I72" s="593">
        <v>317</v>
      </c>
      <c r="J72" s="593">
        <v>236</v>
      </c>
      <c r="K72" s="593">
        <v>238</v>
      </c>
    </row>
    <row r="73" spans="1:11" s="264" customFormat="1" x14ac:dyDescent="0.25">
      <c r="A73" s="266"/>
      <c r="B73" s="267" t="s">
        <v>1007</v>
      </c>
      <c r="C73" s="220">
        <v>1052</v>
      </c>
      <c r="D73" s="220">
        <v>260</v>
      </c>
      <c r="E73" s="220">
        <v>112</v>
      </c>
      <c r="F73" s="220">
        <v>147</v>
      </c>
      <c r="G73" s="220"/>
      <c r="H73" s="593">
        <v>1055</v>
      </c>
      <c r="I73" s="593">
        <v>253</v>
      </c>
      <c r="J73" s="593">
        <v>240</v>
      </c>
      <c r="K73" s="593">
        <v>144</v>
      </c>
    </row>
    <row r="74" spans="1:11" s="264" customFormat="1" x14ac:dyDescent="0.25">
      <c r="A74" s="266"/>
      <c r="B74" s="267" t="s">
        <v>1019</v>
      </c>
      <c r="C74" s="220">
        <v>1135</v>
      </c>
      <c r="D74" s="220">
        <v>276</v>
      </c>
      <c r="E74" s="220">
        <v>237</v>
      </c>
      <c r="F74" s="220">
        <v>167</v>
      </c>
      <c r="G74" s="220"/>
      <c r="H74" s="593">
        <v>1043</v>
      </c>
      <c r="I74" s="593">
        <v>252</v>
      </c>
      <c r="J74" s="593">
        <v>208</v>
      </c>
      <c r="K74" s="593">
        <v>147</v>
      </c>
    </row>
    <row r="75" spans="1:11" s="264" customFormat="1" x14ac:dyDescent="0.25">
      <c r="A75" s="266"/>
      <c r="B75" s="267"/>
      <c r="C75" s="220"/>
      <c r="D75" s="220"/>
      <c r="E75" s="220"/>
      <c r="F75" s="220"/>
      <c r="G75" s="220"/>
      <c r="H75" s="593"/>
      <c r="I75" s="593"/>
      <c r="J75" s="593"/>
      <c r="K75" s="593"/>
    </row>
    <row r="76" spans="1:11" s="264" customFormat="1" x14ac:dyDescent="0.25">
      <c r="A76" s="266">
        <v>2017</v>
      </c>
      <c r="B76" s="267" t="s">
        <v>1098</v>
      </c>
      <c r="C76" s="220">
        <v>1542</v>
      </c>
      <c r="D76" s="220">
        <v>426</v>
      </c>
      <c r="E76" s="220">
        <v>184</v>
      </c>
      <c r="F76" s="220">
        <v>147</v>
      </c>
      <c r="G76" s="220"/>
      <c r="H76" s="593">
        <v>1448</v>
      </c>
      <c r="I76" s="593">
        <v>381</v>
      </c>
      <c r="J76" s="593">
        <v>200</v>
      </c>
      <c r="K76" s="593">
        <v>158</v>
      </c>
    </row>
    <row r="77" spans="1:11" s="264" customFormat="1" x14ac:dyDescent="0.25">
      <c r="A77" s="266"/>
      <c r="B77" s="342" t="s">
        <v>1103</v>
      </c>
      <c r="C77" s="220">
        <v>1418</v>
      </c>
      <c r="D77" s="220">
        <v>271</v>
      </c>
      <c r="E77" s="220">
        <v>178</v>
      </c>
      <c r="F77" s="220">
        <v>199</v>
      </c>
      <c r="G77" s="220"/>
      <c r="H77" s="593">
        <v>1291</v>
      </c>
      <c r="I77" s="593">
        <v>259</v>
      </c>
      <c r="J77" s="593">
        <v>150</v>
      </c>
      <c r="K77" s="593">
        <v>150</v>
      </c>
    </row>
    <row r="78" spans="1:11" s="233" customFormat="1" x14ac:dyDescent="0.25">
      <c r="A78" s="466"/>
      <c r="B78" s="342" t="s">
        <v>1007</v>
      </c>
      <c r="C78" s="220">
        <v>1601</v>
      </c>
      <c r="D78" s="220">
        <v>382</v>
      </c>
      <c r="E78" s="220">
        <v>153</v>
      </c>
      <c r="F78" s="220">
        <v>209</v>
      </c>
      <c r="G78" s="220"/>
      <c r="H78" s="593">
        <v>1358</v>
      </c>
      <c r="I78" s="593">
        <v>230</v>
      </c>
      <c r="J78" s="593">
        <v>115</v>
      </c>
      <c r="K78" s="593">
        <v>181</v>
      </c>
    </row>
    <row r="79" spans="1:11" s="264" customFormat="1" x14ac:dyDescent="0.25">
      <c r="A79" s="466"/>
      <c r="B79" s="342" t="s">
        <v>1019</v>
      </c>
      <c r="C79" s="220">
        <v>1044</v>
      </c>
      <c r="D79" s="220">
        <v>180</v>
      </c>
      <c r="E79" s="220">
        <v>95</v>
      </c>
      <c r="F79" s="220">
        <v>141</v>
      </c>
      <c r="G79" s="220"/>
      <c r="H79" s="593">
        <v>1071</v>
      </c>
      <c r="I79" s="593">
        <v>217</v>
      </c>
      <c r="J79" s="593">
        <v>114</v>
      </c>
      <c r="K79" s="593">
        <v>172</v>
      </c>
    </row>
    <row r="80" spans="1:11" s="264" customFormat="1" ht="3.6" customHeight="1" x14ac:dyDescent="0.25">
      <c r="A80" s="266"/>
      <c r="B80" s="342"/>
      <c r="C80" s="427"/>
      <c r="D80" s="427"/>
      <c r="E80" s="427"/>
      <c r="F80" s="427"/>
      <c r="G80" s="427"/>
      <c r="H80" s="600"/>
      <c r="I80" s="600"/>
      <c r="J80" s="600"/>
      <c r="K80" s="600"/>
    </row>
    <row r="81" spans="1:12" ht="3.6" customHeight="1" x14ac:dyDescent="0.25">
      <c r="A81" s="70"/>
      <c r="B81" s="354"/>
      <c r="C81" s="16"/>
      <c r="D81" s="16"/>
      <c r="E81" s="16"/>
      <c r="F81" s="16"/>
      <c r="G81" s="16"/>
      <c r="H81" s="596"/>
      <c r="I81" s="596"/>
      <c r="J81" s="596"/>
      <c r="K81" s="596"/>
    </row>
    <row r="82" spans="1:12" s="3" customFormat="1" ht="19.2" customHeight="1" x14ac:dyDescent="0.25">
      <c r="A82" s="66" t="s">
        <v>16</v>
      </c>
      <c r="B82" s="289"/>
      <c r="C82" s="274">
        <v>18376</v>
      </c>
      <c r="D82" s="274">
        <v>4072</v>
      </c>
      <c r="E82" s="274">
        <v>9586</v>
      </c>
      <c r="F82" s="274">
        <v>3850</v>
      </c>
      <c r="G82" s="274"/>
      <c r="H82" s="279">
        <v>17140</v>
      </c>
      <c r="I82" s="279">
        <v>3733</v>
      </c>
      <c r="J82" s="279">
        <v>9256</v>
      </c>
      <c r="K82" s="279">
        <v>3379</v>
      </c>
    </row>
    <row r="83" spans="1:12" ht="3.6" customHeight="1" x14ac:dyDescent="0.25">
      <c r="A83" s="66"/>
      <c r="B83" s="342"/>
      <c r="C83" s="274"/>
      <c r="D83" s="274"/>
      <c r="E83" s="274"/>
      <c r="F83" s="274"/>
      <c r="G83" s="274"/>
      <c r="H83" s="279"/>
      <c r="I83" s="279"/>
      <c r="J83" s="279"/>
      <c r="K83" s="279"/>
    </row>
    <row r="84" spans="1:12" ht="3.6" customHeight="1" thickBot="1" x14ac:dyDescent="0.3">
      <c r="A84" s="72"/>
      <c r="B84" s="356"/>
      <c r="C84" s="357"/>
      <c r="D84" s="357"/>
      <c r="E84" s="358"/>
      <c r="F84" s="357"/>
      <c r="G84" s="281"/>
      <c r="H84" s="709"/>
      <c r="I84" s="709"/>
      <c r="J84" s="710"/>
      <c r="K84" s="709"/>
    </row>
    <row r="85" spans="1:12" x14ac:dyDescent="0.25">
      <c r="B85" s="427"/>
      <c r="C85" s="425"/>
      <c r="D85" s="220"/>
      <c r="E85" s="220"/>
      <c r="F85" s="220"/>
      <c r="G85" s="17"/>
      <c r="H85" s="593"/>
      <c r="I85" s="593"/>
      <c r="J85" s="593"/>
      <c r="K85" s="593"/>
    </row>
    <row r="86" spans="1:12" x14ac:dyDescent="0.25">
      <c r="B86" s="427"/>
      <c r="C86" s="331"/>
      <c r="D86" s="331"/>
      <c r="E86" s="331"/>
      <c r="F86" s="331"/>
      <c r="G86" s="220"/>
      <c r="H86" s="593"/>
      <c r="I86" s="593"/>
      <c r="J86" s="593"/>
      <c r="K86" s="593"/>
    </row>
    <row r="87" spans="1:12" x14ac:dyDescent="0.25">
      <c r="B87" s="427"/>
      <c r="C87" s="331"/>
      <c r="D87" s="331"/>
      <c r="E87" s="331"/>
      <c r="F87" s="331"/>
      <c r="G87" s="220"/>
      <c r="H87" s="593"/>
      <c r="I87" s="593"/>
      <c r="J87" s="593"/>
      <c r="K87" s="593"/>
    </row>
    <row r="88" spans="1:12" ht="16.2" thickBot="1" x14ac:dyDescent="0.3">
      <c r="A88" s="61" t="s">
        <v>1285</v>
      </c>
      <c r="B88" s="76"/>
      <c r="C88" s="540"/>
      <c r="D88" s="540"/>
      <c r="E88" s="540"/>
      <c r="F88" s="540"/>
      <c r="G88" s="281"/>
      <c r="H88" s="711"/>
      <c r="I88" s="709"/>
      <c r="J88" s="712"/>
      <c r="K88" s="712"/>
    </row>
    <row r="89" spans="1:12" ht="2.25" customHeight="1" x14ac:dyDescent="0.25">
      <c r="A89" s="66"/>
      <c r="B89" s="289"/>
      <c r="C89" s="331"/>
      <c r="D89" s="331"/>
      <c r="E89" s="331"/>
      <c r="F89" s="331"/>
      <c r="G89" s="17"/>
      <c r="H89" s="713"/>
      <c r="I89" s="591"/>
      <c r="J89" s="587"/>
      <c r="K89" s="587"/>
    </row>
    <row r="90" spans="1:12" x14ac:dyDescent="0.25">
      <c r="A90" s="66"/>
      <c r="B90" s="336"/>
      <c r="C90" s="764" t="s">
        <v>961</v>
      </c>
      <c r="D90" s="764"/>
      <c r="E90" s="764"/>
      <c r="F90" s="764"/>
      <c r="G90" s="348"/>
      <c r="H90" s="765" t="s">
        <v>891</v>
      </c>
      <c r="I90" s="765"/>
      <c r="J90" s="765"/>
      <c r="K90" s="765"/>
      <c r="L90" s="427"/>
    </row>
    <row r="91" spans="1:12" ht="2.25" customHeight="1" x14ac:dyDescent="0.25">
      <c r="A91" s="66"/>
      <c r="B91" s="336"/>
      <c r="C91" s="541"/>
      <c r="D91" s="541"/>
      <c r="E91" s="542"/>
      <c r="F91" s="542"/>
      <c r="G91" s="348"/>
      <c r="H91" s="714"/>
      <c r="I91" s="714"/>
      <c r="J91" s="715"/>
      <c r="K91" s="715"/>
      <c r="L91" s="427"/>
    </row>
    <row r="92" spans="1:12" ht="26.4" x14ac:dyDescent="0.25">
      <c r="A92" s="66"/>
      <c r="B92" s="336"/>
      <c r="C92" s="543" t="s">
        <v>876</v>
      </c>
      <c r="D92" s="543" t="s">
        <v>877</v>
      </c>
      <c r="E92" s="543" t="s">
        <v>985</v>
      </c>
      <c r="F92" s="543" t="s">
        <v>878</v>
      </c>
      <c r="G92" s="348"/>
      <c r="H92" s="716" t="s">
        <v>876</v>
      </c>
      <c r="I92" s="716" t="s">
        <v>877</v>
      </c>
      <c r="J92" s="716" t="s">
        <v>985</v>
      </c>
      <c r="K92" s="716" t="s">
        <v>878</v>
      </c>
      <c r="L92" s="427"/>
    </row>
    <row r="93" spans="1:12" ht="2.25" customHeight="1" x14ac:dyDescent="0.25">
      <c r="A93" s="70"/>
      <c r="B93" s="339"/>
      <c r="C93" s="544"/>
      <c r="D93" s="544"/>
      <c r="E93" s="545"/>
      <c r="F93" s="545"/>
      <c r="G93" s="348"/>
      <c r="H93" s="717"/>
      <c r="I93" s="717"/>
      <c r="J93" s="718"/>
      <c r="K93" s="718"/>
      <c r="L93" s="427"/>
    </row>
    <row r="94" spans="1:12" ht="3.75" customHeight="1" x14ac:dyDescent="0.25">
      <c r="A94" s="66"/>
      <c r="B94" s="336"/>
      <c r="C94" s="546"/>
      <c r="D94" s="546"/>
      <c r="E94" s="547"/>
      <c r="F94" s="547"/>
      <c r="G94" s="348"/>
      <c r="H94" s="719"/>
      <c r="I94" s="719"/>
      <c r="J94" s="720"/>
      <c r="K94" s="720"/>
      <c r="L94" s="427"/>
    </row>
    <row r="95" spans="1:12" x14ac:dyDescent="0.25">
      <c r="A95" s="66">
        <v>2014</v>
      </c>
      <c r="B95" s="342" t="s">
        <v>929</v>
      </c>
      <c r="C95" s="635">
        <v>271</v>
      </c>
      <c r="D95" s="635">
        <v>78</v>
      </c>
      <c r="E95" s="635">
        <v>170</v>
      </c>
      <c r="F95" s="635">
        <v>200</v>
      </c>
      <c r="G95" s="636"/>
      <c r="H95" s="721">
        <v>125</v>
      </c>
      <c r="I95" s="721">
        <v>33</v>
      </c>
      <c r="J95" s="721">
        <v>87</v>
      </c>
      <c r="K95" s="721">
        <v>91</v>
      </c>
      <c r="L95" s="427"/>
    </row>
    <row r="96" spans="1:12" x14ac:dyDescent="0.25">
      <c r="A96" s="66"/>
      <c r="B96" s="342" t="s">
        <v>930</v>
      </c>
      <c r="C96" s="635">
        <v>334</v>
      </c>
      <c r="D96" s="635">
        <v>153</v>
      </c>
      <c r="E96" s="635">
        <v>123</v>
      </c>
      <c r="F96" s="635">
        <v>216</v>
      </c>
      <c r="G96" s="636"/>
      <c r="H96" s="721">
        <v>240</v>
      </c>
      <c r="I96" s="721">
        <v>65</v>
      </c>
      <c r="J96" s="721">
        <v>137</v>
      </c>
      <c r="K96" s="721">
        <v>175</v>
      </c>
      <c r="L96" s="427"/>
    </row>
    <row r="97" spans="1:12" x14ac:dyDescent="0.25">
      <c r="A97" s="66"/>
      <c r="B97" s="342" t="s">
        <v>931</v>
      </c>
      <c r="C97" s="635">
        <v>266</v>
      </c>
      <c r="D97" s="635">
        <v>184</v>
      </c>
      <c r="E97" s="635">
        <v>90</v>
      </c>
      <c r="F97" s="635">
        <v>219</v>
      </c>
      <c r="G97" s="636"/>
      <c r="H97" s="721">
        <v>324</v>
      </c>
      <c r="I97" s="721">
        <v>195</v>
      </c>
      <c r="J97" s="721">
        <v>99</v>
      </c>
      <c r="K97" s="721">
        <v>223</v>
      </c>
      <c r="L97" s="427"/>
    </row>
    <row r="98" spans="1:12" x14ac:dyDescent="0.25">
      <c r="A98" s="66"/>
      <c r="B98" s="342" t="s">
        <v>957</v>
      </c>
      <c r="C98" s="635">
        <v>1081</v>
      </c>
      <c r="D98" s="635">
        <v>519</v>
      </c>
      <c r="E98" s="635">
        <v>611</v>
      </c>
      <c r="F98" s="635">
        <v>872</v>
      </c>
      <c r="G98" s="636"/>
      <c r="H98" s="721">
        <v>712</v>
      </c>
      <c r="I98" s="721">
        <v>344</v>
      </c>
      <c r="J98" s="721">
        <v>461</v>
      </c>
      <c r="K98" s="721">
        <v>547</v>
      </c>
      <c r="L98" s="427"/>
    </row>
    <row r="99" spans="1:12" x14ac:dyDescent="0.25">
      <c r="A99" s="66"/>
      <c r="B99" s="342" t="s">
        <v>953</v>
      </c>
      <c r="C99" s="635">
        <v>775</v>
      </c>
      <c r="D99" s="635">
        <v>385</v>
      </c>
      <c r="E99" s="635">
        <v>243</v>
      </c>
      <c r="F99" s="635">
        <v>566</v>
      </c>
      <c r="G99" s="636"/>
      <c r="H99" s="721">
        <v>752</v>
      </c>
      <c r="I99" s="721">
        <v>349</v>
      </c>
      <c r="J99" s="721">
        <v>296</v>
      </c>
      <c r="K99" s="721">
        <v>558</v>
      </c>
      <c r="L99" s="427"/>
    </row>
    <row r="100" spans="1:12" x14ac:dyDescent="0.25">
      <c r="A100" s="66"/>
      <c r="B100" s="342" t="s">
        <v>954</v>
      </c>
      <c r="C100" s="635">
        <v>750</v>
      </c>
      <c r="D100" s="635">
        <v>355</v>
      </c>
      <c r="E100" s="635">
        <v>173</v>
      </c>
      <c r="F100" s="635">
        <v>386</v>
      </c>
      <c r="G100" s="636"/>
      <c r="H100" s="721">
        <v>777</v>
      </c>
      <c r="I100" s="721">
        <v>390</v>
      </c>
      <c r="J100" s="721">
        <v>217</v>
      </c>
      <c r="K100" s="721">
        <v>469</v>
      </c>
      <c r="L100" s="427"/>
    </row>
    <row r="101" spans="1:12" x14ac:dyDescent="0.25">
      <c r="A101" s="66"/>
      <c r="B101" s="342" t="s">
        <v>955</v>
      </c>
      <c r="C101" s="635">
        <v>1341</v>
      </c>
      <c r="D101" s="635">
        <v>493</v>
      </c>
      <c r="E101" s="635">
        <v>712</v>
      </c>
      <c r="F101" s="635">
        <v>653</v>
      </c>
      <c r="G101" s="636"/>
      <c r="H101" s="721">
        <v>980</v>
      </c>
      <c r="I101" s="721">
        <v>393</v>
      </c>
      <c r="J101" s="721">
        <v>556</v>
      </c>
      <c r="K101" s="721">
        <v>512</v>
      </c>
      <c r="L101" s="427"/>
    </row>
    <row r="102" spans="1:12" x14ac:dyDescent="0.25">
      <c r="A102" s="66"/>
      <c r="B102" s="342" t="s">
        <v>956</v>
      </c>
      <c r="C102" s="635">
        <v>725</v>
      </c>
      <c r="D102" s="635">
        <v>359</v>
      </c>
      <c r="E102" s="635">
        <v>212</v>
      </c>
      <c r="F102" s="635">
        <v>311</v>
      </c>
      <c r="G102" s="636"/>
      <c r="H102" s="721">
        <v>744</v>
      </c>
      <c r="I102" s="721">
        <v>330</v>
      </c>
      <c r="J102" s="721">
        <v>269</v>
      </c>
      <c r="K102" s="721">
        <v>335</v>
      </c>
      <c r="L102" s="427"/>
    </row>
    <row r="103" spans="1:12" x14ac:dyDescent="0.25">
      <c r="A103" s="66"/>
      <c r="B103" s="68" t="s">
        <v>958</v>
      </c>
      <c r="C103" s="635">
        <v>565</v>
      </c>
      <c r="D103" s="635">
        <v>248</v>
      </c>
      <c r="E103" s="635">
        <v>201</v>
      </c>
      <c r="F103" s="635">
        <v>293</v>
      </c>
      <c r="G103" s="636"/>
      <c r="H103" s="721">
        <v>670</v>
      </c>
      <c r="I103" s="721">
        <v>355</v>
      </c>
      <c r="J103" s="721">
        <v>194</v>
      </c>
      <c r="K103" s="721">
        <v>283</v>
      </c>
      <c r="L103" s="427"/>
    </row>
    <row r="104" spans="1:12" x14ac:dyDescent="0.25">
      <c r="A104" s="66"/>
      <c r="B104" s="68"/>
      <c r="C104" s="637"/>
      <c r="D104" s="637"/>
      <c r="E104" s="637"/>
      <c r="F104" s="637"/>
      <c r="G104" s="636"/>
      <c r="H104" s="722"/>
      <c r="I104" s="722"/>
      <c r="J104" s="722"/>
      <c r="K104" s="722"/>
      <c r="L104" s="427"/>
    </row>
    <row r="105" spans="1:12" x14ac:dyDescent="0.25">
      <c r="A105" s="66">
        <v>2015</v>
      </c>
      <c r="B105" s="68" t="s">
        <v>1026</v>
      </c>
      <c r="C105" s="635">
        <v>593</v>
      </c>
      <c r="D105" s="635">
        <v>344</v>
      </c>
      <c r="E105" s="635">
        <v>109</v>
      </c>
      <c r="F105" s="635">
        <v>284</v>
      </c>
      <c r="G105" s="636"/>
      <c r="H105" s="721">
        <v>559</v>
      </c>
      <c r="I105" s="721">
        <v>242</v>
      </c>
      <c r="J105" s="721">
        <v>148</v>
      </c>
      <c r="K105" s="721">
        <v>266</v>
      </c>
      <c r="L105" s="427"/>
    </row>
    <row r="106" spans="1:12" x14ac:dyDescent="0.25">
      <c r="A106" s="66"/>
      <c r="B106" s="68" t="s">
        <v>1033</v>
      </c>
      <c r="C106" s="635">
        <v>1516</v>
      </c>
      <c r="D106" s="635">
        <v>340</v>
      </c>
      <c r="E106" s="635">
        <v>149</v>
      </c>
      <c r="F106" s="635">
        <v>351</v>
      </c>
      <c r="G106" s="636"/>
      <c r="H106" s="721">
        <v>1156</v>
      </c>
      <c r="I106" s="721">
        <v>308</v>
      </c>
      <c r="J106" s="721">
        <v>124</v>
      </c>
      <c r="K106" s="721">
        <v>315</v>
      </c>
      <c r="L106" s="427"/>
    </row>
    <row r="107" spans="1:12" x14ac:dyDescent="0.25">
      <c r="A107" s="66"/>
      <c r="B107" s="68" t="s">
        <v>1092</v>
      </c>
      <c r="C107" s="635">
        <v>3689</v>
      </c>
      <c r="D107" s="635">
        <v>855</v>
      </c>
      <c r="E107" s="635">
        <v>339</v>
      </c>
      <c r="F107" s="635">
        <v>838</v>
      </c>
      <c r="G107" s="636"/>
      <c r="H107" s="721">
        <v>2636</v>
      </c>
      <c r="I107" s="721">
        <v>427</v>
      </c>
      <c r="J107" s="721">
        <v>267</v>
      </c>
      <c r="K107" s="721">
        <v>576</v>
      </c>
      <c r="L107" s="427"/>
    </row>
    <row r="108" spans="1:12" x14ac:dyDescent="0.25">
      <c r="A108" s="66"/>
      <c r="B108" s="68" t="s">
        <v>1102</v>
      </c>
      <c r="C108" s="635">
        <v>1683</v>
      </c>
      <c r="D108" s="635">
        <v>716</v>
      </c>
      <c r="E108" s="635">
        <v>113</v>
      </c>
      <c r="F108" s="635">
        <v>473</v>
      </c>
      <c r="G108" s="636"/>
      <c r="H108" s="721">
        <v>962</v>
      </c>
      <c r="I108" s="721">
        <v>249</v>
      </c>
      <c r="J108" s="721">
        <v>59</v>
      </c>
      <c r="K108" s="721">
        <v>255</v>
      </c>
      <c r="L108" s="427"/>
    </row>
    <row r="109" spans="1:12" x14ac:dyDescent="0.25">
      <c r="A109" s="66"/>
      <c r="B109" s="68" t="s">
        <v>1108</v>
      </c>
      <c r="C109" s="635">
        <v>11</v>
      </c>
      <c r="D109" s="635">
        <v>5</v>
      </c>
      <c r="E109" s="635">
        <v>3</v>
      </c>
      <c r="F109" s="635">
        <v>2</v>
      </c>
      <c r="G109" s="636"/>
      <c r="H109" s="721">
        <v>442</v>
      </c>
      <c r="I109" s="721">
        <v>188</v>
      </c>
      <c r="J109" s="721">
        <v>42</v>
      </c>
      <c r="K109" s="721">
        <v>118</v>
      </c>
      <c r="L109" s="427"/>
    </row>
    <row r="110" spans="1:12" x14ac:dyDescent="0.25">
      <c r="A110" s="66"/>
      <c r="B110" s="68" t="s">
        <v>1109</v>
      </c>
      <c r="C110" s="635">
        <v>58</v>
      </c>
      <c r="D110" s="635">
        <v>22</v>
      </c>
      <c r="E110" s="635">
        <v>16</v>
      </c>
      <c r="F110" s="635">
        <v>19</v>
      </c>
      <c r="G110" s="636"/>
      <c r="H110" s="721">
        <v>613</v>
      </c>
      <c r="I110" s="721">
        <v>365</v>
      </c>
      <c r="J110" s="721">
        <v>62</v>
      </c>
      <c r="K110" s="721">
        <v>211</v>
      </c>
      <c r="L110" s="427"/>
    </row>
    <row r="111" spans="1:12" x14ac:dyDescent="0.25">
      <c r="A111" s="66"/>
      <c r="B111" s="68" t="s">
        <v>957</v>
      </c>
      <c r="C111" s="635">
        <v>23</v>
      </c>
      <c r="D111" s="635">
        <v>113</v>
      </c>
      <c r="E111" s="635">
        <v>5</v>
      </c>
      <c r="F111" s="635">
        <v>7</v>
      </c>
      <c r="G111" s="636"/>
      <c r="H111" s="721">
        <v>438</v>
      </c>
      <c r="I111" s="721">
        <v>354</v>
      </c>
      <c r="J111" s="721">
        <v>52</v>
      </c>
      <c r="K111" s="721">
        <v>87</v>
      </c>
      <c r="L111" s="427"/>
    </row>
    <row r="112" spans="1:12" x14ac:dyDescent="0.25">
      <c r="A112" s="66"/>
      <c r="B112" s="68" t="s">
        <v>953</v>
      </c>
      <c r="C112" s="635">
        <v>15</v>
      </c>
      <c r="D112" s="635">
        <v>13</v>
      </c>
      <c r="E112" s="635">
        <v>7</v>
      </c>
      <c r="F112" s="635">
        <v>8</v>
      </c>
      <c r="G112" s="636"/>
      <c r="H112" s="721">
        <v>149</v>
      </c>
      <c r="I112" s="721">
        <v>194</v>
      </c>
      <c r="J112" s="721">
        <v>19</v>
      </c>
      <c r="K112" s="721">
        <v>38</v>
      </c>
      <c r="L112" s="427"/>
    </row>
    <row r="113" spans="1:12" x14ac:dyDescent="0.25">
      <c r="A113" s="66"/>
      <c r="B113" s="68" t="s">
        <v>954</v>
      </c>
      <c r="C113" s="635">
        <v>16</v>
      </c>
      <c r="D113" s="635">
        <v>20</v>
      </c>
      <c r="E113" s="635">
        <v>9</v>
      </c>
      <c r="F113" s="635">
        <v>5</v>
      </c>
      <c r="G113" s="636"/>
      <c r="H113" s="721">
        <v>102</v>
      </c>
      <c r="I113" s="721">
        <v>62</v>
      </c>
      <c r="J113" s="721">
        <v>20</v>
      </c>
      <c r="K113" s="721">
        <v>19</v>
      </c>
      <c r="L113" s="427"/>
    </row>
    <row r="114" spans="1:12" x14ac:dyDescent="0.25">
      <c r="A114" s="66"/>
      <c r="B114" s="68" t="s">
        <v>955</v>
      </c>
      <c r="C114" s="635">
        <v>7</v>
      </c>
      <c r="D114" s="635">
        <v>8</v>
      </c>
      <c r="E114" s="635">
        <v>4</v>
      </c>
      <c r="F114" s="635">
        <v>2</v>
      </c>
      <c r="G114" s="636"/>
      <c r="H114" s="721">
        <v>47</v>
      </c>
      <c r="I114" s="721">
        <v>51</v>
      </c>
      <c r="J114" s="721">
        <v>11</v>
      </c>
      <c r="K114" s="721">
        <v>7</v>
      </c>
      <c r="L114" s="427"/>
    </row>
    <row r="115" spans="1:12" x14ac:dyDescent="0.25">
      <c r="A115" s="66"/>
      <c r="B115" s="68" t="s">
        <v>956</v>
      </c>
      <c r="C115" s="635">
        <v>5</v>
      </c>
      <c r="D115" s="635">
        <v>2</v>
      </c>
      <c r="E115" s="635">
        <v>8</v>
      </c>
      <c r="F115" s="635">
        <v>2</v>
      </c>
      <c r="G115" s="636"/>
      <c r="H115" s="721">
        <v>16</v>
      </c>
      <c r="I115" s="721">
        <v>29</v>
      </c>
      <c r="J115" s="721">
        <v>5</v>
      </c>
      <c r="K115" s="721">
        <v>2</v>
      </c>
      <c r="L115" s="427"/>
    </row>
    <row r="116" spans="1:12" x14ac:dyDescent="0.25">
      <c r="A116" s="66"/>
      <c r="B116" s="68" t="s">
        <v>958</v>
      </c>
      <c r="C116" s="635">
        <v>2</v>
      </c>
      <c r="D116" s="635">
        <v>4</v>
      </c>
      <c r="E116" s="635">
        <v>1</v>
      </c>
      <c r="F116" s="635">
        <v>2</v>
      </c>
      <c r="G116" s="636"/>
      <c r="H116" s="721">
        <v>4</v>
      </c>
      <c r="I116" s="721">
        <v>8</v>
      </c>
      <c r="J116" s="721">
        <v>6</v>
      </c>
      <c r="K116" s="721">
        <v>4</v>
      </c>
      <c r="L116" s="427"/>
    </row>
    <row r="117" spans="1:12" s="233" customFormat="1" x14ac:dyDescent="0.25">
      <c r="A117" s="235"/>
      <c r="B117" s="236"/>
      <c r="C117" s="635"/>
      <c r="D117" s="635"/>
      <c r="E117" s="635"/>
      <c r="F117" s="635"/>
      <c r="G117" s="636"/>
      <c r="H117" s="721"/>
      <c r="I117" s="721"/>
      <c r="J117" s="721"/>
      <c r="K117" s="721"/>
      <c r="L117" s="427"/>
    </row>
    <row r="118" spans="1:12" s="233" customFormat="1" x14ac:dyDescent="0.25">
      <c r="A118" s="235">
        <v>2016</v>
      </c>
      <c r="B118" s="236" t="s">
        <v>1026</v>
      </c>
      <c r="C118" s="635">
        <v>7</v>
      </c>
      <c r="D118" s="635">
        <v>4</v>
      </c>
      <c r="E118" s="635">
        <v>3</v>
      </c>
      <c r="F118" s="635">
        <v>2</v>
      </c>
      <c r="G118" s="636"/>
      <c r="H118" s="721">
        <v>13</v>
      </c>
      <c r="I118" s="721">
        <v>9</v>
      </c>
      <c r="J118" s="721">
        <v>4</v>
      </c>
      <c r="K118" s="721">
        <v>5</v>
      </c>
      <c r="L118" s="427"/>
    </row>
    <row r="119" spans="1:12" s="264" customFormat="1" x14ac:dyDescent="0.25">
      <c r="A119" s="266"/>
      <c r="B119" s="267" t="s">
        <v>1033</v>
      </c>
      <c r="C119" s="635">
        <v>7</v>
      </c>
      <c r="D119" s="635">
        <v>2</v>
      </c>
      <c r="E119" s="635">
        <v>4</v>
      </c>
      <c r="F119" s="635">
        <v>2</v>
      </c>
      <c r="G119" s="636"/>
      <c r="H119" s="721">
        <v>7</v>
      </c>
      <c r="I119" s="721">
        <v>5</v>
      </c>
      <c r="J119" s="721">
        <v>5</v>
      </c>
      <c r="K119" s="721">
        <v>2</v>
      </c>
      <c r="L119" s="427"/>
    </row>
    <row r="120" spans="1:12" s="233" customFormat="1" x14ac:dyDescent="0.25">
      <c r="A120" s="238"/>
      <c r="B120" s="267" t="s">
        <v>1092</v>
      </c>
      <c r="C120" s="635">
        <v>7</v>
      </c>
      <c r="D120" s="635">
        <v>1</v>
      </c>
      <c r="E120" s="635">
        <v>5</v>
      </c>
      <c r="F120" s="635">
        <v>2</v>
      </c>
      <c r="G120" s="636"/>
      <c r="H120" s="721">
        <v>9</v>
      </c>
      <c r="I120" s="721">
        <v>2</v>
      </c>
      <c r="J120" s="721">
        <v>3</v>
      </c>
      <c r="K120" s="721">
        <v>1</v>
      </c>
      <c r="L120" s="427"/>
    </row>
    <row r="121" spans="1:12" x14ac:dyDescent="0.25">
      <c r="B121" s="267" t="s">
        <v>1102</v>
      </c>
      <c r="C121" s="17">
        <v>14</v>
      </c>
      <c r="D121" s="17">
        <v>6</v>
      </c>
      <c r="E121" s="17">
        <v>4</v>
      </c>
      <c r="F121" s="17">
        <v>3</v>
      </c>
      <c r="G121" s="427"/>
      <c r="H121" s="600">
        <v>11</v>
      </c>
      <c r="I121" s="600">
        <v>5</v>
      </c>
      <c r="J121" s="600">
        <v>5</v>
      </c>
      <c r="K121" s="600">
        <v>2</v>
      </c>
      <c r="L121" s="427"/>
    </row>
    <row r="122" spans="1:12" s="264" customFormat="1" x14ac:dyDescent="0.25">
      <c r="B122" s="267" t="s">
        <v>1108</v>
      </c>
      <c r="C122" s="17">
        <v>5</v>
      </c>
      <c r="D122" s="17">
        <v>3</v>
      </c>
      <c r="E122" s="17">
        <v>4</v>
      </c>
      <c r="F122" s="17">
        <v>2</v>
      </c>
      <c r="G122" s="427"/>
      <c r="H122" s="600">
        <v>6</v>
      </c>
      <c r="I122" s="600">
        <v>4</v>
      </c>
      <c r="J122" s="600">
        <v>5</v>
      </c>
      <c r="K122" s="600">
        <v>0</v>
      </c>
      <c r="L122" s="427"/>
    </row>
    <row r="123" spans="1:12" s="264" customFormat="1" x14ac:dyDescent="0.25">
      <c r="B123" s="267" t="s">
        <v>1109</v>
      </c>
      <c r="C123" s="17">
        <v>7</v>
      </c>
      <c r="D123" s="17">
        <v>3</v>
      </c>
      <c r="E123" s="17">
        <v>6</v>
      </c>
      <c r="F123" s="17">
        <v>2</v>
      </c>
      <c r="G123" s="427"/>
      <c r="H123" s="600">
        <v>8</v>
      </c>
      <c r="I123" s="600">
        <v>4</v>
      </c>
      <c r="J123" s="600">
        <v>6</v>
      </c>
      <c r="K123" s="600">
        <v>3</v>
      </c>
      <c r="L123" s="427"/>
    </row>
    <row r="124" spans="1:12" s="264" customFormat="1" x14ac:dyDescent="0.25">
      <c r="B124" s="267" t="s">
        <v>957</v>
      </c>
      <c r="C124" s="17">
        <v>15</v>
      </c>
      <c r="D124" s="17">
        <v>3</v>
      </c>
      <c r="E124" s="17">
        <v>9</v>
      </c>
      <c r="F124" s="17">
        <v>2</v>
      </c>
      <c r="G124" s="427"/>
      <c r="H124" s="600">
        <v>14</v>
      </c>
      <c r="I124" s="600">
        <v>4</v>
      </c>
      <c r="J124" s="600">
        <v>7</v>
      </c>
      <c r="K124" s="600">
        <v>3</v>
      </c>
      <c r="L124" s="427"/>
    </row>
    <row r="125" spans="1:12" s="264" customFormat="1" x14ac:dyDescent="0.25">
      <c r="B125" s="267" t="s">
        <v>953</v>
      </c>
      <c r="C125" s="17">
        <v>18</v>
      </c>
      <c r="D125" s="17">
        <v>5</v>
      </c>
      <c r="E125" s="17">
        <v>5</v>
      </c>
      <c r="F125" s="17">
        <v>3</v>
      </c>
      <c r="G125" s="427"/>
      <c r="H125" s="600">
        <v>17</v>
      </c>
      <c r="I125" s="600">
        <v>3</v>
      </c>
      <c r="J125" s="600">
        <v>6</v>
      </c>
      <c r="K125" s="600">
        <v>4</v>
      </c>
      <c r="L125" s="427"/>
    </row>
    <row r="126" spans="1:12" s="264" customFormat="1" x14ac:dyDescent="0.25">
      <c r="B126" s="267" t="s">
        <v>954</v>
      </c>
      <c r="C126" s="17">
        <v>19</v>
      </c>
      <c r="D126" s="17">
        <v>3</v>
      </c>
      <c r="E126" s="17">
        <v>9</v>
      </c>
      <c r="F126" s="17">
        <v>10</v>
      </c>
      <c r="G126" s="427"/>
      <c r="H126" s="600">
        <v>19</v>
      </c>
      <c r="I126" s="600">
        <v>6</v>
      </c>
      <c r="J126" s="600">
        <v>10</v>
      </c>
      <c r="K126" s="600">
        <v>6</v>
      </c>
      <c r="L126" s="427"/>
    </row>
    <row r="127" spans="1:12" s="264" customFormat="1" x14ac:dyDescent="0.25">
      <c r="B127" s="267" t="s">
        <v>955</v>
      </c>
      <c r="C127" s="17">
        <v>13</v>
      </c>
      <c r="D127" s="17">
        <v>7</v>
      </c>
      <c r="E127" s="17">
        <v>3</v>
      </c>
      <c r="F127" s="17">
        <v>2</v>
      </c>
      <c r="G127" s="427"/>
      <c r="H127" s="600">
        <v>12</v>
      </c>
      <c r="I127" s="600">
        <v>6</v>
      </c>
      <c r="J127" s="600">
        <v>1</v>
      </c>
      <c r="K127" s="600">
        <v>4</v>
      </c>
      <c r="L127" s="427"/>
    </row>
    <row r="128" spans="1:12" s="264" customFormat="1" x14ac:dyDescent="0.25">
      <c r="B128" s="267" t="s">
        <v>956</v>
      </c>
      <c r="C128" s="17">
        <v>14</v>
      </c>
      <c r="D128" s="17">
        <v>3</v>
      </c>
      <c r="E128" s="17">
        <v>8</v>
      </c>
      <c r="F128" s="17">
        <v>4</v>
      </c>
      <c r="G128" s="427"/>
      <c r="H128" s="600">
        <v>11</v>
      </c>
      <c r="I128" s="600">
        <v>4</v>
      </c>
      <c r="J128" s="600">
        <v>7</v>
      </c>
      <c r="K128" s="600">
        <v>5</v>
      </c>
      <c r="L128" s="427"/>
    </row>
    <row r="129" spans="1:12" s="264" customFormat="1" x14ac:dyDescent="0.25">
      <c r="B129" s="267" t="s">
        <v>958</v>
      </c>
      <c r="C129" s="17">
        <v>12</v>
      </c>
      <c r="D129" s="17">
        <v>3</v>
      </c>
      <c r="E129" s="17">
        <v>9</v>
      </c>
      <c r="F129" s="17">
        <v>3</v>
      </c>
      <c r="G129" s="427"/>
      <c r="H129" s="600">
        <v>8</v>
      </c>
      <c r="I129" s="600">
        <v>2</v>
      </c>
      <c r="J129" s="600">
        <v>8</v>
      </c>
      <c r="K129" s="600">
        <v>4</v>
      </c>
      <c r="L129" s="427"/>
    </row>
    <row r="130" spans="1:12" s="264" customFormat="1" x14ac:dyDescent="0.25">
      <c r="B130" s="267"/>
      <c r="C130" s="17"/>
      <c r="D130" s="17"/>
      <c r="E130" s="17"/>
      <c r="F130" s="17"/>
      <c r="G130" s="427"/>
      <c r="H130" s="600"/>
      <c r="I130" s="600"/>
      <c r="J130" s="600"/>
      <c r="K130" s="600"/>
      <c r="L130" s="427"/>
    </row>
    <row r="131" spans="1:12" s="264" customFormat="1" x14ac:dyDescent="0.25">
      <c r="A131" s="466">
        <v>2017</v>
      </c>
      <c r="B131" s="267" t="s">
        <v>1026</v>
      </c>
      <c r="C131" s="17">
        <v>14</v>
      </c>
      <c r="D131" s="17">
        <v>6</v>
      </c>
      <c r="E131" s="17">
        <v>8</v>
      </c>
      <c r="F131" s="17">
        <v>7</v>
      </c>
      <c r="G131" s="427"/>
      <c r="H131" s="600">
        <v>21</v>
      </c>
      <c r="I131" s="600">
        <v>4</v>
      </c>
      <c r="J131" s="600">
        <v>10</v>
      </c>
      <c r="K131" s="600">
        <v>8</v>
      </c>
      <c r="L131" s="427"/>
    </row>
    <row r="132" spans="1:12" s="264" customFormat="1" x14ac:dyDescent="0.25">
      <c r="A132" s="466"/>
      <c r="B132" s="267" t="s">
        <v>1033</v>
      </c>
      <c r="C132" s="17">
        <v>12</v>
      </c>
      <c r="D132" s="17">
        <v>3</v>
      </c>
      <c r="E132" s="17">
        <v>4</v>
      </c>
      <c r="F132" s="17">
        <v>3</v>
      </c>
      <c r="G132" s="427"/>
      <c r="H132" s="600">
        <v>13</v>
      </c>
      <c r="I132" s="600">
        <v>2</v>
      </c>
      <c r="J132" s="600">
        <v>6</v>
      </c>
      <c r="K132" s="600">
        <v>2</v>
      </c>
      <c r="L132" s="427"/>
    </row>
    <row r="133" spans="1:12" s="264" customFormat="1" x14ac:dyDescent="0.25">
      <c r="A133" s="466"/>
      <c r="B133" s="267" t="s">
        <v>1092</v>
      </c>
      <c r="C133" s="17">
        <v>23</v>
      </c>
      <c r="D133" s="17">
        <v>7</v>
      </c>
      <c r="E133" s="17">
        <v>6</v>
      </c>
      <c r="F133" s="17">
        <v>6</v>
      </c>
      <c r="G133" s="427"/>
      <c r="H133" s="600">
        <v>18</v>
      </c>
      <c r="I133" s="600">
        <v>9</v>
      </c>
      <c r="J133" s="600">
        <v>4</v>
      </c>
      <c r="K133" s="600">
        <v>5</v>
      </c>
      <c r="L133" s="427"/>
    </row>
    <row r="134" spans="1:12" s="264" customFormat="1" x14ac:dyDescent="0.25">
      <c r="A134" s="466"/>
      <c r="B134" s="267" t="s">
        <v>1102</v>
      </c>
      <c r="C134" s="17">
        <v>8</v>
      </c>
      <c r="D134" s="17">
        <v>3</v>
      </c>
      <c r="E134" s="17">
        <v>3</v>
      </c>
      <c r="F134" s="17">
        <v>4</v>
      </c>
      <c r="G134" s="427"/>
      <c r="H134" s="600">
        <v>8</v>
      </c>
      <c r="I134" s="600">
        <v>6</v>
      </c>
      <c r="J134" s="600">
        <v>3</v>
      </c>
      <c r="K134" s="600">
        <v>2</v>
      </c>
      <c r="L134" s="427"/>
    </row>
    <row r="135" spans="1:12" s="264" customFormat="1" x14ac:dyDescent="0.25">
      <c r="A135" s="466"/>
      <c r="B135" s="267" t="s">
        <v>1108</v>
      </c>
      <c r="C135" s="17">
        <v>7</v>
      </c>
      <c r="D135" s="17">
        <v>6</v>
      </c>
      <c r="E135" s="17">
        <v>5</v>
      </c>
      <c r="F135" s="17">
        <v>4</v>
      </c>
      <c r="G135" s="427"/>
      <c r="H135" s="600">
        <v>8</v>
      </c>
      <c r="I135" s="600">
        <v>5</v>
      </c>
      <c r="J135" s="600">
        <v>3</v>
      </c>
      <c r="K135" s="600">
        <v>5</v>
      </c>
      <c r="L135" s="427"/>
    </row>
    <row r="136" spans="1:12" s="264" customFormat="1" x14ac:dyDescent="0.25">
      <c r="A136" s="466"/>
      <c r="B136" s="267" t="s">
        <v>1109</v>
      </c>
      <c r="C136" s="17">
        <v>14</v>
      </c>
      <c r="D136" s="17">
        <v>3</v>
      </c>
      <c r="E136" s="17">
        <v>4</v>
      </c>
      <c r="F136" s="17">
        <v>2</v>
      </c>
      <c r="G136" s="427"/>
      <c r="H136" s="600">
        <v>13</v>
      </c>
      <c r="I136" s="600">
        <v>3</v>
      </c>
      <c r="J136" s="600">
        <v>6</v>
      </c>
      <c r="K136" s="600">
        <v>2</v>
      </c>
      <c r="L136" s="427"/>
    </row>
    <row r="137" spans="1:12" s="264" customFormat="1" x14ac:dyDescent="0.25">
      <c r="A137" s="466"/>
      <c r="B137" s="267" t="s">
        <v>957</v>
      </c>
      <c r="C137" s="17">
        <v>3</v>
      </c>
      <c r="D137" s="17">
        <v>4</v>
      </c>
      <c r="E137" s="17">
        <v>5</v>
      </c>
      <c r="F137" s="17">
        <v>1</v>
      </c>
      <c r="G137" s="427"/>
      <c r="H137" s="600">
        <v>8</v>
      </c>
      <c r="I137" s="600">
        <v>5</v>
      </c>
      <c r="J137" s="600">
        <v>5</v>
      </c>
      <c r="K137" s="600">
        <v>1</v>
      </c>
      <c r="L137" s="427"/>
    </row>
    <row r="138" spans="1:12" s="264" customFormat="1" x14ac:dyDescent="0.25">
      <c r="A138" s="466"/>
      <c r="B138" s="267" t="s">
        <v>953</v>
      </c>
      <c r="C138" s="17">
        <v>16</v>
      </c>
      <c r="D138" s="17">
        <v>4</v>
      </c>
      <c r="E138" s="17">
        <v>4</v>
      </c>
      <c r="F138" s="17">
        <v>5</v>
      </c>
      <c r="G138" s="427"/>
      <c r="H138" s="600">
        <v>10</v>
      </c>
      <c r="I138" s="600">
        <v>1</v>
      </c>
      <c r="J138" s="600">
        <v>5</v>
      </c>
      <c r="K138" s="600">
        <v>4</v>
      </c>
      <c r="L138" s="427"/>
    </row>
    <row r="139" spans="1:12" s="264" customFormat="1" x14ac:dyDescent="0.25">
      <c r="A139" s="466"/>
      <c r="B139" s="267" t="s">
        <v>954</v>
      </c>
      <c r="C139" s="17">
        <v>6</v>
      </c>
      <c r="D139" s="17">
        <v>9</v>
      </c>
      <c r="E139" s="17">
        <v>5</v>
      </c>
      <c r="F139" s="17">
        <v>3</v>
      </c>
      <c r="G139" s="427"/>
      <c r="H139" s="600">
        <v>6</v>
      </c>
      <c r="I139" s="600">
        <v>7</v>
      </c>
      <c r="J139" s="600">
        <v>4</v>
      </c>
      <c r="K139" s="600">
        <v>4</v>
      </c>
      <c r="L139" s="427"/>
    </row>
    <row r="140" spans="1:12" s="264" customFormat="1" x14ac:dyDescent="0.25">
      <c r="B140" s="267" t="s">
        <v>955</v>
      </c>
      <c r="C140" s="427">
        <v>5</v>
      </c>
      <c r="D140" s="427">
        <v>6</v>
      </c>
      <c r="E140" s="427">
        <v>8</v>
      </c>
      <c r="F140" s="427">
        <v>3</v>
      </c>
      <c r="G140" s="427"/>
      <c r="H140" s="600">
        <v>5</v>
      </c>
      <c r="I140" s="600">
        <v>8</v>
      </c>
      <c r="J140" s="600">
        <v>8</v>
      </c>
      <c r="K140" s="600">
        <v>4</v>
      </c>
      <c r="L140" s="427"/>
    </row>
    <row r="141" spans="1:12" s="264" customFormat="1" x14ac:dyDescent="0.25">
      <c r="B141" s="267" t="s">
        <v>956</v>
      </c>
      <c r="C141" s="427">
        <v>18</v>
      </c>
      <c r="D141" s="427">
        <v>3</v>
      </c>
      <c r="E141" s="427">
        <v>4</v>
      </c>
      <c r="F141" s="427">
        <v>2</v>
      </c>
      <c r="G141" s="427"/>
      <c r="H141" s="600">
        <v>19</v>
      </c>
      <c r="I141" s="600">
        <v>4</v>
      </c>
      <c r="J141" s="600">
        <v>4</v>
      </c>
      <c r="K141" s="600">
        <v>2</v>
      </c>
      <c r="L141" s="427"/>
    </row>
    <row r="142" spans="1:12" ht="2.25" customHeight="1" x14ac:dyDescent="0.25">
      <c r="A142" s="66"/>
      <c r="B142" s="68"/>
      <c r="C142" s="635"/>
      <c r="D142" s="635"/>
      <c r="E142" s="635"/>
      <c r="F142" s="635"/>
      <c r="G142" s="636"/>
      <c r="H142" s="721"/>
      <c r="I142" s="721"/>
      <c r="J142" s="721"/>
      <c r="K142" s="721"/>
      <c r="L142" s="427"/>
    </row>
    <row r="143" spans="1:12" s="230" customFormat="1" ht="2.25" customHeight="1" x14ac:dyDescent="0.25">
      <c r="A143" s="231"/>
      <c r="B143" s="232"/>
      <c r="C143" s="638"/>
      <c r="D143" s="638"/>
      <c r="E143" s="638"/>
      <c r="F143" s="638"/>
      <c r="G143" s="331"/>
      <c r="H143" s="723"/>
      <c r="I143" s="723"/>
      <c r="J143" s="723"/>
      <c r="K143" s="723"/>
      <c r="L143" s="17"/>
    </row>
    <row r="144" spans="1:12" x14ac:dyDescent="0.25">
      <c r="A144" s="66">
        <v>2014</v>
      </c>
      <c r="B144" s="68" t="s">
        <v>936</v>
      </c>
      <c r="C144" s="629" t="s">
        <v>986</v>
      </c>
      <c r="D144" s="629" t="s">
        <v>986</v>
      </c>
      <c r="E144" s="629" t="s">
        <v>986</v>
      </c>
      <c r="F144" s="629" t="s">
        <v>986</v>
      </c>
      <c r="G144" s="626"/>
      <c r="H144" s="724" t="s">
        <v>986</v>
      </c>
      <c r="I144" s="724" t="s">
        <v>986</v>
      </c>
      <c r="J144" s="724" t="s">
        <v>986</v>
      </c>
      <c r="K144" s="724" t="s">
        <v>986</v>
      </c>
      <c r="L144" s="427"/>
    </row>
    <row r="145" spans="1:12" x14ac:dyDescent="0.25">
      <c r="A145" s="66"/>
      <c r="B145" s="68" t="s">
        <v>937</v>
      </c>
      <c r="C145" s="622">
        <v>871</v>
      </c>
      <c r="D145" s="622">
        <v>415</v>
      </c>
      <c r="E145" s="622">
        <v>383</v>
      </c>
      <c r="F145" s="622">
        <v>635</v>
      </c>
      <c r="G145" s="626"/>
      <c r="H145" s="277">
        <v>689</v>
      </c>
      <c r="I145" s="277">
        <v>293</v>
      </c>
      <c r="J145" s="277">
        <v>323</v>
      </c>
      <c r="K145" s="277">
        <v>489</v>
      </c>
      <c r="L145" s="427"/>
    </row>
    <row r="146" spans="1:12" x14ac:dyDescent="0.25">
      <c r="A146" s="66"/>
      <c r="B146" s="68" t="s">
        <v>1007</v>
      </c>
      <c r="C146" s="274">
        <v>2606</v>
      </c>
      <c r="D146" s="274">
        <v>1259</v>
      </c>
      <c r="E146" s="274">
        <v>1027</v>
      </c>
      <c r="F146" s="274">
        <v>1824</v>
      </c>
      <c r="G146" s="626"/>
      <c r="H146" s="279">
        <v>2241</v>
      </c>
      <c r="I146" s="279">
        <v>1083</v>
      </c>
      <c r="J146" s="279">
        <v>974</v>
      </c>
      <c r="K146" s="279">
        <v>1574</v>
      </c>
      <c r="L146" s="427"/>
    </row>
    <row r="147" spans="1:12" x14ac:dyDescent="0.25">
      <c r="A147" s="66"/>
      <c r="B147" s="68" t="s">
        <v>1019</v>
      </c>
      <c r="C147" s="274">
        <v>2631</v>
      </c>
      <c r="D147" s="274">
        <v>1100</v>
      </c>
      <c r="E147" s="274">
        <v>1125</v>
      </c>
      <c r="F147" s="274">
        <v>1257</v>
      </c>
      <c r="G147" s="626"/>
      <c r="H147" s="279">
        <v>2394</v>
      </c>
      <c r="I147" s="279">
        <v>1078</v>
      </c>
      <c r="J147" s="279">
        <v>1019</v>
      </c>
      <c r="K147" s="279">
        <v>1130</v>
      </c>
      <c r="L147" s="427"/>
    </row>
    <row r="148" spans="1:12" x14ac:dyDescent="0.25">
      <c r="A148" s="66"/>
      <c r="B148" s="68"/>
      <c r="C148" s="274"/>
      <c r="D148" s="274"/>
      <c r="E148" s="274"/>
      <c r="F148" s="274"/>
      <c r="G148" s="626"/>
      <c r="H148" s="279"/>
      <c r="I148" s="279"/>
      <c r="J148" s="279"/>
      <c r="K148" s="279"/>
      <c r="L148" s="427"/>
    </row>
    <row r="149" spans="1:12" x14ac:dyDescent="0.25">
      <c r="A149" s="66">
        <v>2015</v>
      </c>
      <c r="B149" s="68" t="s">
        <v>1098</v>
      </c>
      <c r="C149" s="626">
        <v>5798</v>
      </c>
      <c r="D149" s="626">
        <v>1539</v>
      </c>
      <c r="E149" s="626">
        <v>597</v>
      </c>
      <c r="F149" s="626">
        <v>1473</v>
      </c>
      <c r="G149" s="626"/>
      <c r="H149" s="725">
        <v>4351</v>
      </c>
      <c r="I149" s="725">
        <v>977</v>
      </c>
      <c r="J149" s="725">
        <v>539</v>
      </c>
      <c r="K149" s="725">
        <v>1157</v>
      </c>
      <c r="L149" s="427"/>
    </row>
    <row r="150" spans="1:12" x14ac:dyDescent="0.25">
      <c r="A150" s="66"/>
      <c r="B150" s="68" t="s">
        <v>1103</v>
      </c>
      <c r="C150" s="626">
        <v>1752</v>
      </c>
      <c r="D150" s="626">
        <v>743</v>
      </c>
      <c r="E150" s="626">
        <v>132</v>
      </c>
      <c r="F150" s="626">
        <v>494</v>
      </c>
      <c r="G150" s="626"/>
      <c r="H150" s="725">
        <v>2017</v>
      </c>
      <c r="I150" s="725">
        <v>802</v>
      </c>
      <c r="J150" s="725">
        <v>163</v>
      </c>
      <c r="K150" s="725">
        <v>584</v>
      </c>
      <c r="L150" s="427"/>
    </row>
    <row r="151" spans="1:12" x14ac:dyDescent="0.25">
      <c r="A151" s="66"/>
      <c r="B151" s="68" t="s">
        <v>1007</v>
      </c>
      <c r="C151" s="626">
        <v>54</v>
      </c>
      <c r="D151" s="626">
        <v>146</v>
      </c>
      <c r="E151" s="626">
        <v>21</v>
      </c>
      <c r="F151" s="626">
        <v>20</v>
      </c>
      <c r="G151" s="626"/>
      <c r="H151" s="725">
        <v>689</v>
      </c>
      <c r="I151" s="725">
        <v>610</v>
      </c>
      <c r="J151" s="725">
        <v>91</v>
      </c>
      <c r="K151" s="725">
        <v>144</v>
      </c>
      <c r="L151" s="427"/>
    </row>
    <row r="152" spans="1:12" x14ac:dyDescent="0.25">
      <c r="A152" s="66"/>
      <c r="B152" s="68" t="s">
        <v>1019</v>
      </c>
      <c r="C152" s="626">
        <v>14</v>
      </c>
      <c r="D152" s="626">
        <v>14</v>
      </c>
      <c r="E152" s="626">
        <v>13</v>
      </c>
      <c r="F152" s="626">
        <v>6</v>
      </c>
      <c r="G152" s="626"/>
      <c r="H152" s="725">
        <v>67</v>
      </c>
      <c r="I152" s="725">
        <v>88</v>
      </c>
      <c r="J152" s="725">
        <v>22</v>
      </c>
      <c r="K152" s="725">
        <v>13</v>
      </c>
      <c r="L152" s="427"/>
    </row>
    <row r="153" spans="1:12" s="233" customFormat="1" x14ac:dyDescent="0.25">
      <c r="A153" s="235"/>
      <c r="B153" s="236"/>
      <c r="C153" s="626"/>
      <c r="D153" s="626"/>
      <c r="E153" s="626"/>
      <c r="F153" s="626"/>
      <c r="G153" s="626"/>
      <c r="H153" s="725"/>
      <c r="I153" s="725"/>
      <c r="J153" s="725"/>
      <c r="K153" s="725"/>
      <c r="L153" s="427"/>
    </row>
    <row r="154" spans="1:12" s="233" customFormat="1" x14ac:dyDescent="0.25">
      <c r="A154" s="235">
        <v>2016</v>
      </c>
      <c r="B154" s="236" t="s">
        <v>1098</v>
      </c>
      <c r="C154" s="626">
        <v>21</v>
      </c>
      <c r="D154" s="626">
        <v>7</v>
      </c>
      <c r="E154" s="626">
        <v>12</v>
      </c>
      <c r="F154" s="626">
        <v>6</v>
      </c>
      <c r="G154" s="626"/>
      <c r="H154" s="725">
        <v>29</v>
      </c>
      <c r="I154" s="725">
        <v>16</v>
      </c>
      <c r="J154" s="725">
        <v>12</v>
      </c>
      <c r="K154" s="725">
        <v>8</v>
      </c>
      <c r="L154" s="427"/>
    </row>
    <row r="155" spans="1:12" s="264" customFormat="1" x14ac:dyDescent="0.25">
      <c r="A155" s="266"/>
      <c r="B155" s="267" t="s">
        <v>1103</v>
      </c>
      <c r="C155" s="626">
        <v>26</v>
      </c>
      <c r="D155" s="626">
        <v>12</v>
      </c>
      <c r="E155" s="626">
        <v>14</v>
      </c>
      <c r="F155" s="626">
        <v>7</v>
      </c>
      <c r="G155" s="626"/>
      <c r="H155" s="725">
        <v>25</v>
      </c>
      <c r="I155" s="725">
        <v>13</v>
      </c>
      <c r="J155" s="725">
        <v>16</v>
      </c>
      <c r="K155" s="725">
        <v>5</v>
      </c>
      <c r="L155" s="427"/>
    </row>
    <row r="156" spans="1:12" s="264" customFormat="1" x14ac:dyDescent="0.25">
      <c r="A156" s="266"/>
      <c r="B156" s="267" t="s">
        <v>1007</v>
      </c>
      <c r="C156" s="626">
        <v>52</v>
      </c>
      <c r="D156" s="626">
        <v>11</v>
      </c>
      <c r="E156" s="626">
        <v>23</v>
      </c>
      <c r="F156" s="626">
        <v>15</v>
      </c>
      <c r="G156" s="626"/>
      <c r="H156" s="725">
        <v>50</v>
      </c>
      <c r="I156" s="725">
        <v>13</v>
      </c>
      <c r="J156" s="725">
        <v>23</v>
      </c>
      <c r="K156" s="725">
        <v>13</v>
      </c>
      <c r="L156" s="427"/>
    </row>
    <row r="157" spans="1:12" s="264" customFormat="1" x14ac:dyDescent="0.25">
      <c r="A157" s="266"/>
      <c r="B157" s="267" t="s">
        <v>1019</v>
      </c>
      <c r="C157" s="626">
        <v>39</v>
      </c>
      <c r="D157" s="626">
        <v>13</v>
      </c>
      <c r="E157" s="626">
        <v>20</v>
      </c>
      <c r="F157" s="626">
        <v>9</v>
      </c>
      <c r="G157" s="626"/>
      <c r="H157" s="725">
        <v>31</v>
      </c>
      <c r="I157" s="725">
        <v>12</v>
      </c>
      <c r="J157" s="725">
        <v>16</v>
      </c>
      <c r="K157" s="725">
        <v>13</v>
      </c>
      <c r="L157" s="427"/>
    </row>
    <row r="158" spans="1:12" s="264" customFormat="1" x14ac:dyDescent="0.25">
      <c r="A158" s="266"/>
      <c r="B158" s="342"/>
      <c r="C158" s="626"/>
      <c r="D158" s="626"/>
      <c r="E158" s="626"/>
      <c r="F158" s="626"/>
      <c r="G158" s="626"/>
      <c r="H158" s="725"/>
      <c r="I158" s="725"/>
      <c r="J158" s="725"/>
      <c r="K158" s="725"/>
      <c r="L158" s="427"/>
    </row>
    <row r="159" spans="1:12" s="264" customFormat="1" x14ac:dyDescent="0.25">
      <c r="A159" s="266">
        <v>2017</v>
      </c>
      <c r="B159" s="342" t="s">
        <v>1098</v>
      </c>
      <c r="C159" s="626">
        <v>49</v>
      </c>
      <c r="D159" s="626">
        <v>16</v>
      </c>
      <c r="E159" s="626">
        <v>18</v>
      </c>
      <c r="F159" s="626">
        <v>16</v>
      </c>
      <c r="G159" s="626"/>
      <c r="H159" s="725">
        <v>52</v>
      </c>
      <c r="I159" s="725">
        <v>15</v>
      </c>
      <c r="J159" s="725">
        <v>20</v>
      </c>
      <c r="K159" s="725">
        <v>15</v>
      </c>
      <c r="L159" s="427"/>
    </row>
    <row r="160" spans="1:12" s="264" customFormat="1" x14ac:dyDescent="0.25">
      <c r="A160" s="266"/>
      <c r="B160" s="342" t="s">
        <v>1103</v>
      </c>
      <c r="C160" s="626">
        <v>29</v>
      </c>
      <c r="D160" s="626">
        <v>12</v>
      </c>
      <c r="E160" s="626">
        <v>12</v>
      </c>
      <c r="F160" s="626">
        <v>10</v>
      </c>
      <c r="G160" s="626"/>
      <c r="H160" s="725">
        <v>29</v>
      </c>
      <c r="I160" s="725">
        <v>14</v>
      </c>
      <c r="J160" s="725">
        <v>12</v>
      </c>
      <c r="K160" s="725">
        <v>9</v>
      </c>
      <c r="L160" s="427"/>
    </row>
    <row r="161" spans="1:12" x14ac:dyDescent="0.25">
      <c r="A161" s="466"/>
      <c r="B161" s="342" t="s">
        <v>1007</v>
      </c>
      <c r="C161" s="17">
        <v>25</v>
      </c>
      <c r="D161" s="17">
        <v>17</v>
      </c>
      <c r="E161" s="17">
        <v>14</v>
      </c>
      <c r="F161" s="17">
        <v>9</v>
      </c>
      <c r="G161" s="427"/>
      <c r="H161" s="600">
        <v>24</v>
      </c>
      <c r="I161" s="600">
        <v>13</v>
      </c>
      <c r="J161" s="600">
        <v>14</v>
      </c>
      <c r="K161" s="600">
        <v>9</v>
      </c>
      <c r="L161" s="427"/>
    </row>
    <row r="162" spans="1:12" s="264" customFormat="1" x14ac:dyDescent="0.25">
      <c r="A162" s="466"/>
      <c r="B162" s="342" t="s">
        <v>1019</v>
      </c>
      <c r="C162" s="17">
        <v>23</v>
      </c>
      <c r="D162" s="17">
        <v>9</v>
      </c>
      <c r="E162" s="17">
        <v>12</v>
      </c>
      <c r="F162" s="17">
        <v>5</v>
      </c>
      <c r="G162" s="427"/>
      <c r="H162" s="600">
        <v>24</v>
      </c>
      <c r="I162" s="600">
        <v>12</v>
      </c>
      <c r="J162" s="600">
        <v>12</v>
      </c>
      <c r="K162" s="600">
        <v>6</v>
      </c>
      <c r="L162" s="427"/>
    </row>
    <row r="163" spans="1:12" ht="2.25" customHeight="1" x14ac:dyDescent="0.25">
      <c r="A163" s="70"/>
      <c r="B163" s="354"/>
      <c r="C163" s="639"/>
      <c r="D163" s="639"/>
      <c r="E163" s="639"/>
      <c r="F163" s="639"/>
      <c r="G163" s="636"/>
      <c r="H163" s="726"/>
      <c r="I163" s="726"/>
      <c r="J163" s="726"/>
      <c r="K163" s="726"/>
      <c r="L163" s="427"/>
    </row>
    <row r="164" spans="1:12" ht="2.25" customHeight="1" x14ac:dyDescent="0.25">
      <c r="A164" s="66"/>
      <c r="B164" s="342"/>
      <c r="C164" s="635"/>
      <c r="D164" s="635"/>
      <c r="E164" s="635"/>
      <c r="F164" s="635"/>
      <c r="G164" s="636"/>
      <c r="H164" s="721"/>
      <c r="I164" s="721"/>
      <c r="J164" s="721"/>
      <c r="K164" s="721"/>
      <c r="L164" s="427"/>
    </row>
    <row r="165" spans="1:12" x14ac:dyDescent="0.25">
      <c r="A165" s="66" t="s">
        <v>16</v>
      </c>
      <c r="B165" s="289"/>
      <c r="C165" s="274">
        <v>13990</v>
      </c>
      <c r="D165" s="274">
        <v>5313</v>
      </c>
      <c r="E165" s="274">
        <v>3423</v>
      </c>
      <c r="F165" s="274">
        <v>5786</v>
      </c>
      <c r="G165" s="274"/>
      <c r="H165" s="279">
        <v>12712</v>
      </c>
      <c r="I165" s="279">
        <v>5039</v>
      </c>
      <c r="J165" s="279">
        <v>3256</v>
      </c>
      <c r="K165" s="279">
        <v>5169</v>
      </c>
      <c r="L165" s="427"/>
    </row>
    <row r="166" spans="1:12" ht="2.25" customHeight="1" thickBot="1" x14ac:dyDescent="0.3">
      <c r="A166" s="72"/>
      <c r="B166" s="356"/>
      <c r="C166" s="357"/>
      <c r="D166" s="357"/>
      <c r="E166" s="358"/>
      <c r="F166" s="357"/>
      <c r="G166" s="281"/>
      <c r="H166" s="709"/>
      <c r="I166" s="709"/>
      <c r="J166" s="710"/>
      <c r="K166" s="709"/>
      <c r="L166" s="427"/>
    </row>
    <row r="167" spans="1:12" x14ac:dyDescent="0.25">
      <c r="B167" s="427"/>
      <c r="C167" s="220"/>
      <c r="D167" s="220"/>
      <c r="E167" s="220"/>
      <c r="F167" s="220"/>
      <c r="G167" s="17"/>
      <c r="H167" s="593"/>
      <c r="I167" s="593"/>
      <c r="J167" s="593"/>
      <c r="K167" s="593"/>
      <c r="L167" s="427"/>
    </row>
    <row r="168" spans="1:12" x14ac:dyDescent="0.25">
      <c r="B168" s="427"/>
      <c r="C168" s="331"/>
      <c r="D168" s="331"/>
      <c r="E168" s="331"/>
      <c r="F168" s="331"/>
      <c r="G168" s="331"/>
      <c r="H168" s="587"/>
      <c r="I168" s="587"/>
      <c r="J168" s="587"/>
      <c r="K168" s="587"/>
      <c r="L168" s="427"/>
    </row>
    <row r="169" spans="1:12" x14ac:dyDescent="0.25">
      <c r="B169" s="427"/>
      <c r="C169" s="331"/>
      <c r="D169" s="331"/>
      <c r="E169" s="331"/>
      <c r="F169" s="331"/>
      <c r="G169" s="220"/>
      <c r="H169" s="593"/>
      <c r="I169" s="593"/>
      <c r="J169" s="593"/>
      <c r="K169" s="593"/>
      <c r="L169" s="427"/>
    </row>
    <row r="170" spans="1:12" ht="13.8" thickBot="1" x14ac:dyDescent="0.3">
      <c r="A170" s="61" t="s">
        <v>997</v>
      </c>
      <c r="B170" s="76"/>
      <c r="C170" s="540"/>
      <c r="D170" s="540"/>
      <c r="E170" s="540"/>
      <c r="F170" s="540"/>
      <c r="G170" s="281"/>
      <c r="H170" s="711"/>
      <c r="I170" s="709"/>
      <c r="J170" s="712"/>
      <c r="K170" s="712"/>
      <c r="L170" s="427"/>
    </row>
    <row r="171" spans="1:12" ht="2.25" customHeight="1" x14ac:dyDescent="0.25">
      <c r="A171" s="66"/>
      <c r="B171" s="289"/>
      <c r="C171" s="331"/>
      <c r="D171" s="331"/>
      <c r="E171" s="331"/>
      <c r="F171" s="331"/>
      <c r="G171" s="17"/>
      <c r="H171" s="713"/>
      <c r="I171" s="591"/>
      <c r="J171" s="587"/>
      <c r="K171" s="587"/>
      <c r="L171" s="427"/>
    </row>
    <row r="172" spans="1:12" x14ac:dyDescent="0.25">
      <c r="A172" s="66"/>
      <c r="B172" s="336"/>
      <c r="C172" s="764" t="s">
        <v>961</v>
      </c>
      <c r="D172" s="764"/>
      <c r="E172" s="764"/>
      <c r="F172" s="764"/>
      <c r="G172" s="348"/>
      <c r="H172" s="765" t="s">
        <v>891</v>
      </c>
      <c r="I172" s="765"/>
      <c r="J172" s="765"/>
      <c r="K172" s="765"/>
      <c r="L172" s="427"/>
    </row>
    <row r="173" spans="1:12" ht="2.25" customHeight="1" x14ac:dyDescent="0.25">
      <c r="A173" s="66"/>
      <c r="B173" s="336"/>
      <c r="C173" s="541"/>
      <c r="D173" s="541"/>
      <c r="E173" s="542"/>
      <c r="F173" s="542"/>
      <c r="G173" s="348"/>
      <c r="H173" s="714"/>
      <c r="I173" s="714"/>
      <c r="J173" s="715"/>
      <c r="K173" s="715"/>
      <c r="L173" s="427"/>
    </row>
    <row r="174" spans="1:12" ht="26.4" x14ac:dyDescent="0.25">
      <c r="A174" s="66"/>
      <c r="B174" s="336"/>
      <c r="C174" s="543" t="s">
        <v>876</v>
      </c>
      <c r="D174" s="543" t="s">
        <v>877</v>
      </c>
      <c r="E174" s="543" t="s">
        <v>985</v>
      </c>
      <c r="F174" s="543" t="s">
        <v>878</v>
      </c>
      <c r="G174" s="348"/>
      <c r="H174" s="716" t="s">
        <v>876</v>
      </c>
      <c r="I174" s="716" t="s">
        <v>877</v>
      </c>
      <c r="J174" s="716" t="s">
        <v>985</v>
      </c>
      <c r="K174" s="716" t="s">
        <v>878</v>
      </c>
      <c r="L174" s="427"/>
    </row>
    <row r="175" spans="1:12" ht="2.25" customHeight="1" x14ac:dyDescent="0.25">
      <c r="A175" s="70"/>
      <c r="B175" s="339"/>
      <c r="C175" s="544"/>
      <c r="D175" s="544"/>
      <c r="E175" s="545"/>
      <c r="F175" s="545"/>
      <c r="G175" s="348"/>
      <c r="H175" s="717"/>
      <c r="I175" s="717"/>
      <c r="J175" s="718"/>
      <c r="K175" s="718"/>
      <c r="L175" s="427"/>
    </row>
    <row r="176" spans="1:12" ht="3.75" customHeight="1" x14ac:dyDescent="0.25">
      <c r="A176" s="66"/>
      <c r="B176" s="336"/>
      <c r="C176" s="546"/>
      <c r="D176" s="546"/>
      <c r="E176" s="547"/>
      <c r="F176" s="547"/>
      <c r="G176" s="348"/>
      <c r="H176" s="719"/>
      <c r="I176" s="719"/>
      <c r="J176" s="720"/>
      <c r="K176" s="720"/>
      <c r="L176" s="427"/>
    </row>
    <row r="177" spans="1:12" x14ac:dyDescent="0.25">
      <c r="A177" s="66">
        <v>2014</v>
      </c>
      <c r="B177" s="342" t="s">
        <v>929</v>
      </c>
      <c r="C177" s="274">
        <v>274</v>
      </c>
      <c r="D177" s="274">
        <v>80</v>
      </c>
      <c r="E177" s="274">
        <v>178</v>
      </c>
      <c r="F177" s="274">
        <v>202</v>
      </c>
      <c r="G177" s="626"/>
      <c r="H177" s="279">
        <v>126</v>
      </c>
      <c r="I177" s="279">
        <v>34</v>
      </c>
      <c r="J177" s="279">
        <v>89</v>
      </c>
      <c r="K177" s="279">
        <v>91</v>
      </c>
      <c r="L177" s="427"/>
    </row>
    <row r="178" spans="1:12" x14ac:dyDescent="0.25">
      <c r="A178" s="66"/>
      <c r="B178" s="342" t="s">
        <v>930</v>
      </c>
      <c r="C178" s="274">
        <v>364</v>
      </c>
      <c r="D178" s="274">
        <v>162</v>
      </c>
      <c r="E178" s="274">
        <v>177</v>
      </c>
      <c r="F178" s="274">
        <v>244</v>
      </c>
      <c r="G178" s="626"/>
      <c r="H178" s="279">
        <v>255</v>
      </c>
      <c r="I178" s="279">
        <v>71</v>
      </c>
      <c r="J178" s="279">
        <v>171</v>
      </c>
      <c r="K178" s="279">
        <v>188</v>
      </c>
      <c r="L178" s="427"/>
    </row>
    <row r="179" spans="1:12" x14ac:dyDescent="0.25">
      <c r="A179" s="66"/>
      <c r="B179" s="342" t="s">
        <v>931</v>
      </c>
      <c r="C179" s="274">
        <v>382</v>
      </c>
      <c r="D179" s="274">
        <v>188</v>
      </c>
      <c r="E179" s="274">
        <v>181</v>
      </c>
      <c r="F179" s="274">
        <v>270</v>
      </c>
      <c r="G179" s="626"/>
      <c r="H179" s="279">
        <v>427</v>
      </c>
      <c r="I179" s="279">
        <v>200</v>
      </c>
      <c r="J179" s="279">
        <v>182</v>
      </c>
      <c r="K179" s="279">
        <v>265</v>
      </c>
      <c r="L179" s="427"/>
    </row>
    <row r="180" spans="1:12" x14ac:dyDescent="0.25">
      <c r="A180" s="66"/>
      <c r="B180" s="342" t="s">
        <v>957</v>
      </c>
      <c r="C180" s="274">
        <v>1197</v>
      </c>
      <c r="D180" s="274">
        <v>547</v>
      </c>
      <c r="E180" s="274">
        <v>757</v>
      </c>
      <c r="F180" s="274">
        <v>966</v>
      </c>
      <c r="G180" s="626"/>
      <c r="H180" s="279">
        <v>810</v>
      </c>
      <c r="I180" s="279">
        <v>363</v>
      </c>
      <c r="J180" s="279">
        <v>583</v>
      </c>
      <c r="K180" s="279">
        <v>626</v>
      </c>
      <c r="L180" s="427"/>
    </row>
    <row r="181" spans="1:12" x14ac:dyDescent="0.25">
      <c r="A181" s="66"/>
      <c r="B181" s="342" t="s">
        <v>953</v>
      </c>
      <c r="C181" s="274">
        <v>900</v>
      </c>
      <c r="D181" s="274">
        <v>410</v>
      </c>
      <c r="E181" s="274">
        <v>487</v>
      </c>
      <c r="F181" s="274">
        <v>678</v>
      </c>
      <c r="G181" s="626"/>
      <c r="H181" s="279">
        <v>849</v>
      </c>
      <c r="I181" s="279">
        <v>367</v>
      </c>
      <c r="J181" s="279">
        <v>495</v>
      </c>
      <c r="K181" s="279">
        <v>649</v>
      </c>
      <c r="L181" s="427"/>
    </row>
    <row r="182" spans="1:12" x14ac:dyDescent="0.25">
      <c r="A182" s="66"/>
      <c r="B182" s="342" t="s">
        <v>954</v>
      </c>
      <c r="C182" s="274">
        <v>968</v>
      </c>
      <c r="D182" s="274">
        <v>407</v>
      </c>
      <c r="E182" s="274">
        <v>397</v>
      </c>
      <c r="F182" s="274">
        <v>502</v>
      </c>
      <c r="G182" s="626"/>
      <c r="H182" s="279">
        <v>964</v>
      </c>
      <c r="I182" s="279">
        <v>430</v>
      </c>
      <c r="J182" s="279">
        <v>457</v>
      </c>
      <c r="K182" s="279">
        <v>568</v>
      </c>
      <c r="L182" s="427"/>
    </row>
    <row r="183" spans="1:12" x14ac:dyDescent="0.25">
      <c r="A183" s="66"/>
      <c r="B183" s="342" t="s">
        <v>955</v>
      </c>
      <c r="C183" s="274">
        <v>1578</v>
      </c>
      <c r="D183" s="274">
        <v>538</v>
      </c>
      <c r="E183" s="274">
        <v>1048</v>
      </c>
      <c r="F183" s="274">
        <v>801</v>
      </c>
      <c r="G183" s="626"/>
      <c r="H183" s="279">
        <v>1178</v>
      </c>
      <c r="I183" s="279">
        <v>430</v>
      </c>
      <c r="J183" s="279">
        <v>840</v>
      </c>
      <c r="K183" s="279">
        <v>635</v>
      </c>
      <c r="L183" s="427"/>
    </row>
    <row r="184" spans="1:12" x14ac:dyDescent="0.25">
      <c r="A184" s="66"/>
      <c r="B184" s="342" t="s">
        <v>956</v>
      </c>
      <c r="C184" s="274">
        <v>1075</v>
      </c>
      <c r="D184" s="274">
        <v>430</v>
      </c>
      <c r="E184" s="274">
        <v>835</v>
      </c>
      <c r="F184" s="274">
        <v>452</v>
      </c>
      <c r="G184" s="626"/>
      <c r="H184" s="279">
        <v>1032</v>
      </c>
      <c r="I184" s="279">
        <v>391</v>
      </c>
      <c r="J184" s="279">
        <v>717</v>
      </c>
      <c r="K184" s="279">
        <v>464</v>
      </c>
      <c r="L184" s="427"/>
    </row>
    <row r="185" spans="1:12" x14ac:dyDescent="0.25">
      <c r="A185" s="66"/>
      <c r="B185" s="342" t="s">
        <v>958</v>
      </c>
      <c r="C185" s="274">
        <v>829</v>
      </c>
      <c r="D185" s="274">
        <v>323</v>
      </c>
      <c r="E185" s="274">
        <v>1959</v>
      </c>
      <c r="F185" s="274">
        <v>429</v>
      </c>
      <c r="G185" s="626"/>
      <c r="H185" s="279">
        <v>928</v>
      </c>
      <c r="I185" s="279">
        <v>418</v>
      </c>
      <c r="J185" s="279">
        <v>1305</v>
      </c>
      <c r="K185" s="279">
        <v>391</v>
      </c>
      <c r="L185" s="427"/>
    </row>
    <row r="186" spans="1:12" x14ac:dyDescent="0.25">
      <c r="A186" s="66"/>
      <c r="B186" s="342"/>
      <c r="C186" s="632"/>
      <c r="D186" s="632"/>
      <c r="E186" s="632"/>
      <c r="F186" s="632"/>
      <c r="G186" s="626"/>
      <c r="H186" s="705"/>
      <c r="I186" s="705"/>
      <c r="J186" s="705"/>
      <c r="K186" s="705"/>
      <c r="L186" s="427"/>
    </row>
    <row r="187" spans="1:12" x14ac:dyDescent="0.25">
      <c r="A187" s="66">
        <v>2015</v>
      </c>
      <c r="B187" s="342" t="s">
        <v>1026</v>
      </c>
      <c r="C187" s="274">
        <v>868</v>
      </c>
      <c r="D187" s="274">
        <v>418</v>
      </c>
      <c r="E187" s="274">
        <v>292</v>
      </c>
      <c r="F187" s="274">
        <v>396</v>
      </c>
      <c r="G187" s="626"/>
      <c r="H187" s="279">
        <v>776</v>
      </c>
      <c r="I187" s="279">
        <v>319</v>
      </c>
      <c r="J187" s="279">
        <v>930</v>
      </c>
      <c r="K187" s="279">
        <v>364</v>
      </c>
      <c r="L187" s="427"/>
    </row>
    <row r="188" spans="1:12" x14ac:dyDescent="0.25">
      <c r="A188" s="66"/>
      <c r="B188" s="342" t="s">
        <v>1033</v>
      </c>
      <c r="C188" s="274">
        <v>1908</v>
      </c>
      <c r="D188" s="274">
        <v>469</v>
      </c>
      <c r="E188" s="274">
        <v>407</v>
      </c>
      <c r="F188" s="274">
        <v>466</v>
      </c>
      <c r="G188" s="626"/>
      <c r="H188" s="279">
        <v>1464</v>
      </c>
      <c r="I188" s="279">
        <v>408</v>
      </c>
      <c r="J188" s="279">
        <v>437</v>
      </c>
      <c r="K188" s="279">
        <v>426</v>
      </c>
      <c r="L188" s="427"/>
    </row>
    <row r="189" spans="1:12" x14ac:dyDescent="0.25">
      <c r="A189" s="66"/>
      <c r="B189" s="342" t="s">
        <v>1092</v>
      </c>
      <c r="C189" s="274">
        <v>4443</v>
      </c>
      <c r="D189" s="274">
        <v>972</v>
      </c>
      <c r="E189" s="274">
        <v>2095</v>
      </c>
      <c r="F189" s="274">
        <v>1063</v>
      </c>
      <c r="G189" s="626"/>
      <c r="H189" s="279">
        <v>3317</v>
      </c>
      <c r="I189" s="279">
        <v>536</v>
      </c>
      <c r="J189" s="279">
        <v>1214</v>
      </c>
      <c r="K189" s="279">
        <v>744</v>
      </c>
      <c r="L189" s="427"/>
    </row>
    <row r="190" spans="1:12" x14ac:dyDescent="0.25">
      <c r="A190" s="66"/>
      <c r="B190" s="342" t="s">
        <v>1102</v>
      </c>
      <c r="C190" s="274">
        <v>2235</v>
      </c>
      <c r="D190" s="274">
        <v>816</v>
      </c>
      <c r="E190" s="274">
        <v>185</v>
      </c>
      <c r="F190" s="274">
        <v>617</v>
      </c>
      <c r="G190" s="626"/>
      <c r="H190" s="279">
        <v>1321</v>
      </c>
      <c r="I190" s="279">
        <v>282</v>
      </c>
      <c r="J190" s="279">
        <v>389</v>
      </c>
      <c r="K190" s="279">
        <v>373</v>
      </c>
      <c r="L190" s="427"/>
    </row>
    <row r="191" spans="1:12" x14ac:dyDescent="0.25">
      <c r="A191" s="66"/>
      <c r="B191" s="342" t="s">
        <v>1108</v>
      </c>
      <c r="C191" s="274">
        <v>528</v>
      </c>
      <c r="D191" s="274">
        <v>75</v>
      </c>
      <c r="E191" s="274">
        <v>129</v>
      </c>
      <c r="F191" s="274">
        <v>104</v>
      </c>
      <c r="G191" s="626"/>
      <c r="H191" s="279">
        <v>900</v>
      </c>
      <c r="I191" s="279">
        <v>254</v>
      </c>
      <c r="J191" s="279">
        <v>279</v>
      </c>
      <c r="K191" s="279">
        <v>194</v>
      </c>
      <c r="L191" s="427"/>
    </row>
    <row r="192" spans="1:12" x14ac:dyDescent="0.25">
      <c r="A192" s="66"/>
      <c r="B192" s="342" t="s">
        <v>1109</v>
      </c>
      <c r="C192" s="274">
        <v>434</v>
      </c>
      <c r="D192" s="274">
        <v>84</v>
      </c>
      <c r="E192" s="274">
        <v>1037</v>
      </c>
      <c r="F192" s="274">
        <v>150</v>
      </c>
      <c r="G192" s="626"/>
      <c r="H192" s="279">
        <v>1011</v>
      </c>
      <c r="I192" s="279">
        <v>447</v>
      </c>
      <c r="J192" s="279">
        <v>972</v>
      </c>
      <c r="K192" s="279">
        <v>318</v>
      </c>
      <c r="L192" s="427"/>
    </row>
    <row r="193" spans="1:12" x14ac:dyDescent="0.25">
      <c r="A193" s="66"/>
      <c r="B193" s="342" t="s">
        <v>957</v>
      </c>
      <c r="C193" s="274">
        <v>722</v>
      </c>
      <c r="D193" s="274">
        <v>227</v>
      </c>
      <c r="E193" s="274">
        <v>57</v>
      </c>
      <c r="F193" s="274">
        <v>131</v>
      </c>
      <c r="G193" s="626"/>
      <c r="H193" s="279">
        <v>1140</v>
      </c>
      <c r="I193" s="279">
        <v>455</v>
      </c>
      <c r="J193" s="279">
        <v>493</v>
      </c>
      <c r="K193" s="279">
        <v>213</v>
      </c>
      <c r="L193" s="427"/>
    </row>
    <row r="194" spans="1:12" x14ac:dyDescent="0.25">
      <c r="A194" s="66"/>
      <c r="B194" s="342" t="s">
        <v>953</v>
      </c>
      <c r="C194" s="274">
        <v>499</v>
      </c>
      <c r="D194" s="274">
        <v>109</v>
      </c>
      <c r="E194" s="274">
        <v>93</v>
      </c>
      <c r="F194" s="274">
        <v>93</v>
      </c>
      <c r="G194" s="626"/>
      <c r="H194" s="279">
        <v>597</v>
      </c>
      <c r="I194" s="279">
        <v>322</v>
      </c>
      <c r="J194" s="279">
        <v>204</v>
      </c>
      <c r="K194" s="279">
        <v>113</v>
      </c>
      <c r="L194" s="427"/>
    </row>
    <row r="195" spans="1:12" x14ac:dyDescent="0.25">
      <c r="A195" s="66"/>
      <c r="B195" s="342" t="s">
        <v>954</v>
      </c>
      <c r="C195" s="274">
        <v>501</v>
      </c>
      <c r="D195" s="274">
        <v>138</v>
      </c>
      <c r="E195" s="274">
        <v>527</v>
      </c>
      <c r="F195" s="274">
        <v>117</v>
      </c>
      <c r="G195" s="626"/>
      <c r="H195" s="279">
        <v>600</v>
      </c>
      <c r="I195" s="279">
        <v>176</v>
      </c>
      <c r="J195" s="279">
        <v>414</v>
      </c>
      <c r="K195" s="279">
        <v>113</v>
      </c>
      <c r="L195" s="427"/>
    </row>
    <row r="196" spans="1:12" x14ac:dyDescent="0.25">
      <c r="A196" s="66"/>
      <c r="B196" s="342" t="s">
        <v>955</v>
      </c>
      <c r="C196" s="274">
        <v>462</v>
      </c>
      <c r="D196" s="274">
        <v>110</v>
      </c>
      <c r="E196" s="274">
        <v>50</v>
      </c>
      <c r="F196" s="274">
        <v>128</v>
      </c>
      <c r="G196" s="626"/>
      <c r="H196" s="279">
        <v>464</v>
      </c>
      <c r="I196" s="279">
        <v>147</v>
      </c>
      <c r="J196" s="279">
        <v>191</v>
      </c>
      <c r="K196" s="279">
        <v>116</v>
      </c>
      <c r="L196" s="427"/>
    </row>
    <row r="197" spans="1:12" x14ac:dyDescent="0.25">
      <c r="A197" s="66"/>
      <c r="B197" s="342" t="s">
        <v>956</v>
      </c>
      <c r="C197" s="274">
        <v>586</v>
      </c>
      <c r="D197" s="274">
        <v>168</v>
      </c>
      <c r="E197" s="274">
        <v>122</v>
      </c>
      <c r="F197" s="274">
        <v>130</v>
      </c>
      <c r="G197" s="626"/>
      <c r="H197" s="279">
        <v>604</v>
      </c>
      <c r="I197" s="279">
        <v>198</v>
      </c>
      <c r="J197" s="279">
        <v>133</v>
      </c>
      <c r="K197" s="279">
        <v>92</v>
      </c>
      <c r="L197" s="427"/>
    </row>
    <row r="198" spans="1:12" x14ac:dyDescent="0.25">
      <c r="A198" s="66"/>
      <c r="B198" s="342" t="s">
        <v>958</v>
      </c>
      <c r="C198" s="274">
        <v>423</v>
      </c>
      <c r="D198" s="274">
        <v>117</v>
      </c>
      <c r="E198" s="274">
        <v>434</v>
      </c>
      <c r="F198" s="274">
        <v>107</v>
      </c>
      <c r="G198" s="619"/>
      <c r="H198" s="279">
        <v>470</v>
      </c>
      <c r="I198" s="279">
        <v>111</v>
      </c>
      <c r="J198" s="279">
        <v>272</v>
      </c>
      <c r="K198" s="279">
        <v>107</v>
      </c>
      <c r="L198" s="427"/>
    </row>
    <row r="199" spans="1:12" s="233" customFormat="1" x14ac:dyDescent="0.25">
      <c r="A199" s="235"/>
      <c r="B199" s="342"/>
      <c r="C199" s="274"/>
      <c r="D199" s="274"/>
      <c r="E199" s="274"/>
      <c r="F199" s="274"/>
      <c r="G199" s="619"/>
      <c r="H199" s="279"/>
      <c r="I199" s="279"/>
      <c r="J199" s="279"/>
      <c r="K199" s="279"/>
      <c r="L199" s="427"/>
    </row>
    <row r="200" spans="1:12" s="233" customFormat="1" x14ac:dyDescent="0.25">
      <c r="A200" s="235">
        <v>2016</v>
      </c>
      <c r="B200" s="342" t="s">
        <v>1026</v>
      </c>
      <c r="C200" s="274">
        <v>478</v>
      </c>
      <c r="D200" s="274">
        <v>159</v>
      </c>
      <c r="E200" s="274">
        <v>34</v>
      </c>
      <c r="F200" s="274">
        <v>86</v>
      </c>
      <c r="G200" s="619"/>
      <c r="H200" s="279">
        <v>492</v>
      </c>
      <c r="I200" s="279">
        <v>165</v>
      </c>
      <c r="J200" s="279">
        <v>140</v>
      </c>
      <c r="K200" s="279">
        <v>81</v>
      </c>
      <c r="L200" s="427"/>
    </row>
    <row r="201" spans="1:12" s="264" customFormat="1" x14ac:dyDescent="0.25">
      <c r="A201" s="266"/>
      <c r="B201" s="342" t="s">
        <v>1033</v>
      </c>
      <c r="C201" s="274">
        <v>549</v>
      </c>
      <c r="D201" s="274">
        <v>112</v>
      </c>
      <c r="E201" s="274">
        <v>95</v>
      </c>
      <c r="F201" s="274">
        <v>80</v>
      </c>
      <c r="G201" s="619"/>
      <c r="H201" s="279">
        <v>546</v>
      </c>
      <c r="I201" s="279">
        <v>123</v>
      </c>
      <c r="J201" s="279">
        <v>99</v>
      </c>
      <c r="K201" s="279">
        <v>72</v>
      </c>
      <c r="L201" s="427"/>
    </row>
    <row r="202" spans="1:12" s="233" customFormat="1" x14ac:dyDescent="0.25">
      <c r="A202" s="238"/>
      <c r="B202" s="342" t="s">
        <v>1092</v>
      </c>
      <c r="C202" s="274">
        <v>670</v>
      </c>
      <c r="D202" s="274">
        <v>130</v>
      </c>
      <c r="E202" s="274">
        <v>112</v>
      </c>
      <c r="F202" s="274">
        <v>98</v>
      </c>
      <c r="G202" s="619"/>
      <c r="H202" s="279">
        <v>644</v>
      </c>
      <c r="I202" s="279">
        <v>124</v>
      </c>
      <c r="J202" s="279">
        <v>130</v>
      </c>
      <c r="K202" s="279">
        <v>85</v>
      </c>
      <c r="L202" s="427"/>
    </row>
    <row r="203" spans="1:12" x14ac:dyDescent="0.25">
      <c r="B203" s="342" t="s">
        <v>1102</v>
      </c>
      <c r="C203" s="17">
        <v>581</v>
      </c>
      <c r="D203" s="17">
        <v>126</v>
      </c>
      <c r="E203" s="17">
        <v>56</v>
      </c>
      <c r="F203" s="17">
        <v>110</v>
      </c>
      <c r="G203" s="427"/>
      <c r="H203" s="600">
        <v>578</v>
      </c>
      <c r="I203" s="600">
        <v>127</v>
      </c>
      <c r="J203" s="600">
        <v>61</v>
      </c>
      <c r="K203" s="600">
        <v>101</v>
      </c>
      <c r="L203" s="427"/>
    </row>
    <row r="204" spans="1:12" s="264" customFormat="1" x14ac:dyDescent="0.25">
      <c r="B204" s="342" t="s">
        <v>1108</v>
      </c>
      <c r="C204" s="17">
        <v>410</v>
      </c>
      <c r="D204" s="17">
        <v>88</v>
      </c>
      <c r="E204" s="17">
        <v>44</v>
      </c>
      <c r="F204" s="17">
        <v>67</v>
      </c>
      <c r="G204" s="427"/>
      <c r="H204" s="600">
        <v>409</v>
      </c>
      <c r="I204" s="600">
        <v>100</v>
      </c>
      <c r="J204" s="600">
        <v>61</v>
      </c>
      <c r="K204" s="600">
        <v>60</v>
      </c>
      <c r="L204" s="427"/>
    </row>
    <row r="205" spans="1:12" s="264" customFormat="1" x14ac:dyDescent="0.25">
      <c r="B205" s="342" t="s">
        <v>1109</v>
      </c>
      <c r="C205" s="17">
        <v>493</v>
      </c>
      <c r="D205" s="17">
        <v>109</v>
      </c>
      <c r="E205" s="17">
        <v>163</v>
      </c>
      <c r="F205" s="17">
        <v>75</v>
      </c>
      <c r="G205" s="427"/>
      <c r="H205" s="600">
        <v>474</v>
      </c>
      <c r="I205" s="600">
        <v>103</v>
      </c>
      <c r="J205" s="600">
        <v>130</v>
      </c>
      <c r="K205" s="600">
        <v>82</v>
      </c>
      <c r="L205" s="427"/>
    </row>
    <row r="206" spans="1:12" s="264" customFormat="1" x14ac:dyDescent="0.25">
      <c r="B206" s="342" t="s">
        <v>957</v>
      </c>
      <c r="C206" s="17">
        <v>377</v>
      </c>
      <c r="D206" s="17">
        <v>86</v>
      </c>
      <c r="E206" s="17">
        <v>35</v>
      </c>
      <c r="F206" s="17">
        <v>63</v>
      </c>
      <c r="G206" s="427"/>
      <c r="H206" s="600">
        <v>381</v>
      </c>
      <c r="I206" s="600">
        <v>94</v>
      </c>
      <c r="J206" s="600">
        <v>98</v>
      </c>
      <c r="K206" s="600">
        <v>55</v>
      </c>
      <c r="L206" s="427"/>
    </row>
    <row r="207" spans="1:12" s="264" customFormat="1" x14ac:dyDescent="0.25">
      <c r="B207" s="342" t="s">
        <v>953</v>
      </c>
      <c r="C207" s="17">
        <v>388</v>
      </c>
      <c r="D207" s="17">
        <v>90</v>
      </c>
      <c r="E207" s="17">
        <v>30</v>
      </c>
      <c r="F207" s="17">
        <v>46</v>
      </c>
      <c r="G207" s="427"/>
      <c r="H207" s="600">
        <v>394</v>
      </c>
      <c r="I207" s="600">
        <v>75</v>
      </c>
      <c r="J207" s="600">
        <v>79</v>
      </c>
      <c r="K207" s="600">
        <v>48</v>
      </c>
      <c r="L207" s="427"/>
    </row>
    <row r="208" spans="1:12" s="264" customFormat="1" x14ac:dyDescent="0.25">
      <c r="B208" s="342" t="s">
        <v>954</v>
      </c>
      <c r="C208" s="17">
        <v>339</v>
      </c>
      <c r="D208" s="17">
        <v>95</v>
      </c>
      <c r="E208" s="17">
        <v>70</v>
      </c>
      <c r="F208" s="17">
        <v>53</v>
      </c>
      <c r="G208" s="427"/>
      <c r="H208" s="600">
        <v>330</v>
      </c>
      <c r="I208" s="600">
        <v>97</v>
      </c>
      <c r="J208" s="600">
        <v>86</v>
      </c>
      <c r="K208" s="600">
        <v>54</v>
      </c>
      <c r="L208" s="427"/>
    </row>
    <row r="209" spans="1:12" s="264" customFormat="1" x14ac:dyDescent="0.25">
      <c r="B209" s="342" t="s">
        <v>955</v>
      </c>
      <c r="C209" s="17">
        <v>389</v>
      </c>
      <c r="D209" s="17">
        <v>93</v>
      </c>
      <c r="E209" s="17">
        <v>56</v>
      </c>
      <c r="F209" s="17">
        <v>56</v>
      </c>
      <c r="G209" s="427"/>
      <c r="H209" s="600">
        <v>363</v>
      </c>
      <c r="I209" s="600">
        <v>92</v>
      </c>
      <c r="J209" s="600">
        <v>54</v>
      </c>
      <c r="K209" s="600">
        <v>55</v>
      </c>
      <c r="L209" s="427"/>
    </row>
    <row r="210" spans="1:12" s="264" customFormat="1" x14ac:dyDescent="0.25">
      <c r="B210" s="342" t="s">
        <v>956</v>
      </c>
      <c r="C210" s="17">
        <v>392</v>
      </c>
      <c r="D210" s="17">
        <v>92</v>
      </c>
      <c r="E210" s="17">
        <v>64</v>
      </c>
      <c r="F210" s="17">
        <v>66</v>
      </c>
      <c r="G210" s="427"/>
      <c r="H210" s="600">
        <v>365</v>
      </c>
      <c r="I210" s="600">
        <v>94</v>
      </c>
      <c r="J210" s="600">
        <v>71</v>
      </c>
      <c r="K210" s="600">
        <v>58</v>
      </c>
      <c r="L210" s="427"/>
    </row>
    <row r="211" spans="1:12" s="264" customFormat="1" x14ac:dyDescent="0.25">
      <c r="B211" s="342" t="s">
        <v>958</v>
      </c>
      <c r="C211" s="17">
        <v>393</v>
      </c>
      <c r="D211" s="17">
        <v>104</v>
      </c>
      <c r="E211" s="17">
        <v>137</v>
      </c>
      <c r="F211" s="17">
        <v>54</v>
      </c>
      <c r="G211" s="427"/>
      <c r="H211" s="600">
        <v>346</v>
      </c>
      <c r="I211" s="600">
        <v>78</v>
      </c>
      <c r="J211" s="600">
        <v>99</v>
      </c>
      <c r="K211" s="600">
        <v>47</v>
      </c>
      <c r="L211" s="427"/>
    </row>
    <row r="212" spans="1:12" s="264" customFormat="1" x14ac:dyDescent="0.25">
      <c r="B212" s="342"/>
      <c r="C212" s="17"/>
      <c r="D212" s="17"/>
      <c r="E212" s="17"/>
      <c r="F212" s="17"/>
      <c r="G212" s="427"/>
      <c r="H212" s="600"/>
      <c r="I212" s="600"/>
      <c r="J212" s="600"/>
      <c r="K212" s="600"/>
      <c r="L212" s="427"/>
    </row>
    <row r="213" spans="1:12" s="264" customFormat="1" x14ac:dyDescent="0.25">
      <c r="A213" s="466">
        <v>2017</v>
      </c>
      <c r="B213" s="342" t="s">
        <v>1026</v>
      </c>
      <c r="C213" s="17">
        <v>446</v>
      </c>
      <c r="D213" s="17">
        <v>105</v>
      </c>
      <c r="E213" s="17">
        <v>46</v>
      </c>
      <c r="F213" s="17">
        <v>61</v>
      </c>
      <c r="G213" s="427"/>
      <c r="H213" s="600">
        <v>435</v>
      </c>
      <c r="I213" s="600">
        <v>110</v>
      </c>
      <c r="J213" s="600">
        <v>75</v>
      </c>
      <c r="K213" s="600">
        <v>75</v>
      </c>
      <c r="L213" s="427"/>
    </row>
    <row r="214" spans="1:12" s="264" customFormat="1" x14ac:dyDescent="0.25">
      <c r="A214" s="466"/>
      <c r="B214" s="342" t="s">
        <v>1033</v>
      </c>
      <c r="C214" s="17">
        <v>480</v>
      </c>
      <c r="D214" s="17">
        <v>103</v>
      </c>
      <c r="E214" s="17">
        <v>45</v>
      </c>
      <c r="F214" s="17">
        <v>45</v>
      </c>
      <c r="G214" s="427"/>
      <c r="H214" s="600">
        <v>451</v>
      </c>
      <c r="I214" s="600">
        <v>107</v>
      </c>
      <c r="J214" s="600">
        <v>54</v>
      </c>
      <c r="K214" s="600">
        <v>46</v>
      </c>
      <c r="L214" s="427"/>
    </row>
    <row r="215" spans="1:12" s="264" customFormat="1" x14ac:dyDescent="0.25">
      <c r="A215" s="466"/>
      <c r="B215" s="342" t="s">
        <v>1092</v>
      </c>
      <c r="C215" s="17">
        <v>665</v>
      </c>
      <c r="D215" s="17">
        <v>234</v>
      </c>
      <c r="E215" s="17">
        <v>111</v>
      </c>
      <c r="F215" s="17">
        <v>57</v>
      </c>
      <c r="G215" s="427"/>
      <c r="H215" s="600">
        <v>614</v>
      </c>
      <c r="I215" s="600">
        <v>179</v>
      </c>
      <c r="J215" s="600">
        <v>91</v>
      </c>
      <c r="K215" s="600">
        <v>52</v>
      </c>
      <c r="L215" s="427"/>
    </row>
    <row r="216" spans="1:12" s="264" customFormat="1" x14ac:dyDescent="0.25">
      <c r="A216" s="466"/>
      <c r="B216" s="342" t="s">
        <v>1102</v>
      </c>
      <c r="C216" s="17">
        <v>429</v>
      </c>
      <c r="D216" s="17">
        <v>95</v>
      </c>
      <c r="E216" s="17">
        <v>57</v>
      </c>
      <c r="F216" s="17">
        <v>79</v>
      </c>
      <c r="G216" s="427"/>
      <c r="H216" s="600">
        <v>379</v>
      </c>
      <c r="I216" s="600">
        <v>98</v>
      </c>
      <c r="J216" s="600">
        <v>53</v>
      </c>
      <c r="K216" s="600">
        <v>47</v>
      </c>
      <c r="L216" s="427"/>
    </row>
    <row r="217" spans="1:12" s="264" customFormat="1" x14ac:dyDescent="0.25">
      <c r="A217" s="466"/>
      <c r="B217" s="342" t="s">
        <v>1108</v>
      </c>
      <c r="C217" s="17">
        <v>572</v>
      </c>
      <c r="D217" s="17">
        <v>89</v>
      </c>
      <c r="E217" s="17">
        <v>61</v>
      </c>
      <c r="F217" s="17">
        <v>62</v>
      </c>
      <c r="G217" s="427"/>
      <c r="H217" s="600">
        <v>512</v>
      </c>
      <c r="I217" s="600">
        <v>95</v>
      </c>
      <c r="J217" s="600">
        <v>55</v>
      </c>
      <c r="K217" s="600">
        <v>57</v>
      </c>
      <c r="L217" s="427"/>
    </row>
    <row r="218" spans="1:12" s="264" customFormat="1" x14ac:dyDescent="0.25">
      <c r="A218" s="466"/>
      <c r="B218" s="342" t="s">
        <v>1109</v>
      </c>
      <c r="C218" s="17">
        <v>446</v>
      </c>
      <c r="D218" s="17">
        <v>99</v>
      </c>
      <c r="E218" s="17">
        <v>72</v>
      </c>
      <c r="F218" s="17">
        <v>68</v>
      </c>
      <c r="G218" s="427"/>
      <c r="H218" s="600">
        <v>429</v>
      </c>
      <c r="I218" s="600">
        <v>80</v>
      </c>
      <c r="J218" s="600">
        <v>54</v>
      </c>
      <c r="K218" s="600">
        <v>55</v>
      </c>
      <c r="L218" s="427"/>
    </row>
    <row r="219" spans="1:12" s="264" customFormat="1" x14ac:dyDescent="0.25">
      <c r="A219" s="466"/>
      <c r="B219" s="342" t="s">
        <v>957</v>
      </c>
      <c r="C219" s="17">
        <v>513</v>
      </c>
      <c r="D219" s="17">
        <v>94</v>
      </c>
      <c r="E219" s="17">
        <v>27</v>
      </c>
      <c r="F219" s="17">
        <v>54</v>
      </c>
      <c r="G219" s="427"/>
      <c r="H219" s="600">
        <v>465</v>
      </c>
      <c r="I219" s="600">
        <v>88</v>
      </c>
      <c r="J219" s="600">
        <v>34</v>
      </c>
      <c r="K219" s="600">
        <v>46</v>
      </c>
      <c r="L219" s="427"/>
    </row>
    <row r="220" spans="1:12" s="264" customFormat="1" x14ac:dyDescent="0.25">
      <c r="A220" s="466"/>
      <c r="B220" s="342" t="s">
        <v>953</v>
      </c>
      <c r="C220" s="17">
        <v>432</v>
      </c>
      <c r="D220" s="17">
        <v>74</v>
      </c>
      <c r="E220" s="17">
        <v>37</v>
      </c>
      <c r="F220" s="17">
        <v>86</v>
      </c>
      <c r="G220" s="427"/>
      <c r="H220" s="600">
        <v>400</v>
      </c>
      <c r="I220" s="600">
        <v>59</v>
      </c>
      <c r="J220" s="600">
        <v>39</v>
      </c>
      <c r="K220" s="600">
        <v>66</v>
      </c>
      <c r="L220" s="427"/>
    </row>
    <row r="221" spans="1:12" s="264" customFormat="1" x14ac:dyDescent="0.25">
      <c r="B221" s="342" t="s">
        <v>954</v>
      </c>
      <c r="C221" s="427">
        <v>681</v>
      </c>
      <c r="D221" s="427">
        <v>231</v>
      </c>
      <c r="E221" s="427">
        <v>103</v>
      </c>
      <c r="F221" s="427">
        <v>78</v>
      </c>
      <c r="G221" s="427"/>
      <c r="H221" s="600">
        <v>517</v>
      </c>
      <c r="I221" s="600">
        <v>96</v>
      </c>
      <c r="J221" s="600">
        <v>56</v>
      </c>
      <c r="K221" s="600">
        <v>78</v>
      </c>
      <c r="L221" s="427"/>
    </row>
    <row r="222" spans="1:12" s="264" customFormat="1" x14ac:dyDescent="0.25">
      <c r="B222" s="342" t="s">
        <v>955</v>
      </c>
      <c r="C222" s="427">
        <v>533</v>
      </c>
      <c r="D222" s="427">
        <v>92</v>
      </c>
      <c r="E222" s="427">
        <v>48</v>
      </c>
      <c r="F222" s="427">
        <v>78</v>
      </c>
      <c r="G222" s="427"/>
      <c r="H222" s="600">
        <v>562</v>
      </c>
      <c r="I222" s="600">
        <v>107</v>
      </c>
      <c r="J222" s="600">
        <v>64</v>
      </c>
      <c r="K222" s="600">
        <v>120</v>
      </c>
      <c r="L222" s="427"/>
    </row>
    <row r="223" spans="1:12" s="264" customFormat="1" x14ac:dyDescent="0.25">
      <c r="B223" s="342" t="s">
        <v>956</v>
      </c>
      <c r="C223" s="427">
        <v>534</v>
      </c>
      <c r="D223" s="427">
        <v>97</v>
      </c>
      <c r="E223" s="427">
        <v>59</v>
      </c>
      <c r="F223" s="427">
        <v>68</v>
      </c>
      <c r="G223" s="427"/>
      <c r="H223" s="600">
        <v>533</v>
      </c>
      <c r="I223" s="600">
        <v>122</v>
      </c>
      <c r="J223" s="600">
        <v>62</v>
      </c>
      <c r="K223" s="600">
        <v>58</v>
      </c>
      <c r="L223" s="427"/>
    </row>
    <row r="224" spans="1:12" ht="2.25" customHeight="1" x14ac:dyDescent="0.25">
      <c r="A224" s="70"/>
      <c r="B224" s="354"/>
      <c r="C224" s="628"/>
      <c r="D224" s="628"/>
      <c r="E224" s="628"/>
      <c r="F224" s="628"/>
      <c r="G224" s="220"/>
      <c r="H224" s="603"/>
      <c r="I224" s="603"/>
      <c r="J224" s="603"/>
      <c r="K224" s="603"/>
      <c r="L224" s="427"/>
    </row>
    <row r="225" spans="1:12" ht="2.25" customHeight="1" x14ac:dyDescent="0.25">
      <c r="A225" s="66"/>
      <c r="B225" s="342"/>
      <c r="C225" s="332"/>
      <c r="D225" s="332"/>
      <c r="E225" s="332"/>
      <c r="F225" s="332"/>
      <c r="G225" s="220"/>
      <c r="H225" s="591"/>
      <c r="I225" s="591"/>
      <c r="J225" s="591"/>
      <c r="K225" s="591"/>
      <c r="L225" s="427"/>
    </row>
    <row r="226" spans="1:12" x14ac:dyDescent="0.25">
      <c r="A226" s="66">
        <v>2014</v>
      </c>
      <c r="B226" s="342" t="s">
        <v>936</v>
      </c>
      <c r="C226" s="629" t="s">
        <v>986</v>
      </c>
      <c r="D226" s="629" t="s">
        <v>986</v>
      </c>
      <c r="E226" s="629" t="s">
        <v>986</v>
      </c>
      <c r="F226" s="629" t="s">
        <v>986</v>
      </c>
      <c r="G226" s="626"/>
      <c r="H226" s="724" t="s">
        <v>986</v>
      </c>
      <c r="I226" s="724" t="s">
        <v>986</v>
      </c>
      <c r="J226" s="724" t="s">
        <v>986</v>
      </c>
      <c r="K226" s="724" t="s">
        <v>986</v>
      </c>
      <c r="L226" s="427"/>
    </row>
    <row r="227" spans="1:12" x14ac:dyDescent="0.25">
      <c r="A227" s="66"/>
      <c r="B227" s="342" t="s">
        <v>937</v>
      </c>
      <c r="C227" s="622">
        <v>1020</v>
      </c>
      <c r="D227" s="622">
        <v>430</v>
      </c>
      <c r="E227" s="622">
        <v>536</v>
      </c>
      <c r="F227" s="622">
        <v>716</v>
      </c>
      <c r="G227" s="626"/>
      <c r="H227" s="277">
        <v>808</v>
      </c>
      <c r="I227" s="277">
        <v>305</v>
      </c>
      <c r="J227" s="277">
        <v>442</v>
      </c>
      <c r="K227" s="277">
        <v>544</v>
      </c>
      <c r="L227" s="427"/>
    </row>
    <row r="228" spans="1:12" x14ac:dyDescent="0.25">
      <c r="A228" s="66"/>
      <c r="B228" s="342" t="s">
        <v>1007</v>
      </c>
      <c r="C228" s="274">
        <v>3065</v>
      </c>
      <c r="D228" s="274">
        <v>1364</v>
      </c>
      <c r="E228" s="274">
        <v>1641</v>
      </c>
      <c r="F228" s="274">
        <v>2146</v>
      </c>
      <c r="G228" s="626"/>
      <c r="H228" s="279">
        <v>2623</v>
      </c>
      <c r="I228" s="279">
        <v>1160</v>
      </c>
      <c r="J228" s="279">
        <v>1535</v>
      </c>
      <c r="K228" s="279">
        <v>1843</v>
      </c>
      <c r="L228" s="427"/>
    </row>
    <row r="229" spans="1:12" x14ac:dyDescent="0.25">
      <c r="A229" s="66"/>
      <c r="B229" s="342" t="s">
        <v>1019</v>
      </c>
      <c r="C229" s="274">
        <v>3482</v>
      </c>
      <c r="D229" s="274">
        <v>1291</v>
      </c>
      <c r="E229" s="274">
        <v>3842</v>
      </c>
      <c r="F229" s="274">
        <v>1682</v>
      </c>
      <c r="G229" s="626"/>
      <c r="H229" s="279">
        <v>3138</v>
      </c>
      <c r="I229" s="279">
        <v>1239</v>
      </c>
      <c r="J229" s="279">
        <v>2862</v>
      </c>
      <c r="K229" s="279">
        <v>1490</v>
      </c>
      <c r="L229" s="427"/>
    </row>
    <row r="230" spans="1:12" x14ac:dyDescent="0.25">
      <c r="A230" s="66"/>
      <c r="B230" s="342"/>
      <c r="C230" s="274"/>
      <c r="D230" s="274"/>
      <c r="E230" s="274"/>
      <c r="F230" s="274"/>
      <c r="G230" s="626"/>
      <c r="H230" s="279"/>
      <c r="I230" s="279"/>
      <c r="J230" s="279"/>
      <c r="K230" s="279"/>
      <c r="L230" s="427"/>
    </row>
    <row r="231" spans="1:12" x14ac:dyDescent="0.25">
      <c r="A231" s="66">
        <v>2015</v>
      </c>
      <c r="B231" s="342" t="s">
        <v>1098</v>
      </c>
      <c r="C231" s="626">
        <v>7219</v>
      </c>
      <c r="D231" s="626">
        <v>1859</v>
      </c>
      <c r="E231" s="626">
        <v>2794</v>
      </c>
      <c r="F231" s="626">
        <v>1925</v>
      </c>
      <c r="G231" s="626"/>
      <c r="H231" s="725">
        <v>5557</v>
      </c>
      <c r="I231" s="725">
        <v>1263</v>
      </c>
      <c r="J231" s="725">
        <v>2581</v>
      </c>
      <c r="K231" s="725">
        <v>1534</v>
      </c>
      <c r="L231" s="427"/>
    </row>
    <row r="232" spans="1:12" x14ac:dyDescent="0.25">
      <c r="A232" s="66"/>
      <c r="B232" s="342" t="s">
        <v>1103</v>
      </c>
      <c r="C232" s="626">
        <v>3197</v>
      </c>
      <c r="D232" s="626">
        <v>975</v>
      </c>
      <c r="E232" s="626">
        <v>1351</v>
      </c>
      <c r="F232" s="626">
        <v>871</v>
      </c>
      <c r="G232" s="626"/>
      <c r="H232" s="725">
        <v>3232</v>
      </c>
      <c r="I232" s="725">
        <v>983</v>
      </c>
      <c r="J232" s="725">
        <v>1640</v>
      </c>
      <c r="K232" s="725">
        <v>885</v>
      </c>
      <c r="L232" s="427"/>
    </row>
    <row r="233" spans="1:12" x14ac:dyDescent="0.25">
      <c r="A233" s="66"/>
      <c r="B233" s="342" t="s">
        <v>1007</v>
      </c>
      <c r="C233" s="626">
        <v>1722</v>
      </c>
      <c r="D233" s="626">
        <v>474</v>
      </c>
      <c r="E233" s="626">
        <v>677</v>
      </c>
      <c r="F233" s="626">
        <v>341</v>
      </c>
      <c r="G233" s="626"/>
      <c r="H233" s="725">
        <v>2337</v>
      </c>
      <c r="I233" s="725">
        <v>953</v>
      </c>
      <c r="J233" s="725">
        <v>1111</v>
      </c>
      <c r="K233" s="725">
        <v>439</v>
      </c>
      <c r="L233" s="427"/>
    </row>
    <row r="234" spans="1:12" x14ac:dyDescent="0.25">
      <c r="A234" s="66"/>
      <c r="B234" s="342" t="s">
        <v>1019</v>
      </c>
      <c r="C234" s="626">
        <v>1471</v>
      </c>
      <c r="D234" s="626">
        <v>395</v>
      </c>
      <c r="E234" s="626">
        <v>606</v>
      </c>
      <c r="F234" s="626">
        <v>365</v>
      </c>
      <c r="G234" s="626"/>
      <c r="H234" s="725">
        <v>1538</v>
      </c>
      <c r="I234" s="725">
        <v>456</v>
      </c>
      <c r="J234" s="725">
        <v>596</v>
      </c>
      <c r="K234" s="725">
        <v>315</v>
      </c>
      <c r="L234" s="427"/>
    </row>
    <row r="235" spans="1:12" s="233" customFormat="1" x14ac:dyDescent="0.25">
      <c r="A235" s="235"/>
      <c r="B235" s="342"/>
      <c r="C235" s="626"/>
      <c r="D235" s="626"/>
      <c r="E235" s="626"/>
      <c r="F235" s="626"/>
      <c r="G235" s="626"/>
      <c r="H235" s="725"/>
      <c r="I235" s="725"/>
      <c r="J235" s="725"/>
      <c r="K235" s="725"/>
      <c r="L235" s="427"/>
    </row>
    <row r="236" spans="1:12" s="233" customFormat="1" x14ac:dyDescent="0.25">
      <c r="A236" s="235">
        <v>2016</v>
      </c>
      <c r="B236" s="342" t="s">
        <v>1098</v>
      </c>
      <c r="C236" s="626">
        <v>1697</v>
      </c>
      <c r="D236" s="626">
        <v>401</v>
      </c>
      <c r="E236" s="626">
        <v>241</v>
      </c>
      <c r="F236" s="626">
        <v>264</v>
      </c>
      <c r="G236" s="626"/>
      <c r="H236" s="725">
        <v>1682</v>
      </c>
      <c r="I236" s="725">
        <v>412</v>
      </c>
      <c r="J236" s="725">
        <v>369</v>
      </c>
      <c r="K236" s="725">
        <v>238</v>
      </c>
      <c r="L236" s="427"/>
    </row>
    <row r="237" spans="1:12" s="264" customFormat="1" x14ac:dyDescent="0.25">
      <c r="A237" s="266"/>
      <c r="B237" s="342" t="s">
        <v>1103</v>
      </c>
      <c r="C237" s="626">
        <v>1484</v>
      </c>
      <c r="D237" s="626">
        <v>323</v>
      </c>
      <c r="E237" s="626">
        <v>263</v>
      </c>
      <c r="F237" s="626">
        <v>252</v>
      </c>
      <c r="G237" s="626"/>
      <c r="H237" s="725">
        <v>1461</v>
      </c>
      <c r="I237" s="725">
        <v>330</v>
      </c>
      <c r="J237" s="725">
        <v>252</v>
      </c>
      <c r="K237" s="725">
        <v>243</v>
      </c>
      <c r="L237" s="427"/>
    </row>
    <row r="238" spans="1:12" s="264" customFormat="1" x14ac:dyDescent="0.25">
      <c r="A238" s="266"/>
      <c r="B238" s="342" t="s">
        <v>1007</v>
      </c>
      <c r="C238" s="626">
        <v>1104</v>
      </c>
      <c r="D238" s="626">
        <v>271</v>
      </c>
      <c r="E238" s="626">
        <v>135</v>
      </c>
      <c r="F238" s="626">
        <v>162</v>
      </c>
      <c r="G238" s="626"/>
      <c r="H238" s="725">
        <v>1105</v>
      </c>
      <c r="I238" s="725">
        <v>266</v>
      </c>
      <c r="J238" s="725">
        <v>263</v>
      </c>
      <c r="K238" s="725">
        <v>157</v>
      </c>
      <c r="L238" s="427"/>
    </row>
    <row r="239" spans="1:12" s="264" customFormat="1" x14ac:dyDescent="0.25">
      <c r="A239" s="266"/>
      <c r="B239" s="342" t="s">
        <v>1019</v>
      </c>
      <c r="C239" s="626">
        <v>1174</v>
      </c>
      <c r="D239" s="626">
        <v>289</v>
      </c>
      <c r="E239" s="626">
        <v>257</v>
      </c>
      <c r="F239" s="626">
        <v>176</v>
      </c>
      <c r="G239" s="626"/>
      <c r="H239" s="725">
        <v>1074</v>
      </c>
      <c r="I239" s="725">
        <v>264</v>
      </c>
      <c r="J239" s="725">
        <v>224</v>
      </c>
      <c r="K239" s="725">
        <v>160</v>
      </c>
      <c r="L239" s="427"/>
    </row>
    <row r="240" spans="1:12" s="264" customFormat="1" x14ac:dyDescent="0.25">
      <c r="A240" s="266"/>
      <c r="B240" s="342"/>
      <c r="C240" s="626"/>
      <c r="D240" s="626"/>
      <c r="E240" s="626"/>
      <c r="F240" s="626"/>
      <c r="G240" s="626"/>
      <c r="H240" s="725"/>
      <c r="I240" s="725"/>
      <c r="J240" s="725"/>
      <c r="K240" s="725"/>
      <c r="L240" s="427"/>
    </row>
    <row r="241" spans="1:12" s="264" customFormat="1" x14ac:dyDescent="0.25">
      <c r="A241" s="266">
        <v>2017</v>
      </c>
      <c r="B241" s="342" t="s">
        <v>1098</v>
      </c>
      <c r="C241" s="626">
        <v>1591</v>
      </c>
      <c r="D241" s="626">
        <v>442</v>
      </c>
      <c r="E241" s="626">
        <v>202</v>
      </c>
      <c r="F241" s="626">
        <v>163</v>
      </c>
      <c r="G241" s="626"/>
      <c r="H241" s="725">
        <v>1500</v>
      </c>
      <c r="I241" s="725">
        <v>396</v>
      </c>
      <c r="J241" s="725">
        <v>220</v>
      </c>
      <c r="K241" s="725">
        <v>173</v>
      </c>
      <c r="L241" s="427"/>
    </row>
    <row r="242" spans="1:12" s="264" customFormat="1" x14ac:dyDescent="0.25">
      <c r="A242" s="266"/>
      <c r="B242" s="342" t="s">
        <v>1103</v>
      </c>
      <c r="C242" s="626">
        <v>1447</v>
      </c>
      <c r="D242" s="626">
        <v>283</v>
      </c>
      <c r="E242" s="626">
        <v>190</v>
      </c>
      <c r="F242" s="626">
        <v>209</v>
      </c>
      <c r="G242" s="626"/>
      <c r="H242" s="725">
        <v>1320</v>
      </c>
      <c r="I242" s="725">
        <v>273</v>
      </c>
      <c r="J242" s="725">
        <v>162</v>
      </c>
      <c r="K242" s="725">
        <v>159</v>
      </c>
      <c r="L242" s="427"/>
    </row>
    <row r="243" spans="1:12" x14ac:dyDescent="0.25">
      <c r="A243" s="466"/>
      <c r="B243" s="342" t="s">
        <v>1007</v>
      </c>
      <c r="C243" s="626">
        <v>1626</v>
      </c>
      <c r="D243" s="626">
        <v>399</v>
      </c>
      <c r="E243" s="626">
        <v>167</v>
      </c>
      <c r="F243" s="626">
        <v>218</v>
      </c>
      <c r="G243" s="626"/>
      <c r="H243" s="725">
        <v>1382</v>
      </c>
      <c r="I243" s="725">
        <v>243</v>
      </c>
      <c r="J243" s="725">
        <v>129</v>
      </c>
      <c r="K243" s="725">
        <v>190</v>
      </c>
      <c r="L243" s="427"/>
    </row>
    <row r="244" spans="1:12" s="264" customFormat="1" x14ac:dyDescent="0.25">
      <c r="A244" s="466"/>
      <c r="B244" s="342" t="s">
        <v>1019</v>
      </c>
      <c r="C244" s="626">
        <v>1067</v>
      </c>
      <c r="D244" s="626">
        <v>189</v>
      </c>
      <c r="E244" s="626">
        <v>107</v>
      </c>
      <c r="F244" s="626">
        <v>146</v>
      </c>
      <c r="G244" s="626"/>
      <c r="H244" s="725">
        <v>1095</v>
      </c>
      <c r="I244" s="725">
        <v>229</v>
      </c>
      <c r="J244" s="725">
        <v>126</v>
      </c>
      <c r="K244" s="725">
        <v>178</v>
      </c>
      <c r="L244" s="427"/>
    </row>
    <row r="245" spans="1:12" ht="2.25" customHeight="1" x14ac:dyDescent="0.25">
      <c r="A245" s="70"/>
      <c r="B245" s="354"/>
      <c r="C245" s="628"/>
      <c r="D245" s="628"/>
      <c r="E245" s="628"/>
      <c r="F245" s="628"/>
      <c r="G245" s="220"/>
      <c r="H245" s="603"/>
      <c r="I245" s="603"/>
      <c r="J245" s="603"/>
      <c r="K245" s="603"/>
      <c r="L245" s="427"/>
    </row>
    <row r="246" spans="1:12" ht="2.25" customHeight="1" x14ac:dyDescent="0.25">
      <c r="A246" s="66"/>
      <c r="B246" s="342"/>
      <c r="C246" s="332"/>
      <c r="D246" s="332"/>
      <c r="E246" s="332"/>
      <c r="F246" s="332"/>
      <c r="G246" s="220"/>
      <c r="H246" s="591"/>
      <c r="I246" s="591"/>
      <c r="J246" s="591"/>
      <c r="K246" s="591"/>
      <c r="L246" s="427"/>
    </row>
    <row r="247" spans="1:12" x14ac:dyDescent="0.25">
      <c r="A247" s="66" t="s">
        <v>16</v>
      </c>
      <c r="B247" s="289"/>
      <c r="C247" s="274">
        <v>32366</v>
      </c>
      <c r="D247" s="274">
        <v>9385</v>
      </c>
      <c r="E247" s="274">
        <v>13009</v>
      </c>
      <c r="F247" s="274">
        <v>9636</v>
      </c>
      <c r="G247" s="274"/>
      <c r="H247" s="279">
        <v>29852</v>
      </c>
      <c r="I247" s="279">
        <v>8772</v>
      </c>
      <c r="J247" s="279">
        <v>12512</v>
      </c>
      <c r="K247" s="279">
        <v>8548</v>
      </c>
      <c r="L247" s="427"/>
    </row>
    <row r="248" spans="1:12" ht="2.25" customHeight="1" thickBot="1" x14ac:dyDescent="0.3">
      <c r="A248" s="72"/>
      <c r="B248" s="356"/>
      <c r="C248" s="357"/>
      <c r="D248" s="357"/>
      <c r="E248" s="358"/>
      <c r="F248" s="357"/>
      <c r="G248" s="281"/>
      <c r="H248" s="709"/>
      <c r="I248" s="709"/>
      <c r="J248" s="710"/>
      <c r="K248" s="709"/>
      <c r="L248" s="427"/>
    </row>
    <row r="249" spans="1:12" x14ac:dyDescent="0.25">
      <c r="B249" s="427"/>
      <c r="C249" s="427"/>
      <c r="D249" s="427"/>
      <c r="E249" s="427"/>
      <c r="F249" s="427"/>
      <c r="G249" s="17"/>
      <c r="L249" s="427"/>
    </row>
    <row r="250" spans="1:12" x14ac:dyDescent="0.25">
      <c r="A250" s="45" t="s">
        <v>1137</v>
      </c>
    </row>
    <row r="251" spans="1:12" ht="23.25" customHeight="1" x14ac:dyDescent="0.25">
      <c r="A251" s="43" t="s">
        <v>1284</v>
      </c>
      <c r="C251" s="2"/>
      <c r="D251" s="2"/>
      <c r="E251" s="2"/>
      <c r="F251" s="2"/>
    </row>
    <row r="252" spans="1:12" s="264" customFormat="1" ht="40.950000000000003" customHeight="1" x14ac:dyDescent="0.25">
      <c r="A252" s="761" t="s">
        <v>1371</v>
      </c>
      <c r="B252" s="761"/>
      <c r="C252" s="761"/>
      <c r="D252" s="761"/>
      <c r="E252" s="761"/>
      <c r="F252" s="761"/>
      <c r="G252" s="761"/>
      <c r="H252" s="761"/>
      <c r="I252" s="761"/>
      <c r="J252" s="761"/>
      <c r="K252" s="761"/>
    </row>
    <row r="254" spans="1:12" ht="45" customHeight="1" x14ac:dyDescent="0.25">
      <c r="A254" s="45" t="s">
        <v>906</v>
      </c>
    </row>
    <row r="255" spans="1:12" x14ac:dyDescent="0.25">
      <c r="A255" s="43" t="s">
        <v>907</v>
      </c>
    </row>
  </sheetData>
  <mergeCells count="7">
    <mergeCell ref="A252:K252"/>
    <mergeCell ref="C7:F7"/>
    <mergeCell ref="H7:K7"/>
    <mergeCell ref="C90:F90"/>
    <mergeCell ref="H90:K90"/>
    <mergeCell ref="C172:F172"/>
    <mergeCell ref="H172:K172"/>
  </mergeCells>
  <pageMargins left="0.7" right="0.7" top="0.75" bottom="0.75" header="0.3" footer="0.3"/>
  <pageSetup paperSize="9" scale="56"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election activeCell="C21" sqref="C21"/>
    </sheetView>
  </sheetViews>
  <sheetFormatPr defaultColWidth="0" defaultRowHeight="13.2" x14ac:dyDescent="0.25"/>
  <cols>
    <col min="1" max="1" width="25.33203125" style="20" customWidth="1"/>
    <col min="2" max="3" width="15" style="20" customWidth="1"/>
    <col min="4" max="4" width="16.44140625" style="20" bestFit="1" customWidth="1"/>
    <col min="5" max="5" width="16" style="20" bestFit="1" customWidth="1"/>
    <col min="6" max="6" width="15.109375" style="20" customWidth="1"/>
    <col min="7" max="7" width="28.88671875" style="20" customWidth="1"/>
    <col min="8" max="8" width="13" style="20" customWidth="1"/>
    <col min="9" max="9" width="8.88671875" style="20" customWidth="1"/>
    <col min="10" max="10" width="10.6640625" style="20" customWidth="1"/>
    <col min="11" max="11" width="8.88671875" style="20" customWidth="1"/>
    <col min="12" max="12" width="0" style="20" hidden="1" customWidth="1"/>
    <col min="13" max="16384" width="8.88671875" style="20" hidden="1"/>
  </cols>
  <sheetData>
    <row r="1" spans="1:12" x14ac:dyDescent="0.25">
      <c r="A1" s="37" t="s">
        <v>952</v>
      </c>
      <c r="B1" s="164"/>
      <c r="C1" s="234"/>
      <c r="D1" s="234"/>
      <c r="E1" s="234"/>
      <c r="F1" s="234"/>
      <c r="G1" s="19"/>
      <c r="H1" s="19"/>
      <c r="I1" s="19"/>
      <c r="J1" s="8"/>
      <c r="K1" s="8"/>
      <c r="L1" s="8"/>
    </row>
    <row r="2" spans="1:12" x14ac:dyDescent="0.25">
      <c r="A2" s="234"/>
      <c r="B2" s="234"/>
      <c r="C2" s="234"/>
      <c r="D2" s="234"/>
      <c r="E2" s="234"/>
      <c r="F2" s="234"/>
      <c r="G2" s="19"/>
      <c r="H2" s="19"/>
      <c r="I2" s="19"/>
      <c r="J2" s="8"/>
      <c r="K2" s="8"/>
      <c r="L2" s="8"/>
    </row>
    <row r="3" spans="1:12" x14ac:dyDescent="0.25">
      <c r="A3" s="14" t="s">
        <v>1458</v>
      </c>
      <c r="B3" s="234"/>
      <c r="C3" s="234"/>
      <c r="D3" s="234"/>
      <c r="E3" s="234"/>
      <c r="F3" s="234"/>
      <c r="G3" s="19"/>
      <c r="H3" s="19"/>
      <c r="I3" s="19"/>
      <c r="J3" s="8"/>
      <c r="K3" s="8"/>
      <c r="L3" s="8"/>
    </row>
    <row r="4" spans="1:12" ht="14.4" thickBot="1" x14ac:dyDescent="0.3">
      <c r="A4" s="165"/>
      <c r="B4" s="165"/>
      <c r="C4" s="165"/>
      <c r="D4" s="165"/>
      <c r="E4" s="165"/>
      <c r="F4" s="165"/>
      <c r="G4" s="166"/>
      <c r="H4" s="166"/>
      <c r="I4" s="166"/>
      <c r="J4" s="8"/>
      <c r="K4" s="8"/>
      <c r="L4" s="8"/>
    </row>
    <row r="5" spans="1:12" ht="4.2" customHeight="1" x14ac:dyDescent="0.25">
      <c r="A5" s="13"/>
      <c r="B5" s="234"/>
      <c r="C5" s="234"/>
      <c r="D5" s="234"/>
      <c r="E5" s="234"/>
      <c r="F5" s="234"/>
      <c r="G5" s="19"/>
      <c r="H5" s="19"/>
      <c r="I5" s="19"/>
      <c r="J5" s="8"/>
      <c r="K5" s="8"/>
      <c r="L5" s="8"/>
    </row>
    <row r="6" spans="1:12" ht="43.2" customHeight="1" x14ac:dyDescent="0.25">
      <c r="A6" s="294" t="s">
        <v>950</v>
      </c>
      <c r="B6" s="732" t="s">
        <v>1008</v>
      </c>
      <c r="C6" s="766"/>
      <c r="D6" s="295"/>
      <c r="E6" s="732" t="s">
        <v>1353</v>
      </c>
      <c r="F6" s="766"/>
      <c r="G6" s="163"/>
      <c r="H6" s="732"/>
      <c r="I6" s="732"/>
      <c r="J6" s="8"/>
      <c r="K6" s="8"/>
      <c r="L6" s="8"/>
    </row>
    <row r="7" spans="1:12" ht="6.6" customHeight="1" x14ac:dyDescent="0.25">
      <c r="A7" s="294"/>
      <c r="B7" s="296"/>
      <c r="C7" s="296"/>
      <c r="D7" s="295"/>
      <c r="E7" s="296"/>
      <c r="F7" s="296"/>
      <c r="G7" s="163"/>
      <c r="H7" s="163"/>
      <c r="I7" s="163"/>
      <c r="J7" s="8"/>
      <c r="K7" s="8"/>
      <c r="L7" s="8"/>
    </row>
    <row r="8" spans="1:12" ht="6.6" customHeight="1" x14ac:dyDescent="0.25">
      <c r="A8" s="294"/>
      <c r="B8" s="295"/>
      <c r="C8" s="295"/>
      <c r="D8" s="295"/>
      <c r="E8" s="295"/>
      <c r="F8" s="295"/>
      <c r="G8" s="163"/>
      <c r="H8" s="163"/>
      <c r="I8" s="163"/>
      <c r="J8" s="8"/>
      <c r="K8" s="8"/>
      <c r="L8" s="8"/>
    </row>
    <row r="9" spans="1:12" x14ac:dyDescent="0.25">
      <c r="A9" s="294"/>
      <c r="B9" s="297" t="s">
        <v>874</v>
      </c>
      <c r="C9" s="297" t="s">
        <v>990</v>
      </c>
      <c r="D9" s="297"/>
      <c r="E9" s="297" t="s">
        <v>20</v>
      </c>
      <c r="F9" s="297" t="s">
        <v>990</v>
      </c>
      <c r="G9" s="167"/>
      <c r="H9" s="167"/>
      <c r="I9" s="167"/>
      <c r="J9" s="8"/>
      <c r="K9" s="8"/>
      <c r="L9" s="8"/>
    </row>
    <row r="10" spans="1:12" ht="4.2" customHeight="1" x14ac:dyDescent="0.25">
      <c r="A10" s="298"/>
      <c r="B10" s="299"/>
      <c r="C10" s="299"/>
      <c r="D10" s="299"/>
      <c r="E10" s="299"/>
      <c r="F10" s="299"/>
      <c r="G10" s="168"/>
      <c r="H10" s="168"/>
      <c r="I10" s="168"/>
      <c r="J10" s="8"/>
      <c r="K10" s="8"/>
      <c r="L10" s="8"/>
    </row>
    <row r="11" spans="1:12" ht="4.5" customHeight="1" x14ac:dyDescent="0.25">
      <c r="A11" s="292"/>
      <c r="B11" s="300"/>
      <c r="C11" s="300"/>
      <c r="D11" s="300"/>
      <c r="E11" s="300"/>
      <c r="F11" s="300"/>
      <c r="G11" s="168"/>
      <c r="H11" s="168"/>
      <c r="I11" s="19"/>
      <c r="J11" s="8"/>
      <c r="K11" s="8"/>
      <c r="L11" s="8"/>
    </row>
    <row r="12" spans="1:12" x14ac:dyDescent="0.25">
      <c r="A12" s="301" t="s">
        <v>876</v>
      </c>
      <c r="B12" s="556">
        <v>640234</v>
      </c>
      <c r="C12" s="439">
        <v>0.28999999999999998</v>
      </c>
      <c r="D12" s="557"/>
      <c r="E12" s="556">
        <v>29095</v>
      </c>
      <c r="F12" s="439">
        <v>0.49</v>
      </c>
      <c r="G12" s="680"/>
      <c r="H12" s="300"/>
      <c r="I12" s="270"/>
      <c r="J12" s="408"/>
      <c r="K12" s="270"/>
      <c r="L12" s="8"/>
    </row>
    <row r="13" spans="1:12" x14ac:dyDescent="0.25">
      <c r="A13" s="301" t="s">
        <v>877</v>
      </c>
      <c r="B13" s="556">
        <v>345315</v>
      </c>
      <c r="C13" s="439">
        <v>0.16</v>
      </c>
      <c r="D13" s="557"/>
      <c r="E13" s="556">
        <v>8838</v>
      </c>
      <c r="F13" s="439">
        <v>0.15</v>
      </c>
      <c r="G13" s="680"/>
      <c r="H13" s="300"/>
      <c r="I13" s="270"/>
      <c r="J13" s="408"/>
      <c r="K13" s="270"/>
      <c r="L13" s="8"/>
    </row>
    <row r="14" spans="1:12" x14ac:dyDescent="0.25">
      <c r="A14" s="301" t="s">
        <v>985</v>
      </c>
      <c r="B14" s="556">
        <v>1171879</v>
      </c>
      <c r="C14" s="439">
        <v>0.53</v>
      </c>
      <c r="D14" s="557"/>
      <c r="E14" s="556">
        <v>12961</v>
      </c>
      <c r="F14" s="439">
        <v>0.22</v>
      </c>
      <c r="G14" s="680"/>
      <c r="H14" s="300"/>
      <c r="I14" s="270"/>
      <c r="J14" s="408"/>
      <c r="K14" s="270"/>
      <c r="L14" s="8"/>
    </row>
    <row r="15" spans="1:12" x14ac:dyDescent="0.25">
      <c r="A15" s="301" t="s">
        <v>878</v>
      </c>
      <c r="B15" s="556">
        <v>34026</v>
      </c>
      <c r="C15" s="439">
        <v>0.02</v>
      </c>
      <c r="D15" s="557"/>
      <c r="E15" s="556">
        <v>8858</v>
      </c>
      <c r="F15" s="439">
        <v>0.15</v>
      </c>
      <c r="G15" s="680"/>
      <c r="H15" s="300"/>
      <c r="I15" s="270"/>
      <c r="J15" s="408"/>
      <c r="K15" s="270"/>
      <c r="L15" s="8"/>
    </row>
    <row r="16" spans="1:12" ht="5.25" customHeight="1" thickBot="1" x14ac:dyDescent="0.3">
      <c r="A16" s="309"/>
      <c r="B16" s="358"/>
      <c r="C16" s="558"/>
      <c r="D16" s="559"/>
      <c r="E16" s="358"/>
      <c r="F16" s="558"/>
      <c r="G16" s="268"/>
      <c r="H16" s="408"/>
      <c r="I16" s="270"/>
      <c r="J16" s="408"/>
      <c r="K16" s="270"/>
      <c r="L16" s="19"/>
    </row>
    <row r="17" spans="1:12" ht="4.2" customHeight="1" x14ac:dyDescent="0.25">
      <c r="A17" s="285"/>
      <c r="B17" s="560"/>
      <c r="C17" s="561"/>
      <c r="D17" s="557"/>
      <c r="E17" s="560"/>
      <c r="F17" s="561"/>
      <c r="G17" s="268"/>
      <c r="H17" s="408"/>
      <c r="I17" s="270"/>
      <c r="J17" s="408"/>
      <c r="K17" s="270"/>
      <c r="L17" s="8"/>
    </row>
    <row r="18" spans="1:12" x14ac:dyDescent="0.25">
      <c r="A18" s="289" t="s">
        <v>16</v>
      </c>
      <c r="B18" s="556">
        <v>2191454</v>
      </c>
      <c r="C18" s="439">
        <v>1</v>
      </c>
      <c r="D18" s="557"/>
      <c r="E18" s="556">
        <v>59752</v>
      </c>
      <c r="F18" s="439">
        <v>1</v>
      </c>
      <c r="G18" s="268"/>
      <c r="H18" s="408"/>
      <c r="I18" s="270"/>
      <c r="J18" s="408"/>
      <c r="K18" s="270"/>
      <c r="L18" s="8"/>
    </row>
    <row r="19" spans="1:12" ht="5.4" customHeight="1" thickBot="1" x14ac:dyDescent="0.3">
      <c r="A19" s="302"/>
      <c r="B19" s="303"/>
      <c r="C19" s="303"/>
      <c r="D19" s="304"/>
      <c r="E19" s="305"/>
      <c r="F19" s="305"/>
      <c r="G19" s="268"/>
      <c r="H19" s="270"/>
      <c r="I19" s="270"/>
      <c r="J19" s="270"/>
      <c r="K19" s="270"/>
      <c r="L19" s="8"/>
    </row>
    <row r="20" spans="1:12" x14ac:dyDescent="0.25">
      <c r="A20" s="306"/>
      <c r="B20" s="308"/>
      <c r="C20" s="308"/>
      <c r="D20" s="306"/>
      <c r="E20" s="307"/>
      <c r="F20" s="307"/>
      <c r="G20" s="268"/>
      <c r="H20" s="270"/>
      <c r="I20" s="270"/>
      <c r="J20" s="270"/>
      <c r="K20" s="270"/>
    </row>
    <row r="21" spans="1:12" x14ac:dyDescent="0.25">
      <c r="A21" s="108" t="s">
        <v>905</v>
      </c>
      <c r="B21" s="234"/>
      <c r="C21" s="269"/>
      <c r="D21" s="269"/>
      <c r="E21" s="269"/>
      <c r="F21" s="269"/>
      <c r="G21" s="268"/>
      <c r="H21" s="269"/>
      <c r="I21" s="269"/>
      <c r="J21" s="269"/>
      <c r="K21" s="269"/>
    </row>
    <row r="22" spans="1:12" x14ac:dyDescent="0.25">
      <c r="A22" s="40" t="s">
        <v>1286</v>
      </c>
      <c r="B22" s="234"/>
      <c r="C22" s="270"/>
      <c r="D22" s="270"/>
      <c r="E22" s="270"/>
      <c r="F22" s="270"/>
      <c r="G22" s="268"/>
      <c r="H22" s="270"/>
      <c r="I22" s="270"/>
      <c r="J22" s="270"/>
      <c r="K22" s="270"/>
    </row>
    <row r="23" spans="1:12" x14ac:dyDescent="0.25">
      <c r="A23" s="312" t="s">
        <v>1354</v>
      </c>
      <c r="B23" s="234"/>
      <c r="C23" s="270"/>
      <c r="D23" s="270"/>
      <c r="E23" s="270"/>
      <c r="F23" s="270"/>
      <c r="G23" s="268"/>
      <c r="H23" s="270"/>
      <c r="I23" s="270"/>
      <c r="J23" s="270"/>
      <c r="K23" s="270"/>
    </row>
    <row r="24" spans="1:12" x14ac:dyDescent="0.25">
      <c r="A24" s="312"/>
      <c r="B24" s="428"/>
      <c r="C24" s="274"/>
      <c r="D24" s="274"/>
      <c r="E24" s="274"/>
      <c r="F24" s="274"/>
      <c r="G24" s="275"/>
      <c r="H24" s="274"/>
      <c r="I24" s="274"/>
      <c r="J24" s="274"/>
      <c r="K24" s="274"/>
    </row>
    <row r="25" spans="1:12" x14ac:dyDescent="0.25">
      <c r="A25" s="108" t="s">
        <v>906</v>
      </c>
      <c r="B25" s="234"/>
      <c r="C25" s="270"/>
      <c r="D25" s="270"/>
      <c r="E25" s="270"/>
      <c r="F25" s="270"/>
      <c r="G25" s="268"/>
      <c r="H25" s="424"/>
      <c r="I25" s="270"/>
      <c r="J25" s="270"/>
      <c r="K25" s="270"/>
    </row>
    <row r="26" spans="1:12" x14ac:dyDescent="0.25">
      <c r="A26" s="40" t="s">
        <v>907</v>
      </c>
      <c r="C26" s="270"/>
      <c r="D26" s="270"/>
      <c r="E26" s="301"/>
      <c r="G26" s="424"/>
      <c r="H26" s="425"/>
      <c r="I26" s="270"/>
      <c r="J26" s="424"/>
      <c r="K26" s="408"/>
    </row>
    <row r="27" spans="1:12" x14ac:dyDescent="0.25">
      <c r="B27" s="467"/>
    </row>
    <row r="28" spans="1:12" x14ac:dyDescent="0.25">
      <c r="B28" s="459"/>
      <c r="C28" s="425"/>
      <c r="D28" s="459"/>
      <c r="E28" s="459"/>
      <c r="F28" s="425"/>
    </row>
    <row r="29" spans="1:12" x14ac:dyDescent="0.25">
      <c r="B29" s="459"/>
      <c r="C29" s="425"/>
      <c r="D29" s="459"/>
      <c r="E29" s="459"/>
      <c r="F29" s="425"/>
    </row>
    <row r="30" spans="1:12" ht="13.8" x14ac:dyDescent="0.25">
      <c r="B30" s="460"/>
      <c r="C30" s="439"/>
      <c r="D30" s="461"/>
      <c r="E30" s="468"/>
      <c r="F30" s="439"/>
      <c r="G30" s="490"/>
    </row>
    <row r="31" spans="1:12" ht="13.8" x14ac:dyDescent="0.25">
      <c r="B31" s="459"/>
      <c r="C31" s="408"/>
      <c r="D31" s="462"/>
      <c r="E31" s="462"/>
      <c r="F31" s="408"/>
      <c r="G31" s="490"/>
      <c r="H31" s="274"/>
      <c r="I31" s="274"/>
      <c r="J31" s="274"/>
      <c r="K31" s="274"/>
    </row>
    <row r="32" spans="1:12" ht="13.8" x14ac:dyDescent="0.25">
      <c r="B32" s="459"/>
      <c r="C32" s="408"/>
      <c r="D32" s="462"/>
      <c r="E32" s="462"/>
      <c r="F32" s="408"/>
      <c r="G32" s="490"/>
      <c r="H32" s="274"/>
      <c r="I32" s="274"/>
      <c r="J32" s="274"/>
      <c r="K32" s="274"/>
    </row>
    <row r="33" spans="2:11" ht="13.8" x14ac:dyDescent="0.25">
      <c r="B33" s="459"/>
      <c r="C33" s="408"/>
      <c r="D33" s="462"/>
      <c r="E33" s="462"/>
      <c r="F33" s="408"/>
      <c r="G33" s="490"/>
      <c r="H33" s="274"/>
      <c r="I33" s="274"/>
      <c r="J33" s="274"/>
      <c r="K33" s="274"/>
    </row>
    <row r="34" spans="2:11" ht="13.8" x14ac:dyDescent="0.25">
      <c r="B34" s="459"/>
      <c r="C34" s="408"/>
      <c r="D34" s="462"/>
      <c r="E34" s="462"/>
      <c r="F34" s="408"/>
      <c r="G34" s="490"/>
      <c r="H34" s="274"/>
      <c r="I34" s="274"/>
      <c r="J34" s="274"/>
      <c r="K34" s="274"/>
    </row>
    <row r="35" spans="2:11" ht="13.8" x14ac:dyDescent="0.25">
      <c r="C35" s="274"/>
      <c r="D35" s="274"/>
      <c r="E35" s="274"/>
      <c r="F35" s="274"/>
      <c r="G35" s="490"/>
      <c r="H35" s="274"/>
      <c r="I35" s="274"/>
      <c r="J35" s="274"/>
      <c r="K35" s="274"/>
    </row>
    <row r="36" spans="2:11" ht="13.8" x14ac:dyDescent="0.25">
      <c r="C36" s="274"/>
      <c r="D36" s="274"/>
      <c r="E36" s="274"/>
      <c r="F36" s="274"/>
      <c r="G36" s="490"/>
      <c r="H36" s="274"/>
      <c r="I36" s="274"/>
      <c r="J36" s="274"/>
      <c r="K36" s="274"/>
    </row>
    <row r="37" spans="2:11" ht="13.8" x14ac:dyDescent="0.25">
      <c r="C37" s="274"/>
      <c r="D37" s="274"/>
      <c r="E37" s="274"/>
      <c r="F37" s="274"/>
      <c r="G37" s="490"/>
      <c r="H37" s="274"/>
      <c r="I37" s="274"/>
      <c r="J37" s="274"/>
      <c r="K37" s="274"/>
    </row>
    <row r="38" spans="2:11" ht="13.8" x14ac:dyDescent="0.25">
      <c r="C38" s="274"/>
      <c r="D38" s="274"/>
      <c r="E38" s="274"/>
      <c r="F38" s="274"/>
      <c r="G38" s="490"/>
      <c r="H38" s="274"/>
      <c r="I38" s="274"/>
      <c r="J38" s="274"/>
      <c r="K38" s="274"/>
    </row>
    <row r="39" spans="2:11" ht="13.8" x14ac:dyDescent="0.25">
      <c r="C39" s="273"/>
      <c r="D39" s="273"/>
      <c r="E39" s="273"/>
      <c r="F39" s="273"/>
      <c r="G39" s="490"/>
      <c r="H39" s="273"/>
      <c r="I39" s="273"/>
      <c r="J39" s="273"/>
      <c r="K39" s="273"/>
    </row>
    <row r="40" spans="2:11" x14ac:dyDescent="0.25">
      <c r="C40" s="274"/>
      <c r="D40" s="274"/>
      <c r="E40" s="274"/>
      <c r="F40" s="274"/>
      <c r="G40" s="272"/>
      <c r="H40" s="274"/>
      <c r="I40" s="274"/>
      <c r="J40" s="274"/>
      <c r="K40" s="274"/>
    </row>
    <row r="41" spans="2:11" x14ac:dyDescent="0.25">
      <c r="C41" s="274"/>
      <c r="D41" s="274"/>
      <c r="E41" s="274"/>
      <c r="F41" s="274"/>
      <c r="G41" s="272"/>
      <c r="H41" s="274"/>
      <c r="I41" s="274"/>
      <c r="J41" s="274"/>
      <c r="K41" s="274"/>
    </row>
    <row r="42" spans="2:11" x14ac:dyDescent="0.25">
      <c r="C42" s="274"/>
      <c r="D42" s="274"/>
      <c r="E42" s="274"/>
      <c r="F42" s="274"/>
      <c r="G42" s="272"/>
      <c r="H42" s="274"/>
      <c r="I42" s="274"/>
      <c r="J42" s="274"/>
      <c r="K42" s="274"/>
    </row>
    <row r="43" spans="2:11" x14ac:dyDescent="0.25">
      <c r="C43" s="274"/>
      <c r="D43" s="274"/>
      <c r="E43" s="274"/>
      <c r="F43" s="274"/>
      <c r="G43" s="272"/>
      <c r="H43" s="274"/>
      <c r="I43" s="274"/>
      <c r="J43" s="274"/>
      <c r="K43" s="274"/>
    </row>
    <row r="44" spans="2:11" x14ac:dyDescent="0.25">
      <c r="C44" s="274"/>
      <c r="D44" s="274"/>
      <c r="E44" s="274"/>
      <c r="F44" s="274"/>
      <c r="G44" s="272"/>
      <c r="H44" s="274"/>
      <c r="I44" s="274"/>
      <c r="J44" s="274"/>
      <c r="K44" s="274"/>
    </row>
    <row r="45" spans="2:11" x14ac:dyDescent="0.25">
      <c r="C45" s="274"/>
      <c r="D45" s="274"/>
      <c r="E45" s="274"/>
      <c r="F45" s="274"/>
      <c r="G45" s="272"/>
      <c r="H45" s="274"/>
      <c r="I45" s="274"/>
      <c r="J45" s="274"/>
      <c r="K45" s="274"/>
    </row>
    <row r="46" spans="2:11" x14ac:dyDescent="0.25">
      <c r="C46" s="274"/>
      <c r="D46" s="274"/>
      <c r="E46" s="274"/>
      <c r="F46" s="274"/>
      <c r="G46" s="272"/>
      <c r="H46" s="274"/>
      <c r="I46" s="274"/>
      <c r="J46" s="274"/>
      <c r="K46" s="274"/>
    </row>
    <row r="47" spans="2:11" x14ac:dyDescent="0.25">
      <c r="C47" s="274"/>
      <c r="D47" s="274"/>
      <c r="E47" s="274"/>
      <c r="F47" s="274"/>
      <c r="G47" s="272"/>
      <c r="H47" s="274"/>
      <c r="I47" s="274"/>
      <c r="J47" s="274"/>
      <c r="K47" s="274"/>
    </row>
    <row r="48" spans="2:11" x14ac:dyDescent="0.25">
      <c r="C48" s="274"/>
      <c r="D48" s="274"/>
      <c r="E48" s="274"/>
      <c r="F48" s="274"/>
      <c r="G48" s="272"/>
      <c r="H48" s="274"/>
      <c r="I48" s="274"/>
      <c r="J48" s="274"/>
      <c r="K48" s="274"/>
    </row>
    <row r="49" spans="3:11" x14ac:dyDescent="0.25">
      <c r="C49" s="274"/>
      <c r="D49" s="274"/>
      <c r="E49" s="274"/>
      <c r="F49" s="274"/>
      <c r="G49" s="272"/>
      <c r="H49" s="274"/>
      <c r="I49" s="274"/>
      <c r="J49" s="274"/>
      <c r="K49" s="274"/>
    </row>
    <row r="50" spans="3:11" x14ac:dyDescent="0.25">
      <c r="C50" s="274"/>
      <c r="D50" s="274"/>
      <c r="E50" s="274"/>
      <c r="F50" s="274"/>
      <c r="G50" s="272"/>
      <c r="H50" s="274"/>
      <c r="I50" s="274"/>
      <c r="J50" s="274"/>
      <c r="K50" s="274"/>
    </row>
    <row r="51" spans="3:11" x14ac:dyDescent="0.25">
      <c r="C51" s="274"/>
      <c r="D51" s="274"/>
      <c r="E51" s="274"/>
      <c r="F51" s="274"/>
      <c r="G51" s="271"/>
      <c r="H51" s="274"/>
      <c r="I51" s="274"/>
      <c r="J51" s="274"/>
      <c r="K51" s="274"/>
    </row>
    <row r="52" spans="3:11" x14ac:dyDescent="0.25">
      <c r="C52" s="274"/>
      <c r="D52" s="274"/>
      <c r="E52" s="274"/>
      <c r="F52" s="274"/>
      <c r="G52" s="271"/>
      <c r="H52" s="274"/>
      <c r="I52" s="274"/>
      <c r="J52" s="274"/>
      <c r="K52" s="274"/>
    </row>
    <row r="53" spans="3:11" x14ac:dyDescent="0.25">
      <c r="C53" s="274"/>
      <c r="D53" s="274"/>
      <c r="E53" s="274"/>
      <c r="F53" s="274"/>
      <c r="G53" s="271"/>
      <c r="H53" s="274"/>
      <c r="I53" s="274"/>
      <c r="J53" s="274"/>
      <c r="K53" s="274"/>
    </row>
    <row r="54" spans="3:11" x14ac:dyDescent="0.25">
      <c r="C54" s="274"/>
      <c r="D54" s="274"/>
      <c r="E54" s="274"/>
      <c r="F54" s="274"/>
      <c r="G54" s="271"/>
      <c r="H54" s="274"/>
      <c r="I54" s="274"/>
      <c r="J54" s="274"/>
      <c r="K54" s="274"/>
    </row>
    <row r="55" spans="3:11" x14ac:dyDescent="0.25">
      <c r="C55" s="274"/>
      <c r="D55" s="274"/>
      <c r="E55" s="274"/>
      <c r="F55" s="274"/>
      <c r="G55" s="271"/>
      <c r="H55" s="274"/>
      <c r="I55" s="274"/>
      <c r="J55" s="274"/>
      <c r="K55" s="274"/>
    </row>
    <row r="58" spans="3:11" x14ac:dyDescent="0.25">
      <c r="C58" s="278"/>
      <c r="D58" s="278"/>
      <c r="E58" s="278"/>
      <c r="F58" s="278"/>
      <c r="G58" s="275"/>
      <c r="H58" s="278"/>
      <c r="I58" s="278"/>
      <c r="J58" s="278"/>
      <c r="K58" s="278"/>
    </row>
    <row r="59" spans="3:11" x14ac:dyDescent="0.25">
      <c r="C59" s="277"/>
      <c r="D59" s="277"/>
      <c r="E59" s="277"/>
      <c r="F59" s="277"/>
      <c r="G59" s="275"/>
      <c r="H59" s="277"/>
      <c r="I59" s="277"/>
      <c r="J59" s="277"/>
      <c r="K59" s="277"/>
    </row>
    <row r="60" spans="3:11" x14ac:dyDescent="0.25">
      <c r="C60" s="276"/>
      <c r="D60" s="276"/>
      <c r="E60" s="276"/>
      <c r="F60" s="276"/>
      <c r="G60" s="275"/>
      <c r="H60" s="276"/>
      <c r="I60" s="276"/>
      <c r="J60" s="276"/>
      <c r="K60" s="276"/>
    </row>
    <row r="61" spans="3:11" x14ac:dyDescent="0.25">
      <c r="C61" s="276"/>
      <c r="D61" s="276"/>
      <c r="E61" s="276"/>
      <c r="F61" s="276"/>
      <c r="G61" s="275"/>
      <c r="H61" s="276"/>
      <c r="I61" s="276"/>
      <c r="J61" s="276"/>
      <c r="K61" s="276"/>
    </row>
    <row r="62" spans="3:11" x14ac:dyDescent="0.25">
      <c r="C62" s="276"/>
      <c r="D62" s="276"/>
      <c r="E62" s="276"/>
      <c r="F62" s="276"/>
      <c r="G62" s="275"/>
      <c r="H62" s="276"/>
      <c r="I62" s="276"/>
      <c r="J62" s="276"/>
      <c r="K62" s="276"/>
    </row>
    <row r="63" spans="3:11" x14ac:dyDescent="0.25">
      <c r="C63" s="275"/>
      <c r="D63" s="275"/>
      <c r="E63" s="275"/>
      <c r="F63" s="275"/>
      <c r="G63" s="275"/>
      <c r="H63" s="275"/>
      <c r="I63" s="275"/>
      <c r="J63" s="275"/>
      <c r="K63" s="275"/>
    </row>
    <row r="64" spans="3:11" x14ac:dyDescent="0.25">
      <c r="C64" s="275"/>
      <c r="D64" s="275"/>
      <c r="E64" s="275"/>
      <c r="F64" s="275"/>
      <c r="G64" s="275"/>
      <c r="H64" s="275"/>
      <c r="I64" s="275"/>
      <c r="J64" s="275"/>
      <c r="K64" s="275"/>
    </row>
    <row r="65" spans="3:11" x14ac:dyDescent="0.25">
      <c r="C65" s="275"/>
      <c r="D65" s="275"/>
      <c r="E65" s="275"/>
      <c r="F65" s="275"/>
      <c r="G65" s="275"/>
      <c r="H65" s="275"/>
      <c r="I65" s="275"/>
      <c r="J65" s="275"/>
      <c r="K65" s="275"/>
    </row>
    <row r="66" spans="3:11" x14ac:dyDescent="0.25">
      <c r="C66" s="275"/>
      <c r="D66" s="275"/>
      <c r="E66" s="275"/>
      <c r="F66" s="275"/>
      <c r="G66" s="275"/>
      <c r="H66" s="275"/>
      <c r="I66" s="275"/>
      <c r="J66" s="275"/>
      <c r="K66" s="275"/>
    </row>
    <row r="67" spans="3:11" x14ac:dyDescent="0.25">
      <c r="C67" s="275"/>
      <c r="D67" s="275"/>
      <c r="E67" s="275"/>
      <c r="F67" s="275"/>
      <c r="G67" s="275"/>
      <c r="H67" s="275"/>
      <c r="I67" s="275"/>
      <c r="J67" s="275"/>
      <c r="K67" s="275"/>
    </row>
    <row r="68" spans="3:11" x14ac:dyDescent="0.25">
      <c r="C68" s="275"/>
      <c r="D68" s="275"/>
      <c r="E68" s="275"/>
      <c r="F68" s="275"/>
      <c r="G68" s="275"/>
      <c r="H68" s="275"/>
      <c r="I68" s="275"/>
      <c r="J68" s="275"/>
      <c r="K68" s="275"/>
    </row>
    <row r="71" spans="3:11" x14ac:dyDescent="0.25">
      <c r="C71" s="279"/>
      <c r="D71" s="279"/>
      <c r="E71" s="279"/>
      <c r="F71" s="279"/>
      <c r="G71" s="279"/>
      <c r="H71" s="279"/>
      <c r="I71" s="279"/>
      <c r="J71" s="279"/>
      <c r="K71" s="279"/>
    </row>
  </sheetData>
  <mergeCells count="3">
    <mergeCell ref="H6:I6"/>
    <mergeCell ref="B6:C6"/>
    <mergeCell ref="E6:F6"/>
  </mergeCells>
  <pageMargins left="0.7" right="0.7" top="0.75" bottom="0.75" header="0.3" footer="0.3"/>
  <pageSetup paperSize="9" scale="64"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11" activePane="bottomLeft" state="frozen"/>
      <selection pane="bottomLeft" activeCell="D34" sqref="D34"/>
    </sheetView>
  </sheetViews>
  <sheetFormatPr defaultColWidth="0" defaultRowHeight="13.2" x14ac:dyDescent="0.25"/>
  <cols>
    <col min="1" max="1" width="20.6640625" style="310" bestFit="1" customWidth="1"/>
    <col min="2" max="2" width="9.33203125" style="310" customWidth="1"/>
    <col min="3" max="3" width="9.109375" style="310" customWidth="1"/>
    <col min="4" max="4" width="38" style="310" bestFit="1" customWidth="1"/>
    <col min="5" max="6" width="38" style="310" customWidth="1"/>
    <col min="7" max="16384" width="9.109375" style="310" hidden="1"/>
  </cols>
  <sheetData>
    <row r="1" spans="1:6" s="280" customFormat="1" x14ac:dyDescent="0.25">
      <c r="A1" s="37" t="s">
        <v>952</v>
      </c>
      <c r="F1" s="286"/>
    </row>
    <row r="2" spans="1:6" s="280" customFormat="1" x14ac:dyDescent="0.25">
      <c r="F2" s="286"/>
    </row>
    <row r="3" spans="1:6" s="195" customFormat="1" ht="15.6" x14ac:dyDescent="0.25">
      <c r="A3" s="124" t="s">
        <v>1459</v>
      </c>
      <c r="D3" s="280"/>
      <c r="E3" s="280"/>
      <c r="F3" s="286"/>
    </row>
    <row r="4" spans="1:6" s="280" customFormat="1" ht="13.8" thickBot="1" x14ac:dyDescent="0.3">
      <c r="A4" s="76"/>
      <c r="B4" s="76"/>
      <c r="C4" s="76"/>
      <c r="D4" s="76"/>
      <c r="E4" s="76"/>
      <c r="F4" s="284"/>
    </row>
    <row r="5" spans="1:6" ht="3" customHeight="1" x14ac:dyDescent="0.25">
      <c r="F5" s="290"/>
    </row>
    <row r="6" spans="1:6" ht="42.6" customHeight="1" x14ac:dyDescent="0.25">
      <c r="A6" s="132" t="s">
        <v>1252</v>
      </c>
      <c r="B6" s="732" t="s">
        <v>1288</v>
      </c>
      <c r="C6" s="732"/>
      <c r="D6" s="131"/>
      <c r="E6" s="293" t="s">
        <v>817</v>
      </c>
      <c r="F6" s="17"/>
    </row>
    <row r="7" spans="1:6" s="17" customFormat="1" ht="3" customHeight="1" x14ac:dyDescent="0.25">
      <c r="A7" s="15"/>
      <c r="B7" s="15"/>
      <c r="C7" s="16"/>
      <c r="D7" s="16"/>
      <c r="E7" s="287"/>
    </row>
    <row r="8" spans="1:6" s="17" customFormat="1" ht="3" customHeight="1" x14ac:dyDescent="0.25">
      <c r="E8" s="290"/>
    </row>
    <row r="9" spans="1:6" s="285" customFormat="1" x14ac:dyDescent="0.25">
      <c r="A9" s="364" t="s">
        <v>1254</v>
      </c>
      <c r="B9" s="285" t="s">
        <v>941</v>
      </c>
      <c r="E9" s="362">
        <v>59684</v>
      </c>
      <c r="F9" s="178"/>
    </row>
    <row r="10" spans="1:6" x14ac:dyDescent="0.25">
      <c r="A10" s="363"/>
      <c r="B10" s="280"/>
      <c r="C10" s="280"/>
      <c r="D10" s="280"/>
      <c r="E10" s="640"/>
      <c r="F10" s="17"/>
    </row>
    <row r="11" spans="1:6" s="285" customFormat="1" x14ac:dyDescent="0.25">
      <c r="A11" s="285" t="s">
        <v>1183</v>
      </c>
      <c r="B11" s="285" t="s">
        <v>38</v>
      </c>
      <c r="E11" s="362">
        <v>47816</v>
      </c>
      <c r="F11" s="178"/>
    </row>
    <row r="12" spans="1:6" x14ac:dyDescent="0.25">
      <c r="A12" s="280"/>
      <c r="B12" s="280"/>
      <c r="C12" s="280"/>
      <c r="D12" s="280"/>
      <c r="E12" s="640"/>
      <c r="F12" s="17"/>
    </row>
    <row r="13" spans="1:6" s="285" customFormat="1" x14ac:dyDescent="0.25">
      <c r="A13" s="285" t="s">
        <v>39</v>
      </c>
      <c r="B13" s="285" t="s">
        <v>40</v>
      </c>
      <c r="E13" s="362">
        <v>43792</v>
      </c>
      <c r="F13" s="178"/>
    </row>
    <row r="14" spans="1:6" x14ac:dyDescent="0.25">
      <c r="A14" s="280"/>
      <c r="B14" s="280"/>
      <c r="C14" s="280"/>
      <c r="D14" s="280"/>
      <c r="E14" s="640"/>
      <c r="F14" s="17"/>
    </row>
    <row r="15" spans="1:6" s="285" customFormat="1" x14ac:dyDescent="0.25">
      <c r="A15" s="285" t="s">
        <v>41</v>
      </c>
      <c r="B15" s="285" t="s">
        <v>42</v>
      </c>
      <c r="E15" s="362">
        <v>1746</v>
      </c>
      <c r="F15" s="178"/>
    </row>
    <row r="16" spans="1:6" x14ac:dyDescent="0.25">
      <c r="A16" s="280"/>
      <c r="B16" s="280" t="s">
        <v>43</v>
      </c>
      <c r="C16" s="280"/>
      <c r="D16" s="280"/>
      <c r="E16" s="640"/>
      <c r="F16" s="17"/>
    </row>
    <row r="17" spans="1:6" s="285" customFormat="1" x14ac:dyDescent="0.25">
      <c r="A17" s="285" t="s">
        <v>44</v>
      </c>
      <c r="B17" s="285" t="s">
        <v>43</v>
      </c>
      <c r="C17" s="285" t="s">
        <v>1184</v>
      </c>
      <c r="D17" s="280"/>
      <c r="E17" s="640">
        <v>394</v>
      </c>
      <c r="F17" s="178"/>
    </row>
    <row r="18" spans="1:6" s="285" customFormat="1" x14ac:dyDescent="0.25">
      <c r="A18" s="285" t="s">
        <v>45</v>
      </c>
      <c r="C18" s="285" t="s">
        <v>1185</v>
      </c>
      <c r="D18" s="280"/>
      <c r="E18" s="640">
        <v>66</v>
      </c>
      <c r="F18" s="178"/>
    </row>
    <row r="19" spans="1:6" s="285" customFormat="1" x14ac:dyDescent="0.25">
      <c r="A19" s="285" t="s">
        <v>46</v>
      </c>
      <c r="C19" s="285" t="s">
        <v>1186</v>
      </c>
      <c r="D19" s="280"/>
      <c r="E19" s="640">
        <v>30</v>
      </c>
      <c r="F19" s="178"/>
    </row>
    <row r="20" spans="1:6" s="285" customFormat="1" x14ac:dyDescent="0.25">
      <c r="A20" s="285" t="s">
        <v>47</v>
      </c>
      <c r="C20" s="285" t="s">
        <v>1187</v>
      </c>
      <c r="D20" s="280"/>
      <c r="E20" s="640">
        <v>64</v>
      </c>
      <c r="F20" s="178"/>
    </row>
    <row r="21" spans="1:6" s="285" customFormat="1" x14ac:dyDescent="0.25">
      <c r="A21" s="285" t="s">
        <v>1190</v>
      </c>
      <c r="B21" s="285" t="s">
        <v>43</v>
      </c>
      <c r="C21" s="285" t="s">
        <v>1292</v>
      </c>
      <c r="D21" s="280"/>
      <c r="E21" s="640">
        <v>727</v>
      </c>
      <c r="F21" s="178"/>
    </row>
    <row r="22" spans="1:6" s="285" customFormat="1" x14ac:dyDescent="0.25">
      <c r="A22" s="285" t="s">
        <v>48</v>
      </c>
      <c r="C22" s="285" t="s">
        <v>1188</v>
      </c>
      <c r="D22" s="280"/>
      <c r="E22" s="640">
        <v>96</v>
      </c>
      <c r="F22" s="178"/>
    </row>
    <row r="23" spans="1:6" s="285" customFormat="1" x14ac:dyDescent="0.25">
      <c r="A23" s="285" t="s">
        <v>49</v>
      </c>
      <c r="C23" s="285" t="s">
        <v>1189</v>
      </c>
      <c r="D23" s="280"/>
      <c r="E23" s="640">
        <v>95</v>
      </c>
      <c r="F23" s="178"/>
    </row>
    <row r="24" spans="1:6" x14ac:dyDescent="0.25">
      <c r="A24" s="280"/>
      <c r="B24" s="280"/>
      <c r="C24" s="280"/>
      <c r="D24" s="280"/>
      <c r="E24" s="640"/>
      <c r="F24" s="17"/>
    </row>
    <row r="25" spans="1:6" s="285" customFormat="1" x14ac:dyDescent="0.25">
      <c r="A25" s="285" t="s">
        <v>1191</v>
      </c>
      <c r="C25" s="285" t="s">
        <v>50</v>
      </c>
      <c r="E25" s="640">
        <v>274</v>
      </c>
      <c r="F25" s="178"/>
    </row>
    <row r="26" spans="1:6" x14ac:dyDescent="0.25">
      <c r="A26" s="280" t="s">
        <v>1192</v>
      </c>
      <c r="B26" s="280"/>
      <c r="C26" s="280"/>
      <c r="D26" s="280" t="s">
        <v>1289</v>
      </c>
      <c r="E26" s="640">
        <v>18</v>
      </c>
      <c r="F26" s="17"/>
    </row>
    <row r="27" spans="1:6" x14ac:dyDescent="0.25">
      <c r="A27" s="280" t="s">
        <v>51</v>
      </c>
      <c r="B27" s="280"/>
      <c r="C27" s="280"/>
      <c r="D27" s="280" t="s">
        <v>52</v>
      </c>
      <c r="E27" s="640">
        <v>19</v>
      </c>
      <c r="F27" s="17"/>
    </row>
    <row r="28" spans="1:6" x14ac:dyDescent="0.25">
      <c r="A28" s="280" t="s">
        <v>53</v>
      </c>
      <c r="B28" s="280"/>
      <c r="C28" s="280"/>
      <c r="D28" s="280" t="s">
        <v>54</v>
      </c>
      <c r="E28" s="640">
        <v>13</v>
      </c>
      <c r="F28" s="17"/>
    </row>
    <row r="29" spans="1:6" x14ac:dyDescent="0.25">
      <c r="A29" s="280" t="s">
        <v>55</v>
      </c>
      <c r="B29" s="280"/>
      <c r="C29" s="280"/>
      <c r="D29" s="280" t="s">
        <v>56</v>
      </c>
      <c r="E29" s="640">
        <v>204</v>
      </c>
      <c r="F29" s="17"/>
    </row>
    <row r="30" spans="1:6" x14ac:dyDescent="0.25">
      <c r="A30" s="280" t="s">
        <v>57</v>
      </c>
      <c r="B30" s="280"/>
      <c r="C30" s="280"/>
      <c r="D30" s="280" t="s">
        <v>58</v>
      </c>
      <c r="E30" s="640">
        <v>20</v>
      </c>
      <c r="F30" s="17"/>
    </row>
    <row r="31" spans="1:6" x14ac:dyDescent="0.25">
      <c r="A31" s="280"/>
      <c r="B31" s="280"/>
      <c r="C31" s="280"/>
      <c r="D31" s="280"/>
      <c r="E31" s="640"/>
      <c r="F31" s="17"/>
    </row>
    <row r="32" spans="1:6" s="285" customFormat="1" x14ac:dyDescent="0.25">
      <c r="A32" s="285" t="s">
        <v>59</v>
      </c>
      <c r="B32" s="285" t="s">
        <v>60</v>
      </c>
      <c r="E32" s="362">
        <v>3746</v>
      </c>
      <c r="F32" s="178"/>
    </row>
    <row r="33" spans="1:6" x14ac:dyDescent="0.25">
      <c r="A33" s="280"/>
      <c r="B33" s="280"/>
      <c r="C33" s="280"/>
      <c r="D33" s="280"/>
      <c r="E33" s="640"/>
      <c r="F33" s="17"/>
    </row>
    <row r="34" spans="1:6" s="285" customFormat="1" x14ac:dyDescent="0.25">
      <c r="A34" s="285" t="s">
        <v>61</v>
      </c>
      <c r="C34" s="285" t="s">
        <v>1193</v>
      </c>
      <c r="D34" s="280"/>
      <c r="E34" s="640">
        <v>33</v>
      </c>
      <c r="F34" s="178"/>
    </row>
    <row r="35" spans="1:6" s="285" customFormat="1" x14ac:dyDescent="0.25">
      <c r="A35" s="285" t="s">
        <v>62</v>
      </c>
      <c r="C35" s="285" t="s">
        <v>1194</v>
      </c>
      <c r="D35" s="280"/>
      <c r="E35" s="640" t="s">
        <v>819</v>
      </c>
      <c r="F35" s="178"/>
    </row>
    <row r="36" spans="1:6" s="285" customFormat="1" x14ac:dyDescent="0.25">
      <c r="A36" s="285" t="s">
        <v>1241</v>
      </c>
      <c r="B36" s="285" t="s">
        <v>43</v>
      </c>
      <c r="C36" s="285" t="s">
        <v>1239</v>
      </c>
      <c r="D36" s="280"/>
      <c r="E36" s="640">
        <v>373</v>
      </c>
      <c r="F36" s="178"/>
    </row>
    <row r="37" spans="1:6" s="285" customFormat="1" x14ac:dyDescent="0.25">
      <c r="A37" s="285" t="s">
        <v>1240</v>
      </c>
      <c r="C37" s="285" t="s">
        <v>1373</v>
      </c>
      <c r="D37" s="280"/>
      <c r="E37" s="640">
        <v>278</v>
      </c>
      <c r="F37" s="178"/>
    </row>
    <row r="38" spans="1:6" s="285" customFormat="1" x14ac:dyDescent="0.25">
      <c r="A38" s="285" t="s">
        <v>63</v>
      </c>
      <c r="C38" s="285" t="s">
        <v>1195</v>
      </c>
      <c r="D38" s="280"/>
      <c r="E38" s="288" t="s">
        <v>820</v>
      </c>
      <c r="F38" s="178"/>
    </row>
    <row r="39" spans="1:6" s="285" customFormat="1" x14ac:dyDescent="0.25">
      <c r="A39" s="285" t="s">
        <v>64</v>
      </c>
      <c r="C39" s="285" t="s">
        <v>1196</v>
      </c>
      <c r="D39" s="280"/>
      <c r="E39" s="640">
        <v>59</v>
      </c>
      <c r="F39" s="178"/>
    </row>
    <row r="40" spans="1:6" x14ac:dyDescent="0.25">
      <c r="A40" s="280"/>
      <c r="B40" s="280"/>
      <c r="C40" s="280"/>
      <c r="D40" s="280"/>
      <c r="E40" s="640"/>
      <c r="F40" s="17"/>
    </row>
    <row r="41" spans="1:6" s="285" customFormat="1" x14ac:dyDescent="0.25">
      <c r="A41" s="285" t="s">
        <v>65</v>
      </c>
      <c r="C41" s="285" t="s">
        <v>66</v>
      </c>
      <c r="D41" s="280"/>
      <c r="E41" s="640">
        <v>1264</v>
      </c>
      <c r="F41" s="178"/>
    </row>
    <row r="42" spans="1:6" x14ac:dyDescent="0.25">
      <c r="A42" s="280" t="s">
        <v>67</v>
      </c>
      <c r="B42" s="280"/>
      <c r="C42" s="280"/>
      <c r="D42" s="280" t="s">
        <v>68</v>
      </c>
      <c r="E42" s="640">
        <v>168</v>
      </c>
      <c r="F42" s="17"/>
    </row>
    <row r="43" spans="1:6" x14ac:dyDescent="0.25">
      <c r="A43" s="280" t="s">
        <v>69</v>
      </c>
      <c r="B43" s="280"/>
      <c r="C43" s="280"/>
      <c r="D43" s="280" t="s">
        <v>70</v>
      </c>
      <c r="E43" s="640">
        <v>11</v>
      </c>
      <c r="F43" s="17"/>
    </row>
    <row r="44" spans="1:6" x14ac:dyDescent="0.25">
      <c r="A44" s="280" t="s">
        <v>71</v>
      </c>
      <c r="B44" s="280"/>
      <c r="C44" s="280"/>
      <c r="D44" s="280" t="s">
        <v>72</v>
      </c>
      <c r="E44" s="640">
        <v>200</v>
      </c>
      <c r="F44" s="17"/>
    </row>
    <row r="45" spans="1:6" x14ac:dyDescent="0.25">
      <c r="A45" s="280" t="s">
        <v>73</v>
      </c>
      <c r="B45" s="280"/>
      <c r="C45" s="280"/>
      <c r="D45" s="280" t="s">
        <v>74</v>
      </c>
      <c r="E45" s="640">
        <v>111</v>
      </c>
      <c r="F45" s="17"/>
    </row>
    <row r="46" spans="1:6" x14ac:dyDescent="0.25">
      <c r="A46" s="280" t="s">
        <v>75</v>
      </c>
      <c r="B46" s="280"/>
      <c r="C46" s="280"/>
      <c r="D46" s="280" t="s">
        <v>76</v>
      </c>
      <c r="E46" s="640">
        <v>447</v>
      </c>
      <c r="F46" s="17"/>
    </row>
    <row r="47" spans="1:6" x14ac:dyDescent="0.25">
      <c r="A47" s="280" t="s">
        <v>77</v>
      </c>
      <c r="B47" s="280"/>
      <c r="C47" s="280"/>
      <c r="D47" s="280" t="s">
        <v>78</v>
      </c>
      <c r="E47" s="640">
        <v>327</v>
      </c>
      <c r="F47" s="17"/>
    </row>
    <row r="48" spans="1:6" x14ac:dyDescent="0.25">
      <c r="A48" s="280"/>
      <c r="B48" s="280"/>
      <c r="C48" s="280"/>
      <c r="D48" s="280"/>
      <c r="E48" s="640"/>
      <c r="F48" s="17"/>
    </row>
    <row r="49" spans="1:6" s="285" customFormat="1" x14ac:dyDescent="0.25">
      <c r="A49" s="285" t="s">
        <v>79</v>
      </c>
      <c r="C49" s="285" t="s">
        <v>80</v>
      </c>
      <c r="E49" s="640">
        <v>787</v>
      </c>
      <c r="F49" s="178"/>
    </row>
    <row r="50" spans="1:6" x14ac:dyDescent="0.25">
      <c r="A50" s="280" t="s">
        <v>81</v>
      </c>
      <c r="B50" s="280"/>
      <c r="C50" s="280"/>
      <c r="D50" s="280" t="s">
        <v>82</v>
      </c>
      <c r="E50" s="640">
        <v>28</v>
      </c>
      <c r="F50" s="17"/>
    </row>
    <row r="51" spans="1:6" x14ac:dyDescent="0.25">
      <c r="A51" s="280" t="s">
        <v>83</v>
      </c>
      <c r="B51" s="280"/>
      <c r="C51" s="280"/>
      <c r="D51" s="280" t="s">
        <v>84</v>
      </c>
      <c r="E51" s="640">
        <v>46</v>
      </c>
      <c r="F51" s="17"/>
    </row>
    <row r="52" spans="1:6" x14ac:dyDescent="0.25">
      <c r="A52" s="280" t="s">
        <v>85</v>
      </c>
      <c r="B52" s="280"/>
      <c r="C52" s="280"/>
      <c r="D52" s="280" t="s">
        <v>86</v>
      </c>
      <c r="E52" s="640">
        <v>194</v>
      </c>
      <c r="F52" s="17"/>
    </row>
    <row r="53" spans="1:6" x14ac:dyDescent="0.25">
      <c r="A53" s="280" t="s">
        <v>87</v>
      </c>
      <c r="B53" s="280"/>
      <c r="C53" s="280"/>
      <c r="D53" s="280" t="s">
        <v>88</v>
      </c>
      <c r="E53" s="640">
        <v>32</v>
      </c>
      <c r="F53" s="17"/>
    </row>
    <row r="54" spans="1:6" x14ac:dyDescent="0.25">
      <c r="A54" s="280" t="s">
        <v>89</v>
      </c>
      <c r="B54" s="280"/>
      <c r="C54" s="280"/>
      <c r="D54" s="280" t="s">
        <v>90</v>
      </c>
      <c r="E54" s="640">
        <v>50</v>
      </c>
      <c r="F54" s="17"/>
    </row>
    <row r="55" spans="1:6" x14ac:dyDescent="0.25">
      <c r="A55" s="280" t="s">
        <v>91</v>
      </c>
      <c r="B55" s="280"/>
      <c r="C55" s="280"/>
      <c r="D55" s="280" t="s">
        <v>92</v>
      </c>
      <c r="E55" s="640">
        <v>8</v>
      </c>
      <c r="F55" s="17"/>
    </row>
    <row r="56" spans="1:6" x14ac:dyDescent="0.25">
      <c r="A56" s="280" t="s">
        <v>93</v>
      </c>
      <c r="B56" s="280"/>
      <c r="C56" s="280"/>
      <c r="D56" s="280" t="s">
        <v>94</v>
      </c>
      <c r="E56" s="640">
        <v>48</v>
      </c>
      <c r="F56" s="17"/>
    </row>
    <row r="57" spans="1:6" x14ac:dyDescent="0.25">
      <c r="A57" s="280" t="s">
        <v>95</v>
      </c>
      <c r="B57" s="280"/>
      <c r="C57" s="280"/>
      <c r="D57" s="280" t="s">
        <v>96</v>
      </c>
      <c r="E57" s="640">
        <v>30</v>
      </c>
      <c r="F57" s="17"/>
    </row>
    <row r="58" spans="1:6" x14ac:dyDescent="0.25">
      <c r="A58" s="280" t="s">
        <v>97</v>
      </c>
      <c r="B58" s="280"/>
      <c r="C58" s="280"/>
      <c r="D58" s="280" t="s">
        <v>98</v>
      </c>
      <c r="E58" s="640">
        <v>24</v>
      </c>
      <c r="F58" s="17"/>
    </row>
    <row r="59" spans="1:6" x14ac:dyDescent="0.25">
      <c r="A59" s="280" t="s">
        <v>99</v>
      </c>
      <c r="B59" s="280"/>
      <c r="C59" s="280"/>
      <c r="D59" s="280" t="s">
        <v>100</v>
      </c>
      <c r="E59" s="640">
        <v>327</v>
      </c>
      <c r="F59" s="17"/>
    </row>
    <row r="60" spans="1:6" x14ac:dyDescent="0.25">
      <c r="A60" s="280"/>
      <c r="B60" s="280"/>
      <c r="C60" s="280"/>
      <c r="D60" s="280"/>
      <c r="E60" s="640"/>
      <c r="F60" s="17"/>
    </row>
    <row r="61" spans="1:6" s="285" customFormat="1" x14ac:dyDescent="0.25">
      <c r="A61" s="285" t="s">
        <v>101</v>
      </c>
      <c r="C61" s="285" t="s">
        <v>102</v>
      </c>
      <c r="E61" s="640">
        <v>792</v>
      </c>
      <c r="F61" s="178"/>
    </row>
    <row r="62" spans="1:6" x14ac:dyDescent="0.25">
      <c r="A62" s="280" t="s">
        <v>103</v>
      </c>
      <c r="B62" s="285"/>
      <c r="C62" s="280"/>
      <c r="D62" s="280" t="s">
        <v>104</v>
      </c>
      <c r="E62" s="640">
        <v>22</v>
      </c>
      <c r="F62" s="17"/>
    </row>
    <row r="63" spans="1:6" x14ac:dyDescent="0.25">
      <c r="A63" s="280" t="s">
        <v>105</v>
      </c>
      <c r="B63" s="285"/>
      <c r="C63" s="280"/>
      <c r="D63" s="280" t="s">
        <v>106</v>
      </c>
      <c r="E63" s="640">
        <v>70</v>
      </c>
      <c r="F63" s="17"/>
    </row>
    <row r="64" spans="1:6" x14ac:dyDescent="0.25">
      <c r="A64" s="280" t="s">
        <v>107</v>
      </c>
      <c r="B64" s="285"/>
      <c r="C64" s="280"/>
      <c r="D64" s="280" t="s">
        <v>108</v>
      </c>
      <c r="E64" s="640">
        <v>41</v>
      </c>
      <c r="F64" s="17"/>
    </row>
    <row r="65" spans="1:6" x14ac:dyDescent="0.25">
      <c r="A65" s="280" t="s">
        <v>109</v>
      </c>
      <c r="B65" s="285"/>
      <c r="C65" s="280"/>
      <c r="D65" s="280" t="s">
        <v>110</v>
      </c>
      <c r="E65" s="640">
        <v>13</v>
      </c>
      <c r="F65" s="17"/>
    </row>
    <row r="66" spans="1:6" x14ac:dyDescent="0.25">
      <c r="A66" s="280" t="s">
        <v>111</v>
      </c>
      <c r="B66" s="285"/>
      <c r="C66" s="280"/>
      <c r="D66" s="280" t="s">
        <v>112</v>
      </c>
      <c r="E66" s="640">
        <v>109</v>
      </c>
      <c r="F66" s="17"/>
    </row>
    <row r="67" spans="1:6" x14ac:dyDescent="0.25">
      <c r="A67" s="280" t="s">
        <v>113</v>
      </c>
      <c r="B67" s="285"/>
      <c r="C67" s="280"/>
      <c r="D67" s="280" t="s">
        <v>114</v>
      </c>
      <c r="E67" s="640">
        <v>36</v>
      </c>
      <c r="F67" s="17"/>
    </row>
    <row r="68" spans="1:6" x14ac:dyDescent="0.25">
      <c r="A68" s="280" t="s">
        <v>115</v>
      </c>
      <c r="B68" s="285"/>
      <c r="C68" s="280"/>
      <c r="D68" s="280" t="s">
        <v>116</v>
      </c>
      <c r="E68" s="640">
        <v>46</v>
      </c>
      <c r="F68" s="17"/>
    </row>
    <row r="69" spans="1:6" x14ac:dyDescent="0.25">
      <c r="A69" s="280" t="s">
        <v>117</v>
      </c>
      <c r="B69" s="285"/>
      <c r="C69" s="280"/>
      <c r="D69" s="280" t="s">
        <v>118</v>
      </c>
      <c r="E69" s="640">
        <v>134</v>
      </c>
      <c r="F69" s="17"/>
    </row>
    <row r="70" spans="1:6" x14ac:dyDescent="0.25">
      <c r="A70" s="280" t="s">
        <v>119</v>
      </c>
      <c r="B70" s="285"/>
      <c r="C70" s="280"/>
      <c r="D70" s="280" t="s">
        <v>120</v>
      </c>
      <c r="E70" s="640">
        <v>32</v>
      </c>
      <c r="F70" s="17"/>
    </row>
    <row r="71" spans="1:6" x14ac:dyDescent="0.25">
      <c r="A71" s="280" t="s">
        <v>121</v>
      </c>
      <c r="B71" s="285"/>
      <c r="C71" s="280"/>
      <c r="D71" s="280" t="s">
        <v>122</v>
      </c>
      <c r="E71" s="640">
        <v>47</v>
      </c>
      <c r="F71" s="17"/>
    </row>
    <row r="72" spans="1:6" x14ac:dyDescent="0.25">
      <c r="A72" s="280" t="s">
        <v>123</v>
      </c>
      <c r="B72" s="285"/>
      <c r="C72" s="280"/>
      <c r="D72" s="280" t="s">
        <v>124</v>
      </c>
      <c r="E72" s="640">
        <v>155</v>
      </c>
      <c r="F72" s="17"/>
    </row>
    <row r="73" spans="1:6" x14ac:dyDescent="0.25">
      <c r="A73" s="280" t="s">
        <v>125</v>
      </c>
      <c r="B73" s="285"/>
      <c r="C73" s="280"/>
      <c r="D73" s="280" t="s">
        <v>126</v>
      </c>
      <c r="E73" s="640">
        <v>87</v>
      </c>
      <c r="F73" s="17"/>
    </row>
    <row r="74" spans="1:6" x14ac:dyDescent="0.25">
      <c r="A74" s="280"/>
      <c r="B74" s="280"/>
      <c r="C74" s="280"/>
      <c r="D74" s="280"/>
      <c r="E74" s="640"/>
      <c r="F74" s="17"/>
    </row>
    <row r="75" spans="1:6" s="285" customFormat="1" x14ac:dyDescent="0.25">
      <c r="A75" s="285" t="s">
        <v>127</v>
      </c>
      <c r="C75" s="285" t="s">
        <v>128</v>
      </c>
      <c r="E75" s="640">
        <v>145</v>
      </c>
      <c r="F75" s="178"/>
    </row>
    <row r="76" spans="1:6" x14ac:dyDescent="0.25">
      <c r="A76" s="280" t="s">
        <v>129</v>
      </c>
      <c r="B76" s="280"/>
      <c r="C76" s="280"/>
      <c r="D76" s="280" t="s">
        <v>130</v>
      </c>
      <c r="E76" s="640">
        <v>12</v>
      </c>
      <c r="F76" s="17"/>
    </row>
    <row r="77" spans="1:6" x14ac:dyDescent="0.25">
      <c r="A77" s="280" t="s">
        <v>131</v>
      </c>
      <c r="B77" s="280"/>
      <c r="C77" s="280"/>
      <c r="D77" s="280" t="s">
        <v>132</v>
      </c>
      <c r="E77" s="640">
        <v>17</v>
      </c>
      <c r="F77" s="17"/>
    </row>
    <row r="78" spans="1:6" x14ac:dyDescent="0.25">
      <c r="A78" s="280" t="s">
        <v>133</v>
      </c>
      <c r="B78" s="280"/>
      <c r="C78" s="280"/>
      <c r="D78" s="280" t="s">
        <v>134</v>
      </c>
      <c r="E78" s="640">
        <v>49</v>
      </c>
      <c r="F78" s="17"/>
    </row>
    <row r="79" spans="1:6" x14ac:dyDescent="0.25">
      <c r="A79" s="280" t="s">
        <v>135</v>
      </c>
      <c r="B79" s="280"/>
      <c r="C79" s="280"/>
      <c r="D79" s="280" t="s">
        <v>136</v>
      </c>
      <c r="E79" s="640">
        <v>16</v>
      </c>
      <c r="F79" s="17"/>
    </row>
    <row r="80" spans="1:6" x14ac:dyDescent="0.25">
      <c r="A80" s="280" t="s">
        <v>137</v>
      </c>
      <c r="B80" s="280"/>
      <c r="C80" s="280"/>
      <c r="D80" s="280" t="s">
        <v>138</v>
      </c>
      <c r="E80" s="640">
        <v>51</v>
      </c>
      <c r="F80" s="17"/>
    </row>
    <row r="81" spans="1:6" x14ac:dyDescent="0.25">
      <c r="A81" s="280"/>
      <c r="B81" s="280"/>
      <c r="C81" s="280"/>
      <c r="D81" s="280"/>
      <c r="E81" s="640"/>
      <c r="F81" s="17"/>
    </row>
    <row r="82" spans="1:6" s="285" customFormat="1" x14ac:dyDescent="0.25">
      <c r="A82" s="285" t="s">
        <v>139</v>
      </c>
      <c r="B82" s="285" t="s">
        <v>140</v>
      </c>
      <c r="E82" s="362">
        <v>5446</v>
      </c>
      <c r="F82" s="178"/>
    </row>
    <row r="83" spans="1:6" x14ac:dyDescent="0.25">
      <c r="A83" s="280"/>
      <c r="B83" s="280"/>
      <c r="C83" s="280"/>
      <c r="D83" s="280"/>
      <c r="E83" s="640"/>
      <c r="F83" s="17"/>
    </row>
    <row r="84" spans="1:6" s="285" customFormat="1" x14ac:dyDescent="0.25">
      <c r="A84" s="285" t="s">
        <v>141</v>
      </c>
      <c r="C84" s="285" t="s">
        <v>1197</v>
      </c>
      <c r="E84" s="640">
        <v>689</v>
      </c>
      <c r="F84" s="178"/>
    </row>
    <row r="85" spans="1:6" s="285" customFormat="1" x14ac:dyDescent="0.25">
      <c r="A85" s="285" t="s">
        <v>142</v>
      </c>
      <c r="C85" s="285" t="s">
        <v>1198</v>
      </c>
      <c r="E85" s="640">
        <v>24</v>
      </c>
      <c r="F85" s="178"/>
    </row>
    <row r="86" spans="1:6" s="285" customFormat="1" x14ac:dyDescent="0.25">
      <c r="A86" s="285" t="s">
        <v>143</v>
      </c>
      <c r="C86" s="285" t="s">
        <v>1199</v>
      </c>
      <c r="E86" s="640">
        <v>55</v>
      </c>
      <c r="F86" s="178"/>
    </row>
    <row r="87" spans="1:6" s="285" customFormat="1" x14ac:dyDescent="0.25">
      <c r="A87" s="285" t="s">
        <v>144</v>
      </c>
      <c r="C87" s="285" t="s">
        <v>1200</v>
      </c>
      <c r="E87" s="640">
        <v>303</v>
      </c>
      <c r="F87" s="178"/>
    </row>
    <row r="88" spans="1:6" s="285" customFormat="1" x14ac:dyDescent="0.25">
      <c r="A88" s="285" t="s">
        <v>145</v>
      </c>
      <c r="C88" s="285" t="s">
        <v>1201</v>
      </c>
      <c r="E88" s="640">
        <v>144</v>
      </c>
      <c r="F88" s="178"/>
    </row>
    <row r="89" spans="1:6" x14ac:dyDescent="0.25">
      <c r="A89" s="280"/>
      <c r="B89" s="280"/>
      <c r="C89" s="280"/>
      <c r="D89" s="280"/>
      <c r="E89" s="640"/>
      <c r="F89" s="17"/>
    </row>
    <row r="90" spans="1:6" s="285" customFormat="1" x14ac:dyDescent="0.25">
      <c r="A90" s="285" t="s">
        <v>146</v>
      </c>
      <c r="C90" s="285" t="s">
        <v>147</v>
      </c>
      <c r="E90" s="640">
        <v>2221</v>
      </c>
      <c r="F90" s="178"/>
    </row>
    <row r="91" spans="1:6" x14ac:dyDescent="0.25">
      <c r="A91" s="280" t="s">
        <v>148</v>
      </c>
      <c r="B91" s="280"/>
      <c r="C91" s="280"/>
      <c r="D91" s="280" t="s">
        <v>149</v>
      </c>
      <c r="E91" s="640">
        <v>169</v>
      </c>
      <c r="F91" s="17"/>
    </row>
    <row r="92" spans="1:6" x14ac:dyDescent="0.25">
      <c r="A92" s="280" t="s">
        <v>150</v>
      </c>
      <c r="B92" s="280"/>
      <c r="C92" s="280"/>
      <c r="D92" s="280" t="s">
        <v>151</v>
      </c>
      <c r="E92" s="640">
        <v>545</v>
      </c>
      <c r="F92" s="17"/>
    </row>
    <row r="93" spans="1:6" x14ac:dyDescent="0.25">
      <c r="A93" s="280" t="s">
        <v>152</v>
      </c>
      <c r="B93" s="280"/>
      <c r="C93" s="280"/>
      <c r="D93" s="280" t="s">
        <v>153</v>
      </c>
      <c r="E93" s="640">
        <v>601</v>
      </c>
      <c r="F93" s="17"/>
    </row>
    <row r="94" spans="1:6" x14ac:dyDescent="0.25">
      <c r="A94" s="280" t="s">
        <v>154</v>
      </c>
      <c r="B94" s="280"/>
      <c r="C94" s="280"/>
      <c r="D94" s="280" t="s">
        <v>155</v>
      </c>
      <c r="E94" s="640">
        <v>203</v>
      </c>
      <c r="F94" s="17"/>
    </row>
    <row r="95" spans="1:6" x14ac:dyDescent="0.25">
      <c r="A95" s="280" t="s">
        <v>156</v>
      </c>
      <c r="B95" s="280"/>
      <c r="C95" s="280"/>
      <c r="D95" s="280" t="s">
        <v>157</v>
      </c>
      <c r="E95" s="640">
        <v>322</v>
      </c>
      <c r="F95" s="17"/>
    </row>
    <row r="96" spans="1:6" x14ac:dyDescent="0.25">
      <c r="A96" s="280" t="s">
        <v>158</v>
      </c>
      <c r="B96" s="280"/>
      <c r="C96" s="280"/>
      <c r="D96" s="280" t="s">
        <v>159</v>
      </c>
      <c r="E96" s="640">
        <v>207</v>
      </c>
      <c r="F96" s="17"/>
    </row>
    <row r="97" spans="1:6" x14ac:dyDescent="0.25">
      <c r="A97" s="280" t="s">
        <v>160</v>
      </c>
      <c r="B97" s="280"/>
      <c r="C97" s="280"/>
      <c r="D97" s="280" t="s">
        <v>161</v>
      </c>
      <c r="E97" s="640">
        <v>174</v>
      </c>
      <c r="F97" s="17"/>
    </row>
    <row r="98" spans="1:6" x14ac:dyDescent="0.25">
      <c r="A98" s="280"/>
      <c r="B98" s="280"/>
      <c r="C98" s="280"/>
      <c r="D98" s="280"/>
      <c r="E98" s="640"/>
      <c r="F98" s="17"/>
    </row>
    <row r="99" spans="1:6" s="285" customFormat="1" x14ac:dyDescent="0.25">
      <c r="A99" s="285" t="s">
        <v>162</v>
      </c>
      <c r="C99" s="285" t="s">
        <v>163</v>
      </c>
      <c r="E99" s="640">
        <v>1066</v>
      </c>
      <c r="F99" s="178"/>
    </row>
    <row r="100" spans="1:6" x14ac:dyDescent="0.25">
      <c r="A100" s="280" t="s">
        <v>164</v>
      </c>
      <c r="B100" s="280"/>
      <c r="C100" s="280"/>
      <c r="D100" s="280" t="s">
        <v>165</v>
      </c>
      <c r="E100" s="640">
        <v>650</v>
      </c>
      <c r="F100" s="17"/>
    </row>
    <row r="101" spans="1:6" x14ac:dyDescent="0.25">
      <c r="A101" s="280" t="s">
        <v>166</v>
      </c>
      <c r="B101" s="280"/>
      <c r="C101" s="280"/>
      <c r="D101" s="280" t="s">
        <v>167</v>
      </c>
      <c r="E101" s="640">
        <v>176</v>
      </c>
      <c r="F101" s="17"/>
    </row>
    <row r="102" spans="1:6" x14ac:dyDescent="0.25">
      <c r="A102" s="280" t="s">
        <v>168</v>
      </c>
      <c r="B102" s="280"/>
      <c r="C102" s="280"/>
      <c r="D102" s="280" t="s">
        <v>169</v>
      </c>
      <c r="E102" s="640">
        <v>91</v>
      </c>
      <c r="F102" s="17"/>
    </row>
    <row r="103" spans="1:6" x14ac:dyDescent="0.25">
      <c r="A103" s="280" t="s">
        <v>170</v>
      </c>
      <c r="B103" s="280"/>
      <c r="C103" s="280"/>
      <c r="D103" s="280" t="s">
        <v>171</v>
      </c>
      <c r="E103" s="640">
        <v>149</v>
      </c>
      <c r="F103" s="17"/>
    </row>
    <row r="104" spans="1:6" x14ac:dyDescent="0.25">
      <c r="A104" s="280"/>
      <c r="B104" s="280"/>
      <c r="C104" s="280"/>
      <c r="D104" s="280"/>
      <c r="E104" s="640"/>
      <c r="F104" s="17"/>
    </row>
    <row r="105" spans="1:6" s="285" customFormat="1" x14ac:dyDescent="0.25">
      <c r="A105" s="285" t="s">
        <v>172</v>
      </c>
      <c r="C105" s="285" t="s">
        <v>173</v>
      </c>
      <c r="E105" s="640">
        <v>944</v>
      </c>
      <c r="F105" s="178"/>
    </row>
    <row r="106" spans="1:6" x14ac:dyDescent="0.25">
      <c r="A106" s="280" t="s">
        <v>174</v>
      </c>
      <c r="B106" s="280"/>
      <c r="C106" s="280"/>
      <c r="D106" s="280" t="s">
        <v>175</v>
      </c>
      <c r="E106" s="640">
        <v>163</v>
      </c>
      <c r="F106" s="17"/>
    </row>
    <row r="107" spans="1:6" x14ac:dyDescent="0.25">
      <c r="A107" s="280" t="s">
        <v>176</v>
      </c>
      <c r="B107" s="280"/>
      <c r="C107" s="280"/>
      <c r="D107" s="280" t="s">
        <v>177</v>
      </c>
      <c r="E107" s="640">
        <v>163</v>
      </c>
      <c r="F107" s="17"/>
    </row>
    <row r="108" spans="1:6" x14ac:dyDescent="0.25">
      <c r="A108" s="280" t="s">
        <v>178</v>
      </c>
      <c r="B108" s="280"/>
      <c r="C108" s="280"/>
      <c r="D108" s="280" t="s">
        <v>179</v>
      </c>
      <c r="E108" s="640">
        <v>275</v>
      </c>
      <c r="F108" s="17"/>
    </row>
    <row r="109" spans="1:6" x14ac:dyDescent="0.25">
      <c r="A109" s="280" t="s">
        <v>180</v>
      </c>
      <c r="B109" s="280"/>
      <c r="C109" s="280"/>
      <c r="D109" s="280" t="s">
        <v>181</v>
      </c>
      <c r="E109" s="640">
        <v>221</v>
      </c>
      <c r="F109" s="17"/>
    </row>
    <row r="110" spans="1:6" x14ac:dyDescent="0.25">
      <c r="A110" s="280" t="s">
        <v>182</v>
      </c>
      <c r="B110" s="280"/>
      <c r="C110" s="280"/>
      <c r="D110" s="280" t="s">
        <v>183</v>
      </c>
      <c r="E110" s="640">
        <v>122</v>
      </c>
      <c r="F110" s="17"/>
    </row>
    <row r="111" spans="1:6" x14ac:dyDescent="0.25">
      <c r="A111" s="280"/>
      <c r="B111" s="280"/>
      <c r="C111" s="280"/>
      <c r="D111" s="280"/>
      <c r="E111" s="640"/>
      <c r="F111" s="17"/>
    </row>
    <row r="112" spans="1:6" s="285" customFormat="1" x14ac:dyDescent="0.25">
      <c r="A112" s="285" t="s">
        <v>184</v>
      </c>
      <c r="B112" s="285" t="s">
        <v>185</v>
      </c>
      <c r="E112" s="362">
        <v>5011</v>
      </c>
      <c r="F112" s="178"/>
    </row>
    <row r="113" spans="1:6" x14ac:dyDescent="0.25">
      <c r="A113" s="280"/>
      <c r="B113" s="280"/>
      <c r="C113" s="280"/>
      <c r="D113" s="280"/>
      <c r="E113" s="640"/>
      <c r="F113" s="17"/>
    </row>
    <row r="114" spans="1:6" s="285" customFormat="1" x14ac:dyDescent="0.25">
      <c r="A114" s="285" t="s">
        <v>186</v>
      </c>
      <c r="C114" s="285" t="s">
        <v>1202</v>
      </c>
      <c r="D114" s="280"/>
      <c r="E114" s="640">
        <v>66</v>
      </c>
      <c r="F114" s="178"/>
    </row>
    <row r="115" spans="1:6" s="285" customFormat="1" x14ac:dyDescent="0.25">
      <c r="A115" s="285" t="s">
        <v>187</v>
      </c>
      <c r="C115" s="285" t="s">
        <v>1203</v>
      </c>
      <c r="D115" s="280"/>
      <c r="E115" s="640">
        <v>77</v>
      </c>
      <c r="F115" s="178"/>
    </row>
    <row r="116" spans="1:6" s="285" customFormat="1" x14ac:dyDescent="0.25">
      <c r="A116" s="285" t="s">
        <v>188</v>
      </c>
      <c r="C116" s="285" t="s">
        <v>1204</v>
      </c>
      <c r="D116" s="280"/>
      <c r="E116" s="640">
        <v>36</v>
      </c>
      <c r="F116" s="178"/>
    </row>
    <row r="117" spans="1:6" s="285" customFormat="1" x14ac:dyDescent="0.25">
      <c r="A117" s="285" t="s">
        <v>189</v>
      </c>
      <c r="C117" s="285" t="s">
        <v>1205</v>
      </c>
      <c r="D117" s="280"/>
      <c r="E117" s="640">
        <v>63</v>
      </c>
      <c r="F117" s="178"/>
    </row>
    <row r="118" spans="1:6" x14ac:dyDescent="0.25">
      <c r="A118" s="280"/>
      <c r="B118" s="280"/>
      <c r="C118" s="280"/>
      <c r="D118" s="280"/>
      <c r="E118" s="640"/>
      <c r="F118" s="17"/>
    </row>
    <row r="119" spans="1:6" s="285" customFormat="1" x14ac:dyDescent="0.25">
      <c r="A119" s="285" t="s">
        <v>190</v>
      </c>
      <c r="C119" s="285" t="s">
        <v>191</v>
      </c>
      <c r="D119" s="280"/>
      <c r="E119" s="640">
        <v>814</v>
      </c>
      <c r="F119" s="178"/>
    </row>
    <row r="120" spans="1:6" x14ac:dyDescent="0.25">
      <c r="A120" s="280" t="s">
        <v>192</v>
      </c>
      <c r="B120" s="280"/>
      <c r="C120" s="280"/>
      <c r="D120" s="280" t="s">
        <v>193</v>
      </c>
      <c r="E120" s="640">
        <v>84</v>
      </c>
      <c r="F120" s="17"/>
    </row>
    <row r="121" spans="1:6" x14ac:dyDescent="0.25">
      <c r="A121" s="280" t="s">
        <v>194</v>
      </c>
      <c r="B121" s="280"/>
      <c r="C121" s="280"/>
      <c r="D121" s="280" t="s">
        <v>195</v>
      </c>
      <c r="E121" s="640">
        <v>43</v>
      </c>
      <c r="F121" s="17"/>
    </row>
    <row r="122" spans="1:6" x14ac:dyDescent="0.25">
      <c r="A122" s="280" t="s">
        <v>196</v>
      </c>
      <c r="B122" s="280"/>
      <c r="C122" s="280"/>
      <c r="D122" s="280" t="s">
        <v>197</v>
      </c>
      <c r="E122" s="640">
        <v>26</v>
      </c>
      <c r="F122" s="17"/>
    </row>
    <row r="123" spans="1:6" x14ac:dyDescent="0.25">
      <c r="A123" s="280" t="s">
        <v>198</v>
      </c>
      <c r="B123" s="280"/>
      <c r="C123" s="280"/>
      <c r="D123" s="280" t="s">
        <v>199</v>
      </c>
      <c r="E123" s="640">
        <v>238</v>
      </c>
      <c r="F123" s="17"/>
    </row>
    <row r="124" spans="1:6" x14ac:dyDescent="0.25">
      <c r="A124" s="280" t="s">
        <v>200</v>
      </c>
      <c r="B124" s="280"/>
      <c r="C124" s="280"/>
      <c r="D124" s="280" t="s">
        <v>201</v>
      </c>
      <c r="E124" s="640">
        <v>101</v>
      </c>
      <c r="F124" s="17"/>
    </row>
    <row r="125" spans="1:6" x14ac:dyDescent="0.25">
      <c r="A125" s="280" t="s">
        <v>202</v>
      </c>
      <c r="B125" s="280"/>
      <c r="C125" s="280"/>
      <c r="D125" s="280" t="s">
        <v>203</v>
      </c>
      <c r="E125" s="640">
        <v>70</v>
      </c>
      <c r="F125" s="17"/>
    </row>
    <row r="126" spans="1:6" x14ac:dyDescent="0.25">
      <c r="A126" s="280" t="s">
        <v>204</v>
      </c>
      <c r="B126" s="280"/>
      <c r="C126" s="280"/>
      <c r="D126" s="280" t="s">
        <v>205</v>
      </c>
      <c r="E126" s="640">
        <v>105</v>
      </c>
      <c r="F126" s="17"/>
    </row>
    <row r="127" spans="1:6" x14ac:dyDescent="0.25">
      <c r="A127" s="280" t="s">
        <v>206</v>
      </c>
      <c r="B127" s="280"/>
      <c r="C127" s="280"/>
      <c r="D127" s="280" t="s">
        <v>207</v>
      </c>
      <c r="E127" s="640">
        <v>147</v>
      </c>
      <c r="F127" s="17"/>
    </row>
    <row r="128" spans="1:6" x14ac:dyDescent="0.25">
      <c r="A128" s="280"/>
      <c r="B128" s="280"/>
      <c r="C128" s="280"/>
      <c r="D128" s="280"/>
      <c r="E128" s="640"/>
      <c r="F128" s="17"/>
    </row>
    <row r="129" spans="1:6" s="285" customFormat="1" x14ac:dyDescent="0.25">
      <c r="A129" s="285" t="s">
        <v>208</v>
      </c>
      <c r="C129" s="285" t="s">
        <v>209</v>
      </c>
      <c r="D129" s="280"/>
      <c r="E129" s="640">
        <v>708</v>
      </c>
      <c r="F129" s="178"/>
    </row>
    <row r="130" spans="1:6" x14ac:dyDescent="0.25">
      <c r="A130" s="280" t="s">
        <v>210</v>
      </c>
      <c r="B130" s="280"/>
      <c r="C130" s="280"/>
      <c r="D130" s="280" t="s">
        <v>211</v>
      </c>
      <c r="E130" s="640" t="s">
        <v>820</v>
      </c>
      <c r="F130" s="17"/>
    </row>
    <row r="131" spans="1:6" x14ac:dyDescent="0.25">
      <c r="A131" s="280" t="s">
        <v>212</v>
      </c>
      <c r="B131" s="280"/>
      <c r="C131" s="280"/>
      <c r="D131" s="280" t="s">
        <v>213</v>
      </c>
      <c r="E131" s="640">
        <v>87</v>
      </c>
      <c r="F131" s="17"/>
    </row>
    <row r="132" spans="1:6" x14ac:dyDescent="0.25">
      <c r="A132" s="280" t="s">
        <v>214</v>
      </c>
      <c r="B132" s="280"/>
      <c r="C132" s="280"/>
      <c r="D132" s="280" t="s">
        <v>215</v>
      </c>
      <c r="E132" s="640">
        <v>188</v>
      </c>
      <c r="F132" s="17"/>
    </row>
    <row r="133" spans="1:6" x14ac:dyDescent="0.25">
      <c r="A133" s="280" t="s">
        <v>216</v>
      </c>
      <c r="B133" s="280"/>
      <c r="C133" s="280"/>
      <c r="D133" s="280" t="s">
        <v>217</v>
      </c>
      <c r="E133" s="640">
        <v>88</v>
      </c>
      <c r="F133" s="17"/>
    </row>
    <row r="134" spans="1:6" x14ac:dyDescent="0.25">
      <c r="A134" s="280" t="s">
        <v>218</v>
      </c>
      <c r="B134" s="280"/>
      <c r="C134" s="280"/>
      <c r="D134" s="280" t="s">
        <v>219</v>
      </c>
      <c r="E134" s="640">
        <v>84</v>
      </c>
      <c r="F134" s="17"/>
    </row>
    <row r="135" spans="1:6" x14ac:dyDescent="0.25">
      <c r="A135" s="280" t="s">
        <v>220</v>
      </c>
      <c r="B135" s="280"/>
      <c r="C135" s="280"/>
      <c r="D135" s="280" t="s">
        <v>221</v>
      </c>
      <c r="E135" s="640">
        <v>173</v>
      </c>
      <c r="F135" s="17"/>
    </row>
    <row r="136" spans="1:6" x14ac:dyDescent="0.25">
      <c r="A136" s="280" t="s">
        <v>222</v>
      </c>
      <c r="B136" s="280"/>
      <c r="C136" s="280"/>
      <c r="D136" s="280" t="s">
        <v>223</v>
      </c>
      <c r="E136" s="640">
        <v>6</v>
      </c>
      <c r="F136" s="17"/>
    </row>
    <row r="137" spans="1:6" x14ac:dyDescent="0.25">
      <c r="A137" s="280"/>
      <c r="B137" s="280"/>
      <c r="C137" s="280"/>
      <c r="D137" s="280"/>
      <c r="E137" s="640"/>
      <c r="F137" s="17"/>
    </row>
    <row r="138" spans="1:6" s="285" customFormat="1" x14ac:dyDescent="0.25">
      <c r="A138" s="285" t="s">
        <v>224</v>
      </c>
      <c r="C138" s="285" t="s">
        <v>225</v>
      </c>
      <c r="D138" s="280"/>
      <c r="E138" s="640">
        <v>1582</v>
      </c>
      <c r="F138" s="178"/>
    </row>
    <row r="139" spans="1:6" x14ac:dyDescent="0.25">
      <c r="A139" s="280" t="s">
        <v>226</v>
      </c>
      <c r="B139" s="280"/>
      <c r="C139" s="280"/>
      <c r="D139" s="280" t="s">
        <v>227</v>
      </c>
      <c r="E139" s="640">
        <v>144</v>
      </c>
      <c r="F139" s="17"/>
    </row>
    <row r="140" spans="1:6" x14ac:dyDescent="0.25">
      <c r="A140" s="280" t="s">
        <v>228</v>
      </c>
      <c r="B140" s="280"/>
      <c r="C140" s="280"/>
      <c r="D140" s="280" t="s">
        <v>229</v>
      </c>
      <c r="E140" s="640">
        <v>496</v>
      </c>
      <c r="F140" s="17"/>
    </row>
    <row r="141" spans="1:6" x14ac:dyDescent="0.25">
      <c r="A141" s="280" t="s">
        <v>230</v>
      </c>
      <c r="B141" s="280"/>
      <c r="C141" s="280"/>
      <c r="D141" s="280" t="s">
        <v>231</v>
      </c>
      <c r="E141" s="640">
        <v>19</v>
      </c>
      <c r="F141" s="17"/>
    </row>
    <row r="142" spans="1:6" x14ac:dyDescent="0.25">
      <c r="A142" s="280" t="s">
        <v>232</v>
      </c>
      <c r="B142" s="280"/>
      <c r="C142" s="280"/>
      <c r="D142" s="280" t="s">
        <v>233</v>
      </c>
      <c r="E142" s="640">
        <v>223</v>
      </c>
      <c r="F142" s="17"/>
    </row>
    <row r="143" spans="1:6" x14ac:dyDescent="0.25">
      <c r="A143" s="280" t="s">
        <v>234</v>
      </c>
      <c r="B143" s="280"/>
      <c r="C143" s="280"/>
      <c r="D143" s="280" t="s">
        <v>235</v>
      </c>
      <c r="E143" s="640">
        <v>182</v>
      </c>
      <c r="F143" s="17"/>
    </row>
    <row r="144" spans="1:6" x14ac:dyDescent="0.25">
      <c r="A144" s="280" t="s">
        <v>236</v>
      </c>
      <c r="B144" s="280"/>
      <c r="C144" s="280"/>
      <c r="D144" s="280" t="s">
        <v>237</v>
      </c>
      <c r="E144" s="640">
        <v>205</v>
      </c>
      <c r="F144" s="17"/>
    </row>
    <row r="145" spans="1:6" x14ac:dyDescent="0.25">
      <c r="A145" s="280" t="s">
        <v>238</v>
      </c>
      <c r="B145" s="280"/>
      <c r="C145" s="280"/>
      <c r="D145" s="280" t="s">
        <v>239</v>
      </c>
      <c r="E145" s="640">
        <v>313</v>
      </c>
      <c r="F145" s="17"/>
    </row>
    <row r="146" spans="1:6" x14ac:dyDescent="0.25">
      <c r="A146" s="280"/>
      <c r="B146" s="280"/>
      <c r="C146" s="280"/>
      <c r="D146" s="280"/>
      <c r="E146" s="640"/>
      <c r="F146" s="17"/>
    </row>
    <row r="147" spans="1:6" s="285" customFormat="1" x14ac:dyDescent="0.25">
      <c r="A147" s="285" t="s">
        <v>240</v>
      </c>
      <c r="C147" s="285" t="s">
        <v>241</v>
      </c>
      <c r="D147" s="280"/>
      <c r="E147" s="640">
        <v>809</v>
      </c>
      <c r="F147" s="178"/>
    </row>
    <row r="148" spans="1:6" x14ac:dyDescent="0.25">
      <c r="A148" s="280" t="s">
        <v>242</v>
      </c>
      <c r="B148" s="280"/>
      <c r="C148" s="280"/>
      <c r="D148" s="280" t="s">
        <v>243</v>
      </c>
      <c r="E148" s="640">
        <v>8</v>
      </c>
      <c r="F148" s="17"/>
    </row>
    <row r="149" spans="1:6" x14ac:dyDescent="0.25">
      <c r="A149" s="280" t="s">
        <v>244</v>
      </c>
      <c r="B149" s="280"/>
      <c r="C149" s="280"/>
      <c r="D149" s="280" t="s">
        <v>245</v>
      </c>
      <c r="E149" s="640">
        <v>245</v>
      </c>
      <c r="F149" s="17"/>
    </row>
    <row r="150" spans="1:6" x14ac:dyDescent="0.25">
      <c r="A150" s="280" t="s">
        <v>246</v>
      </c>
      <c r="B150" s="280"/>
      <c r="C150" s="280"/>
      <c r="D150" s="280" t="s">
        <v>247</v>
      </c>
      <c r="E150" s="640">
        <v>160</v>
      </c>
      <c r="F150" s="17"/>
    </row>
    <row r="151" spans="1:6" x14ac:dyDescent="0.25">
      <c r="A151" s="280" t="s">
        <v>248</v>
      </c>
      <c r="B151" s="280"/>
      <c r="C151" s="280"/>
      <c r="D151" s="280" t="s">
        <v>249</v>
      </c>
      <c r="E151" s="640">
        <v>71</v>
      </c>
      <c r="F151" s="17"/>
    </row>
    <row r="152" spans="1:6" x14ac:dyDescent="0.25">
      <c r="A152" s="280" t="s">
        <v>250</v>
      </c>
      <c r="B152" s="280"/>
      <c r="C152" s="280"/>
      <c r="D152" s="280" t="s">
        <v>251</v>
      </c>
      <c r="E152" s="640">
        <v>113</v>
      </c>
      <c r="F152" s="17"/>
    </row>
    <row r="153" spans="1:6" x14ac:dyDescent="0.25">
      <c r="A153" s="280" t="s">
        <v>252</v>
      </c>
      <c r="B153" s="280"/>
      <c r="C153" s="280"/>
      <c r="D153" s="280" t="s">
        <v>253</v>
      </c>
      <c r="E153" s="640">
        <v>171</v>
      </c>
      <c r="F153" s="17"/>
    </row>
    <row r="154" spans="1:6" x14ac:dyDescent="0.25">
      <c r="A154" s="280" t="s">
        <v>254</v>
      </c>
      <c r="B154" s="280"/>
      <c r="C154" s="280"/>
      <c r="D154" s="280" t="s">
        <v>255</v>
      </c>
      <c r="E154" s="640">
        <v>41</v>
      </c>
      <c r="F154" s="17"/>
    </row>
    <row r="155" spans="1:6" x14ac:dyDescent="0.25">
      <c r="A155" s="280"/>
      <c r="B155" s="280"/>
      <c r="C155" s="280"/>
      <c r="D155" s="280"/>
      <c r="E155" s="640"/>
      <c r="F155" s="17"/>
    </row>
    <row r="156" spans="1:6" s="285" customFormat="1" x14ac:dyDescent="0.25">
      <c r="A156" s="285" t="s">
        <v>256</v>
      </c>
      <c r="C156" s="285" t="s">
        <v>257</v>
      </c>
      <c r="D156" s="280"/>
      <c r="E156" s="640">
        <v>856</v>
      </c>
      <c r="F156" s="178"/>
    </row>
    <row r="157" spans="1:6" x14ac:dyDescent="0.25">
      <c r="A157" s="280" t="s">
        <v>258</v>
      </c>
      <c r="B157" s="280"/>
      <c r="C157" s="280"/>
      <c r="D157" s="280" t="s">
        <v>259</v>
      </c>
      <c r="E157" s="640">
        <v>40</v>
      </c>
      <c r="F157" s="17"/>
    </row>
    <row r="158" spans="1:6" x14ac:dyDescent="0.25">
      <c r="A158" s="280" t="s">
        <v>260</v>
      </c>
      <c r="B158" s="280"/>
      <c r="C158" s="280"/>
      <c r="D158" s="280" t="s">
        <v>261</v>
      </c>
      <c r="E158" s="640">
        <v>348</v>
      </c>
      <c r="F158" s="17"/>
    </row>
    <row r="159" spans="1:6" x14ac:dyDescent="0.25">
      <c r="A159" s="280" t="s">
        <v>262</v>
      </c>
      <c r="B159" s="280"/>
      <c r="C159" s="280"/>
      <c r="D159" s="280" t="s">
        <v>263</v>
      </c>
      <c r="E159" s="640">
        <v>28</v>
      </c>
      <c r="F159" s="17"/>
    </row>
    <row r="160" spans="1:6" x14ac:dyDescent="0.25">
      <c r="A160" s="280" t="s">
        <v>264</v>
      </c>
      <c r="B160" s="280"/>
      <c r="C160" s="280"/>
      <c r="D160" s="280" t="s">
        <v>265</v>
      </c>
      <c r="E160" s="640">
        <v>66</v>
      </c>
      <c r="F160" s="17"/>
    </row>
    <row r="161" spans="1:6" x14ac:dyDescent="0.25">
      <c r="A161" s="280" t="s">
        <v>266</v>
      </c>
      <c r="B161" s="280"/>
      <c r="C161" s="280"/>
      <c r="D161" s="280" t="s">
        <v>267</v>
      </c>
      <c r="E161" s="640">
        <v>71</v>
      </c>
      <c r="F161" s="17"/>
    </row>
    <row r="162" spans="1:6" x14ac:dyDescent="0.25">
      <c r="A162" s="280" t="s">
        <v>268</v>
      </c>
      <c r="B162" s="280"/>
      <c r="C162" s="280"/>
      <c r="D162" s="280" t="s">
        <v>269</v>
      </c>
      <c r="E162" s="640">
        <v>193</v>
      </c>
      <c r="F162" s="17"/>
    </row>
    <row r="163" spans="1:6" x14ac:dyDescent="0.25">
      <c r="A163" s="280" t="s">
        <v>270</v>
      </c>
      <c r="B163" s="280"/>
      <c r="C163" s="280"/>
      <c r="D163" s="280" t="s">
        <v>271</v>
      </c>
      <c r="E163" s="640">
        <v>110</v>
      </c>
      <c r="F163" s="17"/>
    </row>
    <row r="164" spans="1:6" x14ac:dyDescent="0.25">
      <c r="A164" s="280"/>
      <c r="B164" s="280"/>
      <c r="C164" s="280"/>
      <c r="D164" s="280"/>
      <c r="E164" s="640"/>
      <c r="F164" s="17"/>
    </row>
    <row r="165" spans="1:6" s="285" customFormat="1" x14ac:dyDescent="0.25">
      <c r="A165" s="285" t="s">
        <v>272</v>
      </c>
      <c r="B165" s="285" t="s">
        <v>273</v>
      </c>
      <c r="D165" s="280"/>
      <c r="E165" s="362">
        <v>3711</v>
      </c>
      <c r="F165" s="178"/>
    </row>
    <row r="166" spans="1:6" x14ac:dyDescent="0.25">
      <c r="A166" s="285"/>
      <c r="B166" s="285"/>
      <c r="C166" s="285"/>
      <c r="D166" s="280"/>
      <c r="E166" s="640"/>
      <c r="F166" s="17"/>
    </row>
    <row r="167" spans="1:6" s="285" customFormat="1" x14ac:dyDescent="0.25">
      <c r="A167" s="285" t="s">
        <v>274</v>
      </c>
      <c r="C167" s="285" t="s">
        <v>1206</v>
      </c>
      <c r="D167" s="280"/>
      <c r="E167" s="640">
        <v>652</v>
      </c>
      <c r="F167" s="178"/>
    </row>
    <row r="168" spans="1:6" s="285" customFormat="1" x14ac:dyDescent="0.25">
      <c r="A168" s="285" t="s">
        <v>275</v>
      </c>
      <c r="B168" s="285" t="s">
        <v>43</v>
      </c>
      <c r="C168" s="285" t="s">
        <v>1207</v>
      </c>
      <c r="D168" s="280"/>
      <c r="E168" s="640">
        <v>943</v>
      </c>
      <c r="F168" s="178"/>
    </row>
    <row r="169" spans="1:6" s="285" customFormat="1" x14ac:dyDescent="0.25">
      <c r="A169" s="285" t="s">
        <v>276</v>
      </c>
      <c r="C169" s="285" t="s">
        <v>1208</v>
      </c>
      <c r="D169" s="280"/>
      <c r="E169" s="640">
        <v>8</v>
      </c>
      <c r="F169" s="178"/>
    </row>
    <row r="170" spans="1:6" s="285" customFormat="1" x14ac:dyDescent="0.25">
      <c r="A170" s="285" t="s">
        <v>277</v>
      </c>
      <c r="C170" s="285" t="s">
        <v>1209</v>
      </c>
      <c r="D170" s="280"/>
      <c r="E170" s="640">
        <v>62</v>
      </c>
      <c r="F170" s="178"/>
    </row>
    <row r="171" spans="1:6" x14ac:dyDescent="0.25">
      <c r="A171" s="280"/>
      <c r="B171" s="280"/>
      <c r="C171" s="280"/>
      <c r="D171" s="280"/>
      <c r="E171" s="640"/>
      <c r="F171" s="17"/>
    </row>
    <row r="172" spans="1:6" s="285" customFormat="1" x14ac:dyDescent="0.25">
      <c r="A172" s="285" t="s">
        <v>278</v>
      </c>
      <c r="C172" s="285" t="s">
        <v>279</v>
      </c>
      <c r="D172" s="280"/>
      <c r="E172" s="640">
        <v>656</v>
      </c>
      <c r="F172" s="178"/>
    </row>
    <row r="173" spans="1:6" x14ac:dyDescent="0.25">
      <c r="A173" s="280" t="s">
        <v>280</v>
      </c>
      <c r="B173" s="280"/>
      <c r="C173" s="280"/>
      <c r="D173" s="280" t="s">
        <v>281</v>
      </c>
      <c r="E173" s="640" t="s">
        <v>820</v>
      </c>
      <c r="F173" s="17"/>
    </row>
    <row r="174" spans="1:6" x14ac:dyDescent="0.25">
      <c r="A174" s="280" t="s">
        <v>282</v>
      </c>
      <c r="B174" s="280"/>
      <c r="C174" s="280"/>
      <c r="D174" s="280" t="s">
        <v>283</v>
      </c>
      <c r="E174" s="640">
        <v>107</v>
      </c>
      <c r="F174" s="17"/>
    </row>
    <row r="175" spans="1:6" x14ac:dyDescent="0.25">
      <c r="A175" s="280" t="s">
        <v>284</v>
      </c>
      <c r="B175" s="280"/>
      <c r="C175" s="280"/>
      <c r="D175" s="280" t="s">
        <v>285</v>
      </c>
      <c r="E175" s="640">
        <v>72</v>
      </c>
      <c r="F175" s="17"/>
    </row>
    <row r="176" spans="1:6" x14ac:dyDescent="0.25">
      <c r="A176" s="280" t="s">
        <v>286</v>
      </c>
      <c r="B176" s="280"/>
      <c r="C176" s="280"/>
      <c r="D176" s="280" t="s">
        <v>287</v>
      </c>
      <c r="E176" s="640">
        <v>103</v>
      </c>
      <c r="F176" s="17"/>
    </row>
    <row r="177" spans="1:6" x14ac:dyDescent="0.25">
      <c r="A177" s="280" t="s">
        <v>288</v>
      </c>
      <c r="B177" s="280"/>
      <c r="C177" s="280"/>
      <c r="D177" s="280" t="s">
        <v>289</v>
      </c>
      <c r="E177" s="640">
        <v>68</v>
      </c>
      <c r="F177" s="17"/>
    </row>
    <row r="178" spans="1:6" x14ac:dyDescent="0.25">
      <c r="A178" s="280" t="s">
        <v>290</v>
      </c>
      <c r="B178" s="280"/>
      <c r="C178" s="280"/>
      <c r="D178" s="280" t="s">
        <v>291</v>
      </c>
      <c r="E178" s="640">
        <v>152</v>
      </c>
      <c r="F178" s="17"/>
    </row>
    <row r="179" spans="1:6" x14ac:dyDescent="0.25">
      <c r="A179" s="280" t="s">
        <v>292</v>
      </c>
      <c r="B179" s="280"/>
      <c r="C179" s="280"/>
      <c r="D179" s="280" t="s">
        <v>293</v>
      </c>
      <c r="E179" s="640">
        <v>141</v>
      </c>
      <c r="F179" s="17"/>
    </row>
    <row r="180" spans="1:6" x14ac:dyDescent="0.25">
      <c r="A180" s="280" t="s">
        <v>294</v>
      </c>
      <c r="B180" s="280"/>
      <c r="C180" s="280"/>
      <c r="D180" s="280" t="s">
        <v>295</v>
      </c>
      <c r="E180" s="640" t="s">
        <v>819</v>
      </c>
      <c r="F180" s="17"/>
    </row>
    <row r="181" spans="1:6" x14ac:dyDescent="0.25">
      <c r="A181" s="280"/>
      <c r="B181" s="280"/>
      <c r="C181" s="280"/>
      <c r="D181" s="280"/>
      <c r="E181" s="640"/>
      <c r="F181" s="17"/>
    </row>
    <row r="182" spans="1:6" s="285" customFormat="1" x14ac:dyDescent="0.25">
      <c r="A182" s="285" t="s">
        <v>296</v>
      </c>
      <c r="C182" s="285" t="s">
        <v>297</v>
      </c>
      <c r="D182" s="280"/>
      <c r="E182" s="640">
        <v>623</v>
      </c>
      <c r="F182" s="178"/>
    </row>
    <row r="183" spans="1:6" x14ac:dyDescent="0.25">
      <c r="A183" s="280" t="s">
        <v>298</v>
      </c>
      <c r="B183" s="280"/>
      <c r="C183" s="280"/>
      <c r="D183" s="280" t="s">
        <v>299</v>
      </c>
      <c r="E183" s="640">
        <v>40</v>
      </c>
      <c r="F183" s="17"/>
    </row>
    <row r="184" spans="1:6" x14ac:dyDescent="0.25">
      <c r="A184" s="280" t="s">
        <v>300</v>
      </c>
      <c r="B184" s="280"/>
      <c r="C184" s="280"/>
      <c r="D184" s="280" t="s">
        <v>301</v>
      </c>
      <c r="E184" s="640">
        <v>21</v>
      </c>
      <c r="F184" s="17"/>
    </row>
    <row r="185" spans="1:6" x14ac:dyDescent="0.25">
      <c r="A185" s="280" t="s">
        <v>302</v>
      </c>
      <c r="B185" s="280"/>
      <c r="C185" s="280"/>
      <c r="D185" s="280" t="s">
        <v>303</v>
      </c>
      <c r="E185" s="640">
        <v>98</v>
      </c>
      <c r="F185" s="17"/>
    </row>
    <row r="186" spans="1:6" x14ac:dyDescent="0.25">
      <c r="A186" s="280" t="s">
        <v>304</v>
      </c>
      <c r="B186" s="280"/>
      <c r="C186" s="280"/>
      <c r="D186" s="280" t="s">
        <v>305</v>
      </c>
      <c r="E186" s="640">
        <v>334</v>
      </c>
      <c r="F186" s="17"/>
    </row>
    <row r="187" spans="1:6" x14ac:dyDescent="0.25">
      <c r="A187" s="280" t="s">
        <v>306</v>
      </c>
      <c r="B187" s="280"/>
      <c r="C187" s="280"/>
      <c r="D187" s="280" t="s">
        <v>307</v>
      </c>
      <c r="E187" s="640">
        <v>130</v>
      </c>
      <c r="F187" s="17"/>
    </row>
    <row r="188" spans="1:6" x14ac:dyDescent="0.25">
      <c r="A188" s="280"/>
      <c r="B188" s="280"/>
      <c r="C188" s="280"/>
      <c r="D188" s="280"/>
      <c r="E188" s="640"/>
      <c r="F188" s="17"/>
    </row>
    <row r="189" spans="1:6" s="285" customFormat="1" x14ac:dyDescent="0.25">
      <c r="A189" s="285" t="s">
        <v>308</v>
      </c>
      <c r="C189" s="285" t="s">
        <v>309</v>
      </c>
      <c r="D189" s="280"/>
      <c r="E189" s="640">
        <v>186</v>
      </c>
      <c r="F189" s="178"/>
    </row>
    <row r="190" spans="1:6" x14ac:dyDescent="0.25">
      <c r="A190" s="280" t="s">
        <v>310</v>
      </c>
      <c r="B190" s="280"/>
      <c r="C190" s="280"/>
      <c r="D190" s="280" t="s">
        <v>311</v>
      </c>
      <c r="E190" s="640">
        <v>48</v>
      </c>
      <c r="F190" s="17"/>
    </row>
    <row r="191" spans="1:6" x14ac:dyDescent="0.25">
      <c r="A191" s="280" t="s">
        <v>312</v>
      </c>
      <c r="B191" s="280"/>
      <c r="C191" s="280"/>
      <c r="D191" s="280" t="s">
        <v>313</v>
      </c>
      <c r="E191" s="640">
        <v>38</v>
      </c>
      <c r="F191" s="17"/>
    </row>
    <row r="192" spans="1:6" x14ac:dyDescent="0.25">
      <c r="A192" s="280" t="s">
        <v>314</v>
      </c>
      <c r="B192" s="280"/>
      <c r="C192" s="280"/>
      <c r="D192" s="280" t="s">
        <v>315</v>
      </c>
      <c r="E192" s="640">
        <v>21</v>
      </c>
      <c r="F192" s="17"/>
    </row>
    <row r="193" spans="1:6" x14ac:dyDescent="0.25">
      <c r="A193" s="280" t="s">
        <v>316</v>
      </c>
      <c r="B193" s="280"/>
      <c r="C193" s="280"/>
      <c r="D193" s="280" t="s">
        <v>317</v>
      </c>
      <c r="E193" s="288">
        <v>6</v>
      </c>
      <c r="F193" s="17"/>
    </row>
    <row r="194" spans="1:6" x14ac:dyDescent="0.25">
      <c r="A194" s="280" t="s">
        <v>318</v>
      </c>
      <c r="B194" s="280"/>
      <c r="C194" s="280"/>
      <c r="D194" s="280" t="s">
        <v>319</v>
      </c>
      <c r="E194" s="640">
        <v>46</v>
      </c>
      <c r="F194" s="17"/>
    </row>
    <row r="195" spans="1:6" x14ac:dyDescent="0.25">
      <c r="A195" s="280" t="s">
        <v>320</v>
      </c>
      <c r="B195" s="280"/>
      <c r="C195" s="280"/>
      <c r="D195" s="280" t="s">
        <v>321</v>
      </c>
      <c r="E195" s="640">
        <v>18</v>
      </c>
      <c r="F195" s="17"/>
    </row>
    <row r="196" spans="1:6" x14ac:dyDescent="0.25">
      <c r="A196" s="280" t="s">
        <v>322</v>
      </c>
      <c r="B196" s="280"/>
      <c r="C196" s="280"/>
      <c r="D196" s="280" t="s">
        <v>323</v>
      </c>
      <c r="E196" s="640">
        <v>9</v>
      </c>
      <c r="F196" s="17"/>
    </row>
    <row r="197" spans="1:6" x14ac:dyDescent="0.25">
      <c r="A197" s="280"/>
      <c r="B197" s="280"/>
      <c r="C197" s="280"/>
      <c r="D197" s="280"/>
      <c r="E197" s="640"/>
      <c r="F197" s="17"/>
    </row>
    <row r="198" spans="1:6" s="285" customFormat="1" x14ac:dyDescent="0.25">
      <c r="A198" s="285" t="s">
        <v>324</v>
      </c>
      <c r="C198" s="285" t="s">
        <v>325</v>
      </c>
      <c r="D198" s="280"/>
      <c r="E198" s="640">
        <v>581</v>
      </c>
      <c r="F198" s="178"/>
    </row>
    <row r="199" spans="1:6" x14ac:dyDescent="0.25">
      <c r="A199" s="280" t="s">
        <v>326</v>
      </c>
      <c r="B199" s="280"/>
      <c r="C199" s="280"/>
      <c r="D199" s="280" t="s">
        <v>327</v>
      </c>
      <c r="E199" s="640">
        <v>72</v>
      </c>
      <c r="F199" s="17"/>
    </row>
    <row r="200" spans="1:6" x14ac:dyDescent="0.25">
      <c r="A200" s="280" t="s">
        <v>328</v>
      </c>
      <c r="B200" s="280"/>
      <c r="C200" s="280"/>
      <c r="D200" s="280" t="s">
        <v>329</v>
      </c>
      <c r="E200" s="640">
        <v>246</v>
      </c>
      <c r="F200" s="17"/>
    </row>
    <row r="201" spans="1:6" x14ac:dyDescent="0.25">
      <c r="A201" s="280" t="s">
        <v>330</v>
      </c>
      <c r="B201" s="280"/>
      <c r="C201" s="280"/>
      <c r="D201" s="280" t="s">
        <v>331</v>
      </c>
      <c r="E201" s="640">
        <v>16</v>
      </c>
      <c r="F201" s="17"/>
    </row>
    <row r="202" spans="1:6" x14ac:dyDescent="0.25">
      <c r="A202" s="280" t="s">
        <v>332</v>
      </c>
      <c r="B202" s="280"/>
      <c r="C202" s="280"/>
      <c r="D202" s="280" t="s">
        <v>333</v>
      </c>
      <c r="E202" s="640">
        <v>21</v>
      </c>
      <c r="F202" s="17"/>
    </row>
    <row r="203" spans="1:6" x14ac:dyDescent="0.25">
      <c r="A203" s="280" t="s">
        <v>334</v>
      </c>
      <c r="B203" s="280"/>
      <c r="C203" s="280"/>
      <c r="D203" s="280" t="s">
        <v>335</v>
      </c>
      <c r="E203" s="640">
        <v>170</v>
      </c>
      <c r="F203" s="17"/>
    </row>
    <row r="204" spans="1:6" x14ac:dyDescent="0.25">
      <c r="A204" s="280" t="s">
        <v>336</v>
      </c>
      <c r="B204" s="280"/>
      <c r="C204" s="280"/>
      <c r="D204" s="280" t="s">
        <v>337</v>
      </c>
      <c r="E204" s="640">
        <v>56</v>
      </c>
      <c r="F204" s="17"/>
    </row>
    <row r="205" spans="1:6" x14ac:dyDescent="0.25">
      <c r="A205" s="280"/>
      <c r="B205" s="280"/>
      <c r="C205" s="280"/>
      <c r="D205" s="280"/>
      <c r="E205" s="640"/>
      <c r="F205" s="17"/>
    </row>
    <row r="206" spans="1:6" s="285" customFormat="1" x14ac:dyDescent="0.25">
      <c r="A206" s="285" t="s">
        <v>338</v>
      </c>
      <c r="B206" s="285" t="s">
        <v>1250</v>
      </c>
      <c r="E206" s="362">
        <v>7097</v>
      </c>
      <c r="F206" s="178"/>
    </row>
    <row r="207" spans="1:6" x14ac:dyDescent="0.25">
      <c r="A207" s="285"/>
      <c r="B207" s="285"/>
      <c r="C207" s="285"/>
      <c r="D207" s="285"/>
      <c r="E207" s="640"/>
      <c r="F207" s="17"/>
    </row>
    <row r="208" spans="1:6" s="285" customFormat="1" x14ac:dyDescent="0.25">
      <c r="A208" s="285" t="s">
        <v>339</v>
      </c>
      <c r="C208" s="285" t="s">
        <v>1210</v>
      </c>
      <c r="E208" s="640">
        <v>256</v>
      </c>
      <c r="F208" s="178"/>
    </row>
    <row r="209" spans="1:6" s="285" customFormat="1" x14ac:dyDescent="0.25">
      <c r="A209" s="285" t="s">
        <v>340</v>
      </c>
      <c r="B209" s="285" t="s">
        <v>43</v>
      </c>
      <c r="C209" s="285" t="s">
        <v>1211</v>
      </c>
      <c r="E209" s="640">
        <v>259</v>
      </c>
      <c r="F209" s="178"/>
    </row>
    <row r="210" spans="1:6" s="285" customFormat="1" x14ac:dyDescent="0.25">
      <c r="A210" s="285" t="s">
        <v>341</v>
      </c>
      <c r="C210" s="285" t="s">
        <v>1212</v>
      </c>
      <c r="E210" s="640" t="s">
        <v>819</v>
      </c>
      <c r="F210" s="178"/>
    </row>
    <row r="211" spans="1:6" s="285" customFormat="1" x14ac:dyDescent="0.25">
      <c r="A211" s="285" t="s">
        <v>342</v>
      </c>
      <c r="C211" s="285" t="s">
        <v>1213</v>
      </c>
      <c r="E211" s="640">
        <v>65</v>
      </c>
      <c r="F211" s="178"/>
    </row>
    <row r="212" spans="1:6" s="285" customFormat="1" x14ac:dyDescent="0.25">
      <c r="A212" s="285" t="s">
        <v>343</v>
      </c>
      <c r="C212" s="285" t="s">
        <v>1214</v>
      </c>
      <c r="E212" s="640">
        <v>14</v>
      </c>
      <c r="F212" s="178"/>
    </row>
    <row r="213" spans="1:6" s="285" customFormat="1" x14ac:dyDescent="0.25">
      <c r="A213" s="285" t="s">
        <v>344</v>
      </c>
      <c r="C213" s="285" t="s">
        <v>1215</v>
      </c>
      <c r="E213" s="640" t="s">
        <v>820</v>
      </c>
      <c r="F213" s="178"/>
    </row>
    <row r="214" spans="1:6" x14ac:dyDescent="0.25">
      <c r="A214" s="280"/>
      <c r="B214" s="280"/>
      <c r="C214" s="280"/>
      <c r="D214" s="280"/>
      <c r="E214" s="640"/>
      <c r="F214" s="17"/>
    </row>
    <row r="215" spans="1:6" s="285" customFormat="1" x14ac:dyDescent="0.25">
      <c r="A215" s="285" t="s">
        <v>345</v>
      </c>
      <c r="C215" s="285" t="s">
        <v>346</v>
      </c>
      <c r="D215" s="280"/>
      <c r="E215" s="640">
        <v>1028</v>
      </c>
      <c r="F215" s="178"/>
    </row>
    <row r="216" spans="1:6" x14ac:dyDescent="0.25">
      <c r="A216" s="280" t="s">
        <v>347</v>
      </c>
      <c r="B216" s="280"/>
      <c r="C216" s="280"/>
      <c r="D216" s="280" t="s">
        <v>348</v>
      </c>
      <c r="E216" s="640">
        <v>41</v>
      </c>
      <c r="F216" s="17"/>
    </row>
    <row r="217" spans="1:6" x14ac:dyDescent="0.25">
      <c r="A217" s="280" t="s">
        <v>349</v>
      </c>
      <c r="B217" s="280"/>
      <c r="C217" s="280"/>
      <c r="D217" s="280" t="s">
        <v>350</v>
      </c>
      <c r="E217" s="640">
        <v>135</v>
      </c>
      <c r="F217" s="17"/>
    </row>
    <row r="218" spans="1:6" x14ac:dyDescent="0.25">
      <c r="A218" s="280" t="s">
        <v>351</v>
      </c>
      <c r="B218" s="280"/>
      <c r="C218" s="280"/>
      <c r="D218" s="280" t="s">
        <v>352</v>
      </c>
      <c r="E218" s="640">
        <v>170</v>
      </c>
      <c r="F218" s="17"/>
    </row>
    <row r="219" spans="1:6" x14ac:dyDescent="0.25">
      <c r="A219" s="280" t="s">
        <v>353</v>
      </c>
      <c r="B219" s="280"/>
      <c r="C219" s="280"/>
      <c r="D219" s="280" t="s">
        <v>354</v>
      </c>
      <c r="E219" s="640">
        <v>187</v>
      </c>
      <c r="F219" s="17"/>
    </row>
    <row r="220" spans="1:6" x14ac:dyDescent="0.25">
      <c r="A220" s="280" t="s">
        <v>355</v>
      </c>
      <c r="B220" s="280"/>
      <c r="C220" s="280"/>
      <c r="D220" s="280" t="s">
        <v>356</v>
      </c>
      <c r="E220" s="640">
        <v>495</v>
      </c>
      <c r="F220" s="17"/>
    </row>
    <row r="221" spans="1:6" x14ac:dyDescent="0.25">
      <c r="A221" s="280"/>
      <c r="B221" s="280"/>
      <c r="C221" s="280"/>
      <c r="D221" s="280"/>
      <c r="E221" s="640"/>
      <c r="F221" s="17"/>
    </row>
    <row r="222" spans="1:6" s="285" customFormat="1" x14ac:dyDescent="0.25">
      <c r="A222" s="285" t="s">
        <v>357</v>
      </c>
      <c r="C222" s="285" t="s">
        <v>358</v>
      </c>
      <c r="D222" s="280"/>
      <c r="E222" s="640">
        <v>1091</v>
      </c>
      <c r="F222" s="178"/>
    </row>
    <row r="223" spans="1:6" x14ac:dyDescent="0.25">
      <c r="A223" s="280" t="s">
        <v>359</v>
      </c>
      <c r="B223" s="280"/>
      <c r="C223" s="280"/>
      <c r="D223" s="280" t="s">
        <v>360</v>
      </c>
      <c r="E223" s="640">
        <v>24</v>
      </c>
      <c r="F223" s="17"/>
    </row>
    <row r="224" spans="1:6" x14ac:dyDescent="0.25">
      <c r="A224" s="280" t="s">
        <v>361</v>
      </c>
      <c r="B224" s="280"/>
      <c r="C224" s="280"/>
      <c r="D224" s="280" t="s">
        <v>362</v>
      </c>
      <c r="E224" s="640">
        <v>133</v>
      </c>
      <c r="F224" s="17"/>
    </row>
    <row r="225" spans="1:6" x14ac:dyDescent="0.25">
      <c r="A225" s="280" t="s">
        <v>363</v>
      </c>
      <c r="B225" s="280"/>
      <c r="C225" s="280"/>
      <c r="D225" s="280" t="s">
        <v>364</v>
      </c>
      <c r="E225" s="640">
        <v>16</v>
      </c>
      <c r="F225" s="17"/>
    </row>
    <row r="226" spans="1:6" x14ac:dyDescent="0.25">
      <c r="A226" s="280" t="s">
        <v>365</v>
      </c>
      <c r="B226" s="280"/>
      <c r="C226" s="280"/>
      <c r="D226" s="280" t="s">
        <v>366</v>
      </c>
      <c r="E226" s="640">
        <v>24</v>
      </c>
      <c r="F226" s="17"/>
    </row>
    <row r="227" spans="1:6" x14ac:dyDescent="0.25">
      <c r="A227" s="280" t="s">
        <v>367</v>
      </c>
      <c r="B227" s="280"/>
      <c r="C227" s="280"/>
      <c r="D227" s="280" t="s">
        <v>368</v>
      </c>
      <c r="E227" s="640">
        <v>148</v>
      </c>
      <c r="F227" s="17"/>
    </row>
    <row r="228" spans="1:6" x14ac:dyDescent="0.25">
      <c r="A228" s="280" t="s">
        <v>369</v>
      </c>
      <c r="B228" s="280"/>
      <c r="C228" s="280"/>
      <c r="D228" s="280" t="s">
        <v>370</v>
      </c>
      <c r="E228" s="640">
        <v>143</v>
      </c>
      <c r="F228" s="17"/>
    </row>
    <row r="229" spans="1:6" x14ac:dyDescent="0.25">
      <c r="A229" s="280" t="s">
        <v>371</v>
      </c>
      <c r="B229" s="280"/>
      <c r="C229" s="280"/>
      <c r="D229" s="280" t="s">
        <v>372</v>
      </c>
      <c r="E229" s="640">
        <v>186</v>
      </c>
      <c r="F229" s="17"/>
    </row>
    <row r="230" spans="1:6" x14ac:dyDescent="0.25">
      <c r="A230" s="280" t="s">
        <v>373</v>
      </c>
      <c r="B230" s="280"/>
      <c r="C230" s="280"/>
      <c r="D230" s="280" t="s">
        <v>374</v>
      </c>
      <c r="E230" s="640">
        <v>9</v>
      </c>
      <c r="F230" s="17"/>
    </row>
    <row r="231" spans="1:6" x14ac:dyDescent="0.25">
      <c r="A231" s="280" t="s">
        <v>375</v>
      </c>
      <c r="B231" s="280"/>
      <c r="C231" s="280"/>
      <c r="D231" s="280" t="s">
        <v>376</v>
      </c>
      <c r="E231" s="640">
        <v>159</v>
      </c>
      <c r="F231" s="17"/>
    </row>
    <row r="232" spans="1:6" x14ac:dyDescent="0.25">
      <c r="A232" s="280" t="s">
        <v>377</v>
      </c>
      <c r="B232" s="280"/>
      <c r="C232" s="280"/>
      <c r="D232" s="280" t="s">
        <v>378</v>
      </c>
      <c r="E232" s="640">
        <v>12</v>
      </c>
      <c r="F232" s="17"/>
    </row>
    <row r="233" spans="1:6" x14ac:dyDescent="0.25">
      <c r="A233" s="280" t="s">
        <v>379</v>
      </c>
      <c r="B233" s="280"/>
      <c r="C233" s="280"/>
      <c r="D233" s="280" t="s">
        <v>380</v>
      </c>
      <c r="E233" s="640">
        <v>87</v>
      </c>
      <c r="F233" s="17"/>
    </row>
    <row r="234" spans="1:6" x14ac:dyDescent="0.25">
      <c r="A234" s="280" t="s">
        <v>381</v>
      </c>
      <c r="B234" s="280"/>
      <c r="C234" s="280"/>
      <c r="D234" s="280" t="s">
        <v>382</v>
      </c>
      <c r="E234" s="640">
        <v>150</v>
      </c>
      <c r="F234" s="17"/>
    </row>
    <row r="235" spans="1:6" x14ac:dyDescent="0.25">
      <c r="A235" s="280"/>
      <c r="B235" s="280"/>
      <c r="C235" s="280"/>
      <c r="D235" s="280"/>
      <c r="E235" s="640"/>
      <c r="F235" s="17"/>
    </row>
    <row r="236" spans="1:6" s="285" customFormat="1" x14ac:dyDescent="0.25">
      <c r="A236" s="285" t="s">
        <v>383</v>
      </c>
      <c r="C236" s="285" t="s">
        <v>384</v>
      </c>
      <c r="D236" s="280"/>
      <c r="E236" s="640">
        <v>748</v>
      </c>
      <c r="F236" s="178"/>
    </row>
    <row r="237" spans="1:6" x14ac:dyDescent="0.25">
      <c r="A237" s="280" t="s">
        <v>385</v>
      </c>
      <c r="B237" s="280"/>
      <c r="C237" s="280"/>
      <c r="D237" s="280" t="s">
        <v>386</v>
      </c>
      <c r="E237" s="640">
        <v>8</v>
      </c>
      <c r="F237" s="17"/>
    </row>
    <row r="238" spans="1:6" x14ac:dyDescent="0.25">
      <c r="A238" s="280" t="s">
        <v>387</v>
      </c>
      <c r="B238" s="280"/>
      <c r="C238" s="280"/>
      <c r="D238" s="280" t="s">
        <v>388</v>
      </c>
      <c r="E238" s="640">
        <v>113</v>
      </c>
      <c r="F238" s="17"/>
    </row>
    <row r="239" spans="1:6" x14ac:dyDescent="0.25">
      <c r="A239" s="280" t="s">
        <v>1242</v>
      </c>
      <c r="B239" s="280"/>
      <c r="C239" s="280"/>
      <c r="D239" s="280" t="s">
        <v>1290</v>
      </c>
      <c r="E239" s="640">
        <v>119</v>
      </c>
      <c r="F239" s="17"/>
    </row>
    <row r="240" spans="1:6" x14ac:dyDescent="0.25">
      <c r="A240" s="280" t="s">
        <v>389</v>
      </c>
      <c r="B240" s="280"/>
      <c r="C240" s="280"/>
      <c r="D240" s="280" t="s">
        <v>390</v>
      </c>
      <c r="E240" s="640">
        <v>36</v>
      </c>
      <c r="F240" s="17"/>
    </row>
    <row r="241" spans="1:6" x14ac:dyDescent="0.25">
      <c r="A241" s="280" t="s">
        <v>391</v>
      </c>
      <c r="B241" s="280"/>
      <c r="C241" s="280"/>
      <c r="D241" s="280" t="s">
        <v>392</v>
      </c>
      <c r="E241" s="640">
        <v>304</v>
      </c>
      <c r="F241" s="17"/>
    </row>
    <row r="242" spans="1:6" x14ac:dyDescent="0.25">
      <c r="A242" s="280" t="s">
        <v>821</v>
      </c>
      <c r="B242" s="280"/>
      <c r="C242" s="280"/>
      <c r="D242" s="280" t="s">
        <v>393</v>
      </c>
      <c r="E242" s="640">
        <v>82</v>
      </c>
      <c r="F242" s="17"/>
    </row>
    <row r="243" spans="1:6" x14ac:dyDescent="0.25">
      <c r="A243" s="280" t="s">
        <v>1243</v>
      </c>
      <c r="B243" s="280"/>
      <c r="C243" s="280"/>
      <c r="D243" s="280" t="s">
        <v>1291</v>
      </c>
      <c r="E243" s="640">
        <v>14</v>
      </c>
      <c r="F243" s="17"/>
    </row>
    <row r="244" spans="1:6" x14ac:dyDescent="0.25">
      <c r="A244" s="280" t="s">
        <v>394</v>
      </c>
      <c r="B244" s="280"/>
      <c r="C244" s="280"/>
      <c r="D244" s="280" t="s">
        <v>395</v>
      </c>
      <c r="E244" s="640">
        <v>31</v>
      </c>
      <c r="F244" s="17"/>
    </row>
    <row r="245" spans="1:6" x14ac:dyDescent="0.25">
      <c r="A245" s="280" t="s">
        <v>396</v>
      </c>
      <c r="B245" s="280"/>
      <c r="C245" s="280"/>
      <c r="D245" s="280" t="s">
        <v>397</v>
      </c>
      <c r="E245" s="640">
        <v>10</v>
      </c>
      <c r="F245" s="17"/>
    </row>
    <row r="246" spans="1:6" x14ac:dyDescent="0.25">
      <c r="A246" s="280" t="s">
        <v>822</v>
      </c>
      <c r="B246" s="280"/>
      <c r="C246" s="280"/>
      <c r="D246" s="280" t="s">
        <v>398</v>
      </c>
      <c r="E246" s="640">
        <v>31</v>
      </c>
      <c r="F246" s="17"/>
    </row>
    <row r="247" spans="1:6" x14ac:dyDescent="0.25">
      <c r="A247" s="280"/>
      <c r="B247" s="280"/>
      <c r="C247" s="280"/>
      <c r="D247" s="280"/>
      <c r="E247" s="640"/>
      <c r="F247" s="17"/>
    </row>
    <row r="248" spans="1:6" s="285" customFormat="1" x14ac:dyDescent="0.25">
      <c r="A248" s="285" t="s">
        <v>399</v>
      </c>
      <c r="C248" s="285" t="s">
        <v>400</v>
      </c>
      <c r="D248" s="280"/>
      <c r="E248" s="640">
        <v>1996</v>
      </c>
      <c r="F248" s="178"/>
    </row>
    <row r="249" spans="1:6" x14ac:dyDescent="0.25">
      <c r="A249" s="280" t="s">
        <v>401</v>
      </c>
      <c r="B249" s="280"/>
      <c r="C249" s="280"/>
      <c r="D249" s="280" t="s">
        <v>402</v>
      </c>
      <c r="E249" s="640">
        <v>338</v>
      </c>
      <c r="F249" s="17"/>
    </row>
    <row r="250" spans="1:6" x14ac:dyDescent="0.25">
      <c r="A250" s="280" t="s">
        <v>403</v>
      </c>
      <c r="B250" s="280"/>
      <c r="C250" s="280"/>
      <c r="D250" s="280" t="s">
        <v>404</v>
      </c>
      <c r="E250" s="640">
        <v>246</v>
      </c>
      <c r="F250" s="17"/>
    </row>
    <row r="251" spans="1:6" x14ac:dyDescent="0.25">
      <c r="A251" s="280" t="s">
        <v>405</v>
      </c>
      <c r="B251" s="280"/>
      <c r="C251" s="280"/>
      <c r="D251" s="280" t="s">
        <v>406</v>
      </c>
      <c r="E251" s="640">
        <v>97</v>
      </c>
      <c r="F251" s="17"/>
    </row>
    <row r="252" spans="1:6" x14ac:dyDescent="0.25">
      <c r="A252" s="280" t="s">
        <v>407</v>
      </c>
      <c r="B252" s="280"/>
      <c r="C252" s="280"/>
      <c r="D252" s="280" t="s">
        <v>408</v>
      </c>
      <c r="E252" s="640">
        <v>471</v>
      </c>
      <c r="F252" s="17"/>
    </row>
    <row r="253" spans="1:6" x14ac:dyDescent="0.25">
      <c r="A253" s="280" t="s">
        <v>409</v>
      </c>
      <c r="B253" s="280"/>
      <c r="C253" s="280"/>
      <c r="D253" s="280" t="s">
        <v>410</v>
      </c>
      <c r="E253" s="640">
        <v>420</v>
      </c>
      <c r="F253" s="17"/>
    </row>
    <row r="254" spans="1:6" x14ac:dyDescent="0.25">
      <c r="A254" s="280" t="s">
        <v>411</v>
      </c>
      <c r="B254" s="280"/>
      <c r="C254" s="280"/>
      <c r="D254" s="280" t="s">
        <v>412</v>
      </c>
      <c r="E254" s="640">
        <v>24</v>
      </c>
      <c r="F254" s="17"/>
    </row>
    <row r="255" spans="1:6" x14ac:dyDescent="0.25">
      <c r="A255" s="280" t="s">
        <v>413</v>
      </c>
      <c r="B255" s="280"/>
      <c r="C255" s="280"/>
      <c r="D255" s="280" t="s">
        <v>414</v>
      </c>
      <c r="E255" s="640">
        <v>400</v>
      </c>
      <c r="F255" s="17"/>
    </row>
    <row r="256" spans="1:6" x14ac:dyDescent="0.25">
      <c r="A256" s="280"/>
      <c r="B256" s="280"/>
      <c r="C256" s="280"/>
      <c r="D256" s="280"/>
      <c r="E256" s="640"/>
      <c r="F256" s="17"/>
    </row>
    <row r="257" spans="1:6" s="285" customFormat="1" x14ac:dyDescent="0.25">
      <c r="A257" s="285" t="s">
        <v>415</v>
      </c>
      <c r="C257" s="285" t="s">
        <v>416</v>
      </c>
      <c r="D257" s="280"/>
      <c r="E257" s="640">
        <v>1624</v>
      </c>
      <c r="F257" s="178"/>
    </row>
    <row r="258" spans="1:6" x14ac:dyDescent="0.25">
      <c r="A258" s="280" t="s">
        <v>417</v>
      </c>
      <c r="B258" s="280"/>
      <c r="C258" s="280"/>
      <c r="D258" s="280" t="s">
        <v>418</v>
      </c>
      <c r="E258" s="640">
        <v>200</v>
      </c>
      <c r="F258" s="17"/>
    </row>
    <row r="259" spans="1:6" x14ac:dyDescent="0.25">
      <c r="A259" s="280" t="s">
        <v>419</v>
      </c>
      <c r="B259" s="280"/>
      <c r="C259" s="280"/>
      <c r="D259" s="280" t="s">
        <v>420</v>
      </c>
      <c r="E259" s="640">
        <v>167</v>
      </c>
      <c r="F259" s="17"/>
    </row>
    <row r="260" spans="1:6" x14ac:dyDescent="0.25">
      <c r="A260" s="280" t="s">
        <v>421</v>
      </c>
      <c r="B260" s="280"/>
      <c r="C260" s="280"/>
      <c r="D260" s="280" t="s">
        <v>422</v>
      </c>
      <c r="E260" s="640">
        <v>21</v>
      </c>
      <c r="F260" s="17"/>
    </row>
    <row r="261" spans="1:6" x14ac:dyDescent="0.25">
      <c r="A261" s="280" t="s">
        <v>423</v>
      </c>
      <c r="B261" s="280"/>
      <c r="C261" s="280"/>
      <c r="D261" s="280" t="s">
        <v>424</v>
      </c>
      <c r="E261" s="640">
        <v>298</v>
      </c>
      <c r="F261" s="17"/>
    </row>
    <row r="262" spans="1:6" x14ac:dyDescent="0.25">
      <c r="A262" s="280" t="s">
        <v>425</v>
      </c>
      <c r="B262" s="280"/>
      <c r="C262" s="280"/>
      <c r="D262" s="280" t="s">
        <v>426</v>
      </c>
      <c r="E262" s="640">
        <v>173</v>
      </c>
      <c r="F262" s="17"/>
    </row>
    <row r="263" spans="1:6" x14ac:dyDescent="0.25">
      <c r="A263" s="280" t="s">
        <v>427</v>
      </c>
      <c r="B263" s="280"/>
      <c r="C263" s="280"/>
      <c r="D263" s="280" t="s">
        <v>428</v>
      </c>
      <c r="E263" s="640">
        <v>272</v>
      </c>
      <c r="F263" s="17"/>
    </row>
    <row r="264" spans="1:6" x14ac:dyDescent="0.25">
      <c r="A264" s="280" t="s">
        <v>429</v>
      </c>
      <c r="B264" s="280"/>
      <c r="C264" s="280"/>
      <c r="D264" s="280" t="s">
        <v>430</v>
      </c>
      <c r="E264" s="640">
        <v>493</v>
      </c>
      <c r="F264" s="17"/>
    </row>
    <row r="265" spans="1:6" x14ac:dyDescent="0.25">
      <c r="A265" s="280"/>
      <c r="B265" s="280"/>
      <c r="C265" s="280"/>
      <c r="D265" s="280"/>
      <c r="E265" s="640"/>
      <c r="F265" s="17"/>
    </row>
    <row r="266" spans="1:6" s="285" customFormat="1" x14ac:dyDescent="0.25">
      <c r="A266" s="285" t="s">
        <v>431</v>
      </c>
      <c r="B266" s="285" t="s">
        <v>432</v>
      </c>
      <c r="E266" s="362">
        <v>502</v>
      </c>
      <c r="F266" s="178"/>
    </row>
    <row r="267" spans="1:6" x14ac:dyDescent="0.25">
      <c r="A267" s="280"/>
      <c r="B267" s="280"/>
      <c r="C267" s="280"/>
      <c r="D267" s="280"/>
      <c r="E267" s="640"/>
      <c r="F267" s="17"/>
    </row>
    <row r="268" spans="1:6" s="285" customFormat="1" x14ac:dyDescent="0.25">
      <c r="A268" s="285" t="s">
        <v>433</v>
      </c>
      <c r="C268" s="285" t="s">
        <v>434</v>
      </c>
      <c r="D268" s="280"/>
      <c r="E268" s="640">
        <v>173</v>
      </c>
      <c r="F268" s="178"/>
    </row>
    <row r="269" spans="1:6" x14ac:dyDescent="0.25">
      <c r="A269" s="280" t="s">
        <v>435</v>
      </c>
      <c r="B269" s="280"/>
      <c r="C269" s="280"/>
      <c r="D269" s="280" t="s">
        <v>436</v>
      </c>
      <c r="E269" s="640">
        <v>13</v>
      </c>
      <c r="F269" s="17"/>
    </row>
    <row r="270" spans="1:6" x14ac:dyDescent="0.25">
      <c r="A270" s="280" t="s">
        <v>437</v>
      </c>
      <c r="B270" s="280"/>
      <c r="C270" s="280"/>
      <c r="D270" s="280" t="s">
        <v>438</v>
      </c>
      <c r="E270" s="640">
        <v>0</v>
      </c>
      <c r="F270" s="17"/>
    </row>
    <row r="271" spans="1:6" x14ac:dyDescent="0.25">
      <c r="A271" s="280" t="s">
        <v>439</v>
      </c>
      <c r="B271" s="280"/>
      <c r="C271" s="280"/>
      <c r="D271" s="280" t="s">
        <v>440</v>
      </c>
      <c r="E271" s="640">
        <v>13</v>
      </c>
      <c r="F271" s="17"/>
    </row>
    <row r="272" spans="1:6" x14ac:dyDescent="0.25">
      <c r="A272" s="280" t="s">
        <v>441</v>
      </c>
      <c r="B272" s="280"/>
      <c r="C272" s="280"/>
      <c r="D272" s="280" t="s">
        <v>442</v>
      </c>
      <c r="E272" s="640">
        <v>13</v>
      </c>
      <c r="F272" s="17"/>
    </row>
    <row r="273" spans="1:6" x14ac:dyDescent="0.25">
      <c r="A273" s="280" t="s">
        <v>443</v>
      </c>
      <c r="B273" s="280"/>
      <c r="C273" s="280"/>
      <c r="D273" s="280" t="s">
        <v>444</v>
      </c>
      <c r="E273" s="640">
        <v>24</v>
      </c>
      <c r="F273" s="17"/>
    </row>
    <row r="274" spans="1:6" x14ac:dyDescent="0.25">
      <c r="A274" s="280" t="s">
        <v>445</v>
      </c>
      <c r="B274" s="280"/>
      <c r="C274" s="280"/>
      <c r="D274" s="280" t="s">
        <v>446</v>
      </c>
      <c r="E274" s="640">
        <v>6</v>
      </c>
      <c r="F274" s="17"/>
    </row>
    <row r="275" spans="1:6" x14ac:dyDescent="0.25">
      <c r="A275" s="280" t="s">
        <v>447</v>
      </c>
      <c r="B275" s="280"/>
      <c r="C275" s="280"/>
      <c r="D275" s="280" t="s">
        <v>448</v>
      </c>
      <c r="E275" s="640" t="s">
        <v>819</v>
      </c>
      <c r="F275" s="17"/>
    </row>
    <row r="276" spans="1:6" x14ac:dyDescent="0.25">
      <c r="A276" s="280" t="s">
        <v>449</v>
      </c>
      <c r="B276" s="280"/>
      <c r="C276" s="280"/>
      <c r="D276" s="280" t="s">
        <v>450</v>
      </c>
      <c r="E276" s="640">
        <v>23</v>
      </c>
      <c r="F276" s="17"/>
    </row>
    <row r="277" spans="1:6" x14ac:dyDescent="0.25">
      <c r="A277" s="280" t="s">
        <v>451</v>
      </c>
      <c r="B277" s="280"/>
      <c r="C277" s="280"/>
      <c r="D277" s="280" t="s">
        <v>452</v>
      </c>
      <c r="E277" s="640">
        <v>15</v>
      </c>
      <c r="F277" s="17"/>
    </row>
    <row r="278" spans="1:6" x14ac:dyDescent="0.25">
      <c r="A278" s="280" t="s">
        <v>453</v>
      </c>
      <c r="B278" s="280"/>
      <c r="C278" s="280"/>
      <c r="D278" s="280" t="s">
        <v>454</v>
      </c>
      <c r="E278" s="640" t="s">
        <v>819</v>
      </c>
      <c r="F278" s="17"/>
    </row>
    <row r="279" spans="1:6" x14ac:dyDescent="0.25">
      <c r="A279" s="280" t="s">
        <v>455</v>
      </c>
      <c r="B279" s="280"/>
      <c r="C279" s="280"/>
      <c r="D279" s="280" t="s">
        <v>456</v>
      </c>
      <c r="E279" s="640">
        <v>14</v>
      </c>
      <c r="F279" s="17"/>
    </row>
    <row r="280" spans="1:6" x14ac:dyDescent="0.25">
      <c r="A280" s="280" t="s">
        <v>457</v>
      </c>
      <c r="B280" s="280"/>
      <c r="C280" s="280"/>
      <c r="D280" s="280" t="s">
        <v>458</v>
      </c>
      <c r="E280" s="640" t="s">
        <v>819</v>
      </c>
      <c r="F280" s="17"/>
    </row>
    <row r="281" spans="1:6" x14ac:dyDescent="0.25">
      <c r="A281" s="280" t="s">
        <v>459</v>
      </c>
      <c r="B281" s="280"/>
      <c r="C281" s="280"/>
      <c r="D281" s="280" t="s">
        <v>460</v>
      </c>
      <c r="E281" s="640">
        <v>31</v>
      </c>
      <c r="F281" s="17"/>
    </row>
    <row r="282" spans="1:6" x14ac:dyDescent="0.25">
      <c r="A282" s="280" t="s">
        <v>461</v>
      </c>
      <c r="B282" s="280"/>
      <c r="C282" s="280"/>
      <c r="D282" s="280" t="s">
        <v>462</v>
      </c>
      <c r="E282" s="640">
        <v>7</v>
      </c>
      <c r="F282" s="17"/>
    </row>
    <row r="283" spans="1:6" x14ac:dyDescent="0.25">
      <c r="A283" s="280"/>
      <c r="B283" s="280"/>
      <c r="C283" s="280"/>
      <c r="D283" s="280"/>
      <c r="E283" s="640"/>
      <c r="F283" s="17"/>
    </row>
    <row r="284" spans="1:6" s="285" customFormat="1" x14ac:dyDescent="0.25">
      <c r="A284" s="285" t="s">
        <v>463</v>
      </c>
      <c r="C284" s="285" t="s">
        <v>464</v>
      </c>
      <c r="D284" s="280"/>
      <c r="E284" s="640">
        <v>329</v>
      </c>
      <c r="F284" s="178"/>
    </row>
    <row r="285" spans="1:6" x14ac:dyDescent="0.25">
      <c r="A285" s="280" t="s">
        <v>465</v>
      </c>
      <c r="B285" s="280"/>
      <c r="C285" s="280"/>
      <c r="D285" s="280" t="s">
        <v>466</v>
      </c>
      <c r="E285" s="640" t="s">
        <v>819</v>
      </c>
      <c r="F285" s="17"/>
    </row>
    <row r="286" spans="1:6" x14ac:dyDescent="0.25">
      <c r="A286" s="280" t="s">
        <v>467</v>
      </c>
      <c r="B286" s="280"/>
      <c r="C286" s="280"/>
      <c r="D286" s="280" t="s">
        <v>468</v>
      </c>
      <c r="E286" s="640">
        <v>27</v>
      </c>
      <c r="F286" s="17"/>
    </row>
    <row r="287" spans="1:6" x14ac:dyDescent="0.25">
      <c r="A287" s="280" t="s">
        <v>469</v>
      </c>
      <c r="B287" s="280"/>
      <c r="C287" s="280"/>
      <c r="D287" s="280" t="s">
        <v>470</v>
      </c>
      <c r="E287" s="640">
        <v>13</v>
      </c>
      <c r="F287" s="17"/>
    </row>
    <row r="288" spans="1:6" x14ac:dyDescent="0.25">
      <c r="A288" s="280" t="s">
        <v>471</v>
      </c>
      <c r="B288" s="280"/>
      <c r="C288" s="280"/>
      <c r="D288" s="280" t="s">
        <v>472</v>
      </c>
      <c r="E288" s="640">
        <v>11</v>
      </c>
      <c r="F288" s="17"/>
    </row>
    <row r="289" spans="1:6" x14ac:dyDescent="0.25">
      <c r="A289" s="280" t="s">
        <v>473</v>
      </c>
      <c r="B289" s="280"/>
      <c r="C289" s="280"/>
      <c r="D289" s="280" t="s">
        <v>474</v>
      </c>
      <c r="E289" s="640">
        <v>46</v>
      </c>
      <c r="F289" s="17"/>
    </row>
    <row r="290" spans="1:6" x14ac:dyDescent="0.25">
      <c r="A290" s="280" t="s">
        <v>475</v>
      </c>
      <c r="B290" s="280"/>
      <c r="C290" s="280"/>
      <c r="D290" s="280" t="s">
        <v>476</v>
      </c>
      <c r="E290" s="640">
        <v>19</v>
      </c>
      <c r="F290" s="17"/>
    </row>
    <row r="291" spans="1:6" x14ac:dyDescent="0.25">
      <c r="A291" s="280" t="s">
        <v>477</v>
      </c>
      <c r="B291" s="280"/>
      <c r="C291" s="280"/>
      <c r="D291" s="280" t="s">
        <v>478</v>
      </c>
      <c r="E291" s="640">
        <v>17</v>
      </c>
      <c r="F291" s="17"/>
    </row>
    <row r="292" spans="1:6" x14ac:dyDescent="0.25">
      <c r="A292" s="280" t="s">
        <v>479</v>
      </c>
      <c r="B292" s="280"/>
      <c r="C292" s="280"/>
      <c r="D292" s="280" t="s">
        <v>480</v>
      </c>
      <c r="E292" s="640">
        <v>18</v>
      </c>
      <c r="F292" s="17"/>
    </row>
    <row r="293" spans="1:6" x14ac:dyDescent="0.25">
      <c r="A293" s="280" t="s">
        <v>481</v>
      </c>
      <c r="B293" s="280"/>
      <c r="C293" s="280"/>
      <c r="D293" s="280" t="s">
        <v>482</v>
      </c>
      <c r="E293" s="640">
        <v>8</v>
      </c>
      <c r="F293" s="17"/>
    </row>
    <row r="294" spans="1:6" x14ac:dyDescent="0.25">
      <c r="A294" s="280" t="s">
        <v>483</v>
      </c>
      <c r="B294" s="280"/>
      <c r="C294" s="280"/>
      <c r="D294" s="280" t="s">
        <v>484</v>
      </c>
      <c r="E294" s="640">
        <v>16</v>
      </c>
      <c r="F294" s="17"/>
    </row>
    <row r="295" spans="1:6" x14ac:dyDescent="0.25">
      <c r="A295" s="280" t="s">
        <v>485</v>
      </c>
      <c r="B295" s="280"/>
      <c r="C295" s="280"/>
      <c r="D295" s="280" t="s">
        <v>486</v>
      </c>
      <c r="E295" s="640">
        <v>28</v>
      </c>
      <c r="F295" s="17"/>
    </row>
    <row r="296" spans="1:6" x14ac:dyDescent="0.25">
      <c r="A296" s="280" t="s">
        <v>487</v>
      </c>
      <c r="B296" s="280"/>
      <c r="C296" s="280"/>
      <c r="D296" s="280" t="s">
        <v>488</v>
      </c>
      <c r="E296" s="640">
        <v>20</v>
      </c>
      <c r="F296" s="17"/>
    </row>
    <row r="297" spans="1:6" x14ac:dyDescent="0.25">
      <c r="A297" s="280" t="s">
        <v>489</v>
      </c>
      <c r="B297" s="280"/>
      <c r="C297" s="280"/>
      <c r="D297" s="280" t="s">
        <v>490</v>
      </c>
      <c r="E297" s="640">
        <v>9</v>
      </c>
      <c r="F297" s="17"/>
    </row>
    <row r="298" spans="1:6" x14ac:dyDescent="0.25">
      <c r="A298" s="280" t="s">
        <v>491</v>
      </c>
      <c r="B298" s="280"/>
      <c r="C298" s="280"/>
      <c r="D298" s="280" t="s">
        <v>492</v>
      </c>
      <c r="E298" s="640">
        <v>20</v>
      </c>
      <c r="F298" s="17"/>
    </row>
    <row r="299" spans="1:6" x14ac:dyDescent="0.25">
      <c r="A299" s="280" t="s">
        <v>493</v>
      </c>
      <c r="B299" s="280"/>
      <c r="C299" s="280"/>
      <c r="D299" s="280" t="s">
        <v>494</v>
      </c>
      <c r="E299" s="640">
        <v>12</v>
      </c>
      <c r="F299" s="17"/>
    </row>
    <row r="300" spans="1:6" x14ac:dyDescent="0.25">
      <c r="A300" s="280" t="s">
        <v>495</v>
      </c>
      <c r="B300" s="280"/>
      <c r="C300" s="280"/>
      <c r="D300" s="280" t="s">
        <v>496</v>
      </c>
      <c r="E300" s="640" t="s">
        <v>819</v>
      </c>
      <c r="F300" s="17"/>
    </row>
    <row r="301" spans="1:6" x14ac:dyDescent="0.25">
      <c r="A301" s="280" t="s">
        <v>497</v>
      </c>
      <c r="B301" s="280"/>
      <c r="C301" s="280"/>
      <c r="D301" s="280" t="s">
        <v>498</v>
      </c>
      <c r="E301" s="640">
        <v>29</v>
      </c>
      <c r="F301" s="17"/>
    </row>
    <row r="302" spans="1:6" x14ac:dyDescent="0.25">
      <c r="A302" s="280" t="s">
        <v>499</v>
      </c>
      <c r="B302" s="280"/>
      <c r="C302" s="280"/>
      <c r="D302" s="280" t="s">
        <v>500</v>
      </c>
      <c r="E302" s="640">
        <v>22</v>
      </c>
      <c r="F302" s="17"/>
    </row>
    <row r="303" spans="1:6" x14ac:dyDescent="0.25">
      <c r="A303" s="280" t="s">
        <v>501</v>
      </c>
      <c r="B303" s="280"/>
      <c r="C303" s="280"/>
      <c r="D303" s="280" t="s">
        <v>502</v>
      </c>
      <c r="E303" s="640">
        <v>7</v>
      </c>
      <c r="F303" s="17"/>
    </row>
    <row r="304" spans="1:6" x14ac:dyDescent="0.25">
      <c r="A304" s="280"/>
      <c r="B304" s="280"/>
      <c r="C304" s="280"/>
      <c r="D304" s="280"/>
      <c r="E304" s="640"/>
      <c r="F304" s="17"/>
    </row>
    <row r="305" spans="1:6" s="285" customFormat="1" x14ac:dyDescent="0.25">
      <c r="A305" s="285" t="s">
        <v>503</v>
      </c>
      <c r="B305" s="285" t="s">
        <v>504</v>
      </c>
      <c r="E305" s="362">
        <v>7227</v>
      </c>
      <c r="F305" s="178"/>
    </row>
    <row r="306" spans="1:6" x14ac:dyDescent="0.25">
      <c r="A306" s="280"/>
      <c r="B306" s="280"/>
      <c r="C306" s="280"/>
      <c r="D306" s="280"/>
      <c r="E306" s="640"/>
      <c r="F306" s="17"/>
    </row>
    <row r="307" spans="1:6" s="285" customFormat="1" x14ac:dyDescent="0.25">
      <c r="A307" s="285" t="s">
        <v>505</v>
      </c>
      <c r="C307" s="285" t="s">
        <v>1216</v>
      </c>
      <c r="D307" s="280"/>
      <c r="E307" s="640">
        <v>32</v>
      </c>
      <c r="F307" s="178"/>
    </row>
    <row r="308" spans="1:6" s="285" customFormat="1" x14ac:dyDescent="0.25">
      <c r="A308" s="285" t="s">
        <v>506</v>
      </c>
      <c r="C308" s="285" t="s">
        <v>1217</v>
      </c>
      <c r="D308" s="280"/>
      <c r="E308" s="640">
        <v>63</v>
      </c>
      <c r="F308" s="178"/>
    </row>
    <row r="309" spans="1:6" s="285" customFormat="1" x14ac:dyDescent="0.25">
      <c r="A309" s="285" t="s">
        <v>507</v>
      </c>
      <c r="C309" s="285" t="s">
        <v>1218</v>
      </c>
      <c r="D309" s="280"/>
      <c r="E309" s="640">
        <v>149</v>
      </c>
      <c r="F309" s="178"/>
    </row>
    <row r="310" spans="1:6" s="285" customFormat="1" x14ac:dyDescent="0.25">
      <c r="A310" s="285" t="s">
        <v>508</v>
      </c>
      <c r="C310" s="285" t="s">
        <v>1219</v>
      </c>
      <c r="D310" s="280"/>
      <c r="E310" s="640">
        <v>33</v>
      </c>
      <c r="F310" s="178"/>
    </row>
    <row r="311" spans="1:6" s="285" customFormat="1" x14ac:dyDescent="0.25">
      <c r="A311" s="285" t="s">
        <v>509</v>
      </c>
      <c r="C311" s="285" t="s">
        <v>1220</v>
      </c>
      <c r="D311" s="280"/>
      <c r="E311" s="640">
        <v>81</v>
      </c>
      <c r="F311" s="178"/>
    </row>
    <row r="312" spans="1:6" s="285" customFormat="1" x14ac:dyDescent="0.25">
      <c r="A312" s="285" t="s">
        <v>510</v>
      </c>
      <c r="C312" s="285" t="s">
        <v>1221</v>
      </c>
      <c r="D312" s="280"/>
      <c r="E312" s="640">
        <v>12</v>
      </c>
      <c r="F312" s="178"/>
    </row>
    <row r="313" spans="1:6" s="285" customFormat="1" x14ac:dyDescent="0.25">
      <c r="A313" s="285" t="s">
        <v>511</v>
      </c>
      <c r="C313" s="285" t="s">
        <v>1222</v>
      </c>
      <c r="D313" s="280"/>
      <c r="E313" s="640">
        <v>27</v>
      </c>
      <c r="F313" s="178"/>
    </row>
    <row r="314" spans="1:6" s="285" customFormat="1" x14ac:dyDescent="0.25">
      <c r="A314" s="285" t="s">
        <v>512</v>
      </c>
      <c r="C314" s="285" t="s">
        <v>1223</v>
      </c>
      <c r="D314" s="280"/>
      <c r="E314" s="640">
        <v>15</v>
      </c>
      <c r="F314" s="178"/>
    </row>
    <row r="315" spans="1:6" s="285" customFormat="1" x14ac:dyDescent="0.25">
      <c r="A315" s="285" t="s">
        <v>513</v>
      </c>
      <c r="C315" s="285" t="s">
        <v>1224</v>
      </c>
      <c r="D315" s="280"/>
      <c r="E315" s="640">
        <v>22</v>
      </c>
      <c r="F315" s="178"/>
    </row>
    <row r="316" spans="1:6" s="285" customFormat="1" x14ac:dyDescent="0.25">
      <c r="A316" s="285" t="s">
        <v>514</v>
      </c>
      <c r="C316" s="285" t="s">
        <v>1225</v>
      </c>
      <c r="D316" s="280"/>
      <c r="E316" s="640">
        <v>371</v>
      </c>
      <c r="F316" s="178"/>
    </row>
    <row r="317" spans="1:6" s="285" customFormat="1" x14ac:dyDescent="0.25">
      <c r="A317" s="285" t="s">
        <v>515</v>
      </c>
      <c r="C317" s="285" t="s">
        <v>1226</v>
      </c>
      <c r="D317" s="280"/>
      <c r="E317" s="640">
        <v>104</v>
      </c>
      <c r="F317" s="178"/>
    </row>
    <row r="318" spans="1:6" s="285" customFormat="1" x14ac:dyDescent="0.25">
      <c r="A318" s="285" t="s">
        <v>516</v>
      </c>
      <c r="C318" s="285" t="s">
        <v>1227</v>
      </c>
      <c r="D318" s="280"/>
      <c r="E318" s="640">
        <v>74</v>
      </c>
      <c r="F318" s="178"/>
    </row>
    <row r="319" spans="1:6" x14ac:dyDescent="0.25">
      <c r="A319" s="280"/>
      <c r="B319" s="280"/>
      <c r="C319" s="280"/>
      <c r="D319" s="280"/>
      <c r="E319" s="640"/>
      <c r="F319" s="17"/>
    </row>
    <row r="320" spans="1:6" s="285" customFormat="1" x14ac:dyDescent="0.25">
      <c r="A320" s="285" t="s">
        <v>517</v>
      </c>
      <c r="C320" s="285" t="s">
        <v>518</v>
      </c>
      <c r="D320" s="280"/>
      <c r="E320" s="640">
        <v>659</v>
      </c>
      <c r="F320" s="178"/>
    </row>
    <row r="321" spans="1:6" x14ac:dyDescent="0.25">
      <c r="A321" s="280" t="s">
        <v>519</v>
      </c>
      <c r="B321" s="280"/>
      <c r="C321" s="280"/>
      <c r="D321" s="280" t="s">
        <v>520</v>
      </c>
      <c r="E321" s="640">
        <v>385</v>
      </c>
      <c r="F321" s="17"/>
    </row>
    <row r="322" spans="1:6" x14ac:dyDescent="0.25">
      <c r="A322" s="280" t="s">
        <v>521</v>
      </c>
      <c r="B322" s="280"/>
      <c r="C322" s="280"/>
      <c r="D322" s="280" t="s">
        <v>522</v>
      </c>
      <c r="E322" s="640">
        <v>73</v>
      </c>
      <c r="F322" s="17"/>
    </row>
    <row r="323" spans="1:6" x14ac:dyDescent="0.25">
      <c r="A323" s="280" t="s">
        <v>523</v>
      </c>
      <c r="B323" s="280"/>
      <c r="C323" s="280"/>
      <c r="D323" s="280" t="s">
        <v>524</v>
      </c>
      <c r="E323" s="640">
        <v>45</v>
      </c>
      <c r="F323" s="17"/>
    </row>
    <row r="324" spans="1:6" x14ac:dyDescent="0.25">
      <c r="A324" s="280" t="s">
        <v>525</v>
      </c>
      <c r="B324" s="280"/>
      <c r="C324" s="280"/>
      <c r="D324" s="280" t="s">
        <v>526</v>
      </c>
      <c r="E324" s="640">
        <v>156</v>
      </c>
      <c r="F324" s="17"/>
    </row>
    <row r="325" spans="1:6" x14ac:dyDescent="0.25">
      <c r="A325" s="280"/>
      <c r="B325" s="280"/>
      <c r="C325" s="280"/>
      <c r="D325" s="280"/>
      <c r="E325" s="640"/>
      <c r="F325" s="17"/>
    </row>
    <row r="326" spans="1:6" s="285" customFormat="1" x14ac:dyDescent="0.25">
      <c r="A326" s="285" t="s">
        <v>527</v>
      </c>
      <c r="C326" s="285" t="s">
        <v>528</v>
      </c>
      <c r="D326" s="280"/>
      <c r="E326" s="640">
        <v>964</v>
      </c>
      <c r="F326" s="178"/>
    </row>
    <row r="327" spans="1:6" x14ac:dyDescent="0.25">
      <c r="A327" s="280" t="s">
        <v>529</v>
      </c>
      <c r="B327" s="280"/>
      <c r="C327" s="280"/>
      <c r="D327" s="280" t="s">
        <v>530</v>
      </c>
      <c r="E327" s="640">
        <v>14</v>
      </c>
      <c r="F327" s="17"/>
    </row>
    <row r="328" spans="1:6" x14ac:dyDescent="0.25">
      <c r="A328" s="280" t="s">
        <v>531</v>
      </c>
      <c r="B328" s="280"/>
      <c r="C328" s="280"/>
      <c r="D328" s="280" t="s">
        <v>532</v>
      </c>
      <c r="E328" s="640">
        <v>37</v>
      </c>
      <c r="F328" s="17"/>
    </row>
    <row r="329" spans="1:6" x14ac:dyDescent="0.25">
      <c r="A329" s="280" t="s">
        <v>533</v>
      </c>
      <c r="B329" s="280"/>
      <c r="C329" s="280"/>
      <c r="D329" s="280" t="s">
        <v>534</v>
      </c>
      <c r="E329" s="640">
        <v>368</v>
      </c>
      <c r="F329" s="17"/>
    </row>
    <row r="330" spans="1:6" x14ac:dyDescent="0.25">
      <c r="A330" s="280" t="s">
        <v>535</v>
      </c>
      <c r="B330" s="280"/>
      <c r="C330" s="280"/>
      <c r="D330" s="280" t="s">
        <v>536</v>
      </c>
      <c r="E330" s="640">
        <v>138</v>
      </c>
      <c r="F330" s="17"/>
    </row>
    <row r="331" spans="1:6" x14ac:dyDescent="0.25">
      <c r="A331" s="280" t="s">
        <v>537</v>
      </c>
      <c r="B331" s="280"/>
      <c r="C331" s="280"/>
      <c r="D331" s="280" t="s">
        <v>538</v>
      </c>
      <c r="E331" s="640">
        <v>407</v>
      </c>
      <c r="F331" s="17"/>
    </row>
    <row r="332" spans="1:6" x14ac:dyDescent="0.25">
      <c r="A332" s="280"/>
      <c r="B332" s="280"/>
      <c r="C332" s="280"/>
      <c r="D332" s="280"/>
      <c r="E332" s="640"/>
      <c r="F332" s="17"/>
    </row>
    <row r="333" spans="1:6" s="285" customFormat="1" x14ac:dyDescent="0.25">
      <c r="A333" s="285" t="s">
        <v>539</v>
      </c>
      <c r="C333" s="285" t="s">
        <v>540</v>
      </c>
      <c r="D333" s="280"/>
      <c r="E333" s="640">
        <v>1220</v>
      </c>
      <c r="F333" s="178"/>
    </row>
    <row r="334" spans="1:6" x14ac:dyDescent="0.25">
      <c r="A334" s="280" t="s">
        <v>541</v>
      </c>
      <c r="B334" s="280"/>
      <c r="C334" s="280"/>
      <c r="D334" s="280" t="s">
        <v>542</v>
      </c>
      <c r="E334" s="640">
        <v>299</v>
      </c>
      <c r="F334" s="17"/>
    </row>
    <row r="335" spans="1:6" x14ac:dyDescent="0.25">
      <c r="A335" s="280" t="s">
        <v>543</v>
      </c>
      <c r="B335" s="280"/>
      <c r="C335" s="280"/>
      <c r="D335" s="280" t="s">
        <v>544</v>
      </c>
      <c r="E335" s="640">
        <v>159</v>
      </c>
      <c r="F335" s="17"/>
    </row>
    <row r="336" spans="1:6" x14ac:dyDescent="0.25">
      <c r="A336" s="280" t="s">
        <v>545</v>
      </c>
      <c r="B336" s="280"/>
      <c r="C336" s="280"/>
      <c r="D336" s="280" t="s">
        <v>546</v>
      </c>
      <c r="E336" s="640">
        <v>41</v>
      </c>
      <c r="F336" s="17"/>
    </row>
    <row r="337" spans="1:6" x14ac:dyDescent="0.25">
      <c r="A337" s="280" t="s">
        <v>547</v>
      </c>
      <c r="B337" s="280"/>
      <c r="C337" s="280"/>
      <c r="D337" s="280" t="s">
        <v>548</v>
      </c>
      <c r="E337" s="640">
        <v>35</v>
      </c>
      <c r="F337" s="17"/>
    </row>
    <row r="338" spans="1:6" x14ac:dyDescent="0.25">
      <c r="A338" s="280" t="s">
        <v>549</v>
      </c>
      <c r="B338" s="280"/>
      <c r="C338" s="280"/>
      <c r="D338" s="280" t="s">
        <v>550</v>
      </c>
      <c r="E338" s="640">
        <v>10</v>
      </c>
      <c r="F338" s="17"/>
    </row>
    <row r="339" spans="1:6" x14ac:dyDescent="0.25">
      <c r="A339" s="280" t="s">
        <v>551</v>
      </c>
      <c r="B339" s="280"/>
      <c r="C339" s="280"/>
      <c r="D339" s="280" t="s">
        <v>552</v>
      </c>
      <c r="E339" s="640">
        <v>73</v>
      </c>
      <c r="F339" s="17"/>
    </row>
    <row r="340" spans="1:6" x14ac:dyDescent="0.25">
      <c r="A340" s="280" t="s">
        <v>553</v>
      </c>
      <c r="B340" s="280"/>
      <c r="C340" s="280"/>
      <c r="D340" s="280" t="s">
        <v>554</v>
      </c>
      <c r="E340" s="640">
        <v>26</v>
      </c>
      <c r="F340" s="17"/>
    </row>
    <row r="341" spans="1:6" x14ac:dyDescent="0.25">
      <c r="A341" s="280" t="s">
        <v>555</v>
      </c>
      <c r="B341" s="280"/>
      <c r="C341" s="280"/>
      <c r="D341" s="280" t="s">
        <v>556</v>
      </c>
      <c r="E341" s="640">
        <v>179</v>
      </c>
      <c r="F341" s="17"/>
    </row>
    <row r="342" spans="1:6" x14ac:dyDescent="0.25">
      <c r="A342" s="280" t="s">
        <v>557</v>
      </c>
      <c r="B342" s="280"/>
      <c r="C342" s="280"/>
      <c r="D342" s="280" t="s">
        <v>558</v>
      </c>
      <c r="E342" s="640">
        <v>8</v>
      </c>
      <c r="F342" s="17"/>
    </row>
    <row r="343" spans="1:6" x14ac:dyDescent="0.25">
      <c r="A343" s="280" t="s">
        <v>559</v>
      </c>
      <c r="B343" s="280"/>
      <c r="C343" s="280"/>
      <c r="D343" s="280" t="s">
        <v>560</v>
      </c>
      <c r="E343" s="640">
        <v>185</v>
      </c>
      <c r="F343" s="17"/>
    </row>
    <row r="344" spans="1:6" x14ac:dyDescent="0.25">
      <c r="A344" s="280" t="s">
        <v>561</v>
      </c>
      <c r="B344" s="280"/>
      <c r="C344" s="280"/>
      <c r="D344" s="280" t="s">
        <v>562</v>
      </c>
      <c r="E344" s="640">
        <v>205</v>
      </c>
      <c r="F344" s="17"/>
    </row>
    <row r="345" spans="1:6" x14ac:dyDescent="0.25">
      <c r="A345" s="280"/>
      <c r="B345" s="280"/>
      <c r="C345" s="280"/>
      <c r="D345" s="280"/>
      <c r="E345" s="640"/>
      <c r="F345" s="17"/>
    </row>
    <row r="346" spans="1:6" s="285" customFormat="1" x14ac:dyDescent="0.25">
      <c r="A346" s="285" t="s">
        <v>563</v>
      </c>
      <c r="C346" s="285" t="s">
        <v>564</v>
      </c>
      <c r="D346" s="280"/>
      <c r="E346" s="640">
        <v>1036</v>
      </c>
      <c r="F346" s="178"/>
    </row>
    <row r="347" spans="1:6" x14ac:dyDescent="0.25">
      <c r="A347" s="280" t="s">
        <v>565</v>
      </c>
      <c r="B347" s="280"/>
      <c r="C347" s="280"/>
      <c r="D347" s="280" t="s">
        <v>566</v>
      </c>
      <c r="E347" s="640">
        <v>143</v>
      </c>
      <c r="F347" s="17"/>
    </row>
    <row r="348" spans="1:6" x14ac:dyDescent="0.25">
      <c r="A348" s="280" t="s">
        <v>567</v>
      </c>
      <c r="B348" s="280"/>
      <c r="C348" s="280"/>
      <c r="D348" s="280" t="s">
        <v>568</v>
      </c>
      <c r="E348" s="640">
        <v>101</v>
      </c>
      <c r="F348" s="17"/>
    </row>
    <row r="349" spans="1:6" x14ac:dyDescent="0.25">
      <c r="A349" s="280" t="s">
        <v>569</v>
      </c>
      <c r="B349" s="280"/>
      <c r="C349" s="280"/>
      <c r="D349" s="280" t="s">
        <v>570</v>
      </c>
      <c r="E349" s="640">
        <v>7</v>
      </c>
      <c r="F349" s="17"/>
    </row>
    <row r="350" spans="1:6" x14ac:dyDescent="0.25">
      <c r="A350" s="280" t="s">
        <v>571</v>
      </c>
      <c r="B350" s="280"/>
      <c r="C350" s="280"/>
      <c r="D350" s="280" t="s">
        <v>572</v>
      </c>
      <c r="E350" s="640">
        <v>55</v>
      </c>
      <c r="F350" s="17"/>
    </row>
    <row r="351" spans="1:6" x14ac:dyDescent="0.25">
      <c r="A351" s="280" t="s">
        <v>573</v>
      </c>
      <c r="B351" s="280"/>
      <c r="C351" s="280"/>
      <c r="D351" s="280" t="s">
        <v>574</v>
      </c>
      <c r="E351" s="640">
        <v>29</v>
      </c>
      <c r="F351" s="17"/>
    </row>
    <row r="352" spans="1:6" x14ac:dyDescent="0.25">
      <c r="A352" s="280" t="s">
        <v>575</v>
      </c>
      <c r="B352" s="280"/>
      <c r="C352" s="280"/>
      <c r="D352" s="280" t="s">
        <v>576</v>
      </c>
      <c r="E352" s="640">
        <v>183</v>
      </c>
      <c r="F352" s="17"/>
    </row>
    <row r="353" spans="1:6" x14ac:dyDescent="0.25">
      <c r="A353" s="280" t="s">
        <v>577</v>
      </c>
      <c r="B353" s="280"/>
      <c r="C353" s="280"/>
      <c r="D353" s="280" t="s">
        <v>578</v>
      </c>
      <c r="E353" s="640">
        <v>88</v>
      </c>
      <c r="F353" s="17"/>
    </row>
    <row r="354" spans="1:6" x14ac:dyDescent="0.25">
      <c r="A354" s="280" t="s">
        <v>579</v>
      </c>
      <c r="B354" s="280"/>
      <c r="C354" s="280"/>
      <c r="D354" s="280" t="s">
        <v>580</v>
      </c>
      <c r="E354" s="640">
        <v>81</v>
      </c>
      <c r="F354" s="17"/>
    </row>
    <row r="355" spans="1:6" x14ac:dyDescent="0.25">
      <c r="A355" s="280" t="s">
        <v>581</v>
      </c>
      <c r="B355" s="280"/>
      <c r="C355" s="280"/>
      <c r="D355" s="280" t="s">
        <v>582</v>
      </c>
      <c r="E355" s="640">
        <v>120</v>
      </c>
      <c r="F355" s="17"/>
    </row>
    <row r="356" spans="1:6" x14ac:dyDescent="0.25">
      <c r="A356" s="280" t="s">
        <v>583</v>
      </c>
      <c r="B356" s="280"/>
      <c r="C356" s="280"/>
      <c r="D356" s="280" t="s">
        <v>584</v>
      </c>
      <c r="E356" s="640">
        <v>17</v>
      </c>
      <c r="F356" s="17"/>
    </row>
    <row r="357" spans="1:6" x14ac:dyDescent="0.25">
      <c r="A357" s="280" t="s">
        <v>585</v>
      </c>
      <c r="B357" s="280"/>
      <c r="C357" s="280"/>
      <c r="D357" s="280" t="s">
        <v>586</v>
      </c>
      <c r="E357" s="640">
        <v>75</v>
      </c>
      <c r="F357" s="17"/>
    </row>
    <row r="358" spans="1:6" x14ac:dyDescent="0.25">
      <c r="A358" s="280" t="s">
        <v>587</v>
      </c>
      <c r="B358" s="280"/>
      <c r="C358" s="280"/>
      <c r="D358" s="280" t="s">
        <v>588</v>
      </c>
      <c r="E358" s="640">
        <v>137</v>
      </c>
      <c r="F358" s="17"/>
    </row>
    <row r="359" spans="1:6" x14ac:dyDescent="0.25">
      <c r="A359" s="280"/>
      <c r="B359" s="280"/>
      <c r="C359" s="280"/>
      <c r="D359" s="280"/>
      <c r="E359" s="640"/>
      <c r="F359" s="17"/>
    </row>
    <row r="360" spans="1:6" s="285" customFormat="1" x14ac:dyDescent="0.25">
      <c r="A360" s="285" t="s">
        <v>589</v>
      </c>
      <c r="C360" s="285" t="s">
        <v>590</v>
      </c>
      <c r="D360" s="280"/>
      <c r="E360" s="640">
        <v>1040</v>
      </c>
      <c r="F360" s="178"/>
    </row>
    <row r="361" spans="1:6" x14ac:dyDescent="0.25">
      <c r="A361" s="280" t="s">
        <v>591</v>
      </c>
      <c r="B361" s="280"/>
      <c r="C361" s="280"/>
      <c r="D361" s="280" t="s">
        <v>592</v>
      </c>
      <c r="E361" s="640">
        <v>177</v>
      </c>
      <c r="F361" s="17"/>
    </row>
    <row r="362" spans="1:6" x14ac:dyDescent="0.25">
      <c r="A362" s="280" t="s">
        <v>593</v>
      </c>
      <c r="B362" s="280"/>
      <c r="C362" s="280"/>
      <c r="D362" s="280" t="s">
        <v>594</v>
      </c>
      <c r="E362" s="640">
        <v>26</v>
      </c>
      <c r="F362" s="17"/>
    </row>
    <row r="363" spans="1:6" x14ac:dyDescent="0.25">
      <c r="A363" s="280" t="s">
        <v>595</v>
      </c>
      <c r="B363" s="280"/>
      <c r="C363" s="280"/>
      <c r="D363" s="280" t="s">
        <v>596</v>
      </c>
      <c r="E363" s="640">
        <v>229</v>
      </c>
      <c r="F363" s="17"/>
    </row>
    <row r="364" spans="1:6" x14ac:dyDescent="0.25">
      <c r="A364" s="280" t="s">
        <v>597</v>
      </c>
      <c r="B364" s="280"/>
      <c r="C364" s="280"/>
      <c r="D364" s="280" t="s">
        <v>598</v>
      </c>
      <c r="E364" s="640">
        <v>187</v>
      </c>
      <c r="F364" s="17"/>
    </row>
    <row r="365" spans="1:6" x14ac:dyDescent="0.25">
      <c r="A365" s="280" t="s">
        <v>599</v>
      </c>
      <c r="B365" s="280"/>
      <c r="C365" s="280"/>
      <c r="D365" s="280" t="s">
        <v>600</v>
      </c>
      <c r="E365" s="640">
        <v>421</v>
      </c>
      <c r="F365" s="17"/>
    </row>
    <row r="366" spans="1:6" x14ac:dyDescent="0.25">
      <c r="A366" s="280"/>
      <c r="B366" s="280"/>
      <c r="C366" s="280"/>
      <c r="D366" s="280"/>
      <c r="E366" s="640"/>
      <c r="F366" s="17"/>
    </row>
    <row r="367" spans="1:6" s="285" customFormat="1" x14ac:dyDescent="0.25">
      <c r="A367" s="285" t="s">
        <v>601</v>
      </c>
      <c r="C367" s="285" t="s">
        <v>602</v>
      </c>
      <c r="D367" s="280"/>
      <c r="E367" s="640">
        <v>619</v>
      </c>
      <c r="F367" s="178"/>
    </row>
    <row r="368" spans="1:6" x14ac:dyDescent="0.25">
      <c r="A368" s="280" t="s">
        <v>603</v>
      </c>
      <c r="B368" s="280"/>
      <c r="C368" s="280"/>
      <c r="D368" s="280" t="s">
        <v>604</v>
      </c>
      <c r="E368" s="640">
        <v>39</v>
      </c>
      <c r="F368" s="17"/>
    </row>
    <row r="369" spans="1:6" x14ac:dyDescent="0.25">
      <c r="A369" s="280" t="s">
        <v>605</v>
      </c>
      <c r="B369" s="280"/>
      <c r="C369" s="280"/>
      <c r="D369" s="280" t="s">
        <v>606</v>
      </c>
      <c r="E369" s="640">
        <v>10</v>
      </c>
      <c r="F369" s="17"/>
    </row>
    <row r="370" spans="1:6" x14ac:dyDescent="0.25">
      <c r="A370" s="280" t="s">
        <v>607</v>
      </c>
      <c r="B370" s="280"/>
      <c r="C370" s="280"/>
      <c r="D370" s="280" t="s">
        <v>608</v>
      </c>
      <c r="E370" s="640">
        <v>127</v>
      </c>
      <c r="F370" s="17"/>
    </row>
    <row r="371" spans="1:6" x14ac:dyDescent="0.25">
      <c r="A371" s="280" t="s">
        <v>609</v>
      </c>
      <c r="B371" s="280"/>
      <c r="C371" s="280"/>
      <c r="D371" s="280" t="s">
        <v>610</v>
      </c>
      <c r="E371" s="640">
        <v>75</v>
      </c>
      <c r="F371" s="17"/>
    </row>
    <row r="372" spans="1:6" x14ac:dyDescent="0.25">
      <c r="A372" s="280" t="s">
        <v>611</v>
      </c>
      <c r="B372" s="280"/>
      <c r="C372" s="280"/>
      <c r="D372" s="280" t="s">
        <v>612</v>
      </c>
      <c r="E372" s="640">
        <v>48</v>
      </c>
      <c r="F372" s="17"/>
    </row>
    <row r="373" spans="1:6" x14ac:dyDescent="0.25">
      <c r="A373" s="280" t="s">
        <v>613</v>
      </c>
      <c r="B373" s="280"/>
      <c r="C373" s="280"/>
      <c r="D373" s="280" t="s">
        <v>614</v>
      </c>
      <c r="E373" s="640">
        <v>38</v>
      </c>
      <c r="F373" s="17"/>
    </row>
    <row r="374" spans="1:6" x14ac:dyDescent="0.25">
      <c r="A374" s="280" t="s">
        <v>615</v>
      </c>
      <c r="B374" s="280"/>
      <c r="C374" s="280"/>
      <c r="D374" s="280" t="s">
        <v>616</v>
      </c>
      <c r="E374" s="640">
        <v>21</v>
      </c>
      <c r="F374" s="17"/>
    </row>
    <row r="375" spans="1:6" x14ac:dyDescent="0.25">
      <c r="A375" s="280" t="s">
        <v>617</v>
      </c>
      <c r="B375" s="280"/>
      <c r="C375" s="280"/>
      <c r="D375" s="280" t="s">
        <v>618</v>
      </c>
      <c r="E375" s="640">
        <v>19</v>
      </c>
      <c r="F375" s="17"/>
    </row>
    <row r="376" spans="1:6" x14ac:dyDescent="0.25">
      <c r="A376" s="280" t="s">
        <v>619</v>
      </c>
      <c r="B376" s="280"/>
      <c r="C376" s="280"/>
      <c r="D376" s="280" t="s">
        <v>620</v>
      </c>
      <c r="E376" s="640">
        <v>67</v>
      </c>
      <c r="F376" s="17"/>
    </row>
    <row r="377" spans="1:6" x14ac:dyDescent="0.25">
      <c r="A377" s="280" t="s">
        <v>621</v>
      </c>
      <c r="B377" s="280"/>
      <c r="C377" s="280"/>
      <c r="D377" s="280" t="s">
        <v>622</v>
      </c>
      <c r="E377" s="640">
        <v>133</v>
      </c>
      <c r="F377" s="17"/>
    </row>
    <row r="378" spans="1:6" x14ac:dyDescent="0.25">
      <c r="A378" s="280" t="s">
        <v>623</v>
      </c>
      <c r="B378" s="280"/>
      <c r="C378" s="280"/>
      <c r="D378" s="280" t="s">
        <v>624</v>
      </c>
      <c r="E378" s="640">
        <v>42</v>
      </c>
      <c r="F378" s="17"/>
    </row>
    <row r="379" spans="1:6" x14ac:dyDescent="0.25">
      <c r="A379" s="280"/>
      <c r="B379" s="280"/>
      <c r="C379" s="280"/>
      <c r="D379" s="280"/>
      <c r="E379" s="640"/>
      <c r="F379" s="17"/>
    </row>
    <row r="380" spans="1:6" s="285" customFormat="1" x14ac:dyDescent="0.25">
      <c r="A380" s="285" t="s">
        <v>625</v>
      </c>
      <c r="C380" s="285" t="s">
        <v>626</v>
      </c>
      <c r="D380" s="280"/>
      <c r="E380" s="640">
        <v>706</v>
      </c>
      <c r="F380" s="178"/>
    </row>
    <row r="381" spans="1:6" x14ac:dyDescent="0.25">
      <c r="A381" s="280" t="s">
        <v>627</v>
      </c>
      <c r="B381" s="280"/>
      <c r="C381" s="280"/>
      <c r="D381" s="280" t="s">
        <v>628</v>
      </c>
      <c r="E381" s="640">
        <v>15</v>
      </c>
      <c r="F381" s="17"/>
    </row>
    <row r="382" spans="1:6" x14ac:dyDescent="0.25">
      <c r="A382" s="280" t="s">
        <v>629</v>
      </c>
      <c r="B382" s="280"/>
      <c r="C382" s="280"/>
      <c r="D382" s="280" t="s">
        <v>630</v>
      </c>
      <c r="E382" s="640">
        <v>57</v>
      </c>
      <c r="F382" s="17"/>
    </row>
    <row r="383" spans="1:6" x14ac:dyDescent="0.25">
      <c r="A383" s="280" t="s">
        <v>631</v>
      </c>
      <c r="B383" s="280"/>
      <c r="C383" s="280"/>
      <c r="D383" s="280" t="s">
        <v>632</v>
      </c>
      <c r="E383" s="640">
        <v>238</v>
      </c>
      <c r="F383" s="17"/>
    </row>
    <row r="384" spans="1:6" x14ac:dyDescent="0.25">
      <c r="A384" s="280" t="s">
        <v>633</v>
      </c>
      <c r="B384" s="280"/>
      <c r="C384" s="280"/>
      <c r="D384" s="280" t="s">
        <v>634</v>
      </c>
      <c r="E384" s="640">
        <v>13</v>
      </c>
      <c r="F384" s="17"/>
    </row>
    <row r="385" spans="1:6" x14ac:dyDescent="0.25">
      <c r="A385" s="280" t="s">
        <v>635</v>
      </c>
      <c r="B385" s="280"/>
      <c r="C385" s="280"/>
      <c r="D385" s="280" t="s">
        <v>636</v>
      </c>
      <c r="E385" s="640">
        <v>212</v>
      </c>
      <c r="F385" s="17"/>
    </row>
    <row r="386" spans="1:6" x14ac:dyDescent="0.25">
      <c r="A386" s="280" t="s">
        <v>637</v>
      </c>
      <c r="B386" s="280"/>
      <c r="C386" s="280"/>
      <c r="D386" s="280" t="s">
        <v>638</v>
      </c>
      <c r="E386" s="640">
        <v>152</v>
      </c>
      <c r="F386" s="17"/>
    </row>
    <row r="387" spans="1:6" x14ac:dyDescent="0.25">
      <c r="A387" s="280" t="s">
        <v>639</v>
      </c>
      <c r="B387" s="280"/>
      <c r="C387" s="280"/>
      <c r="D387" s="280" t="s">
        <v>640</v>
      </c>
      <c r="E387" s="640">
        <v>19</v>
      </c>
      <c r="F387" s="17"/>
    </row>
    <row r="388" spans="1:6" x14ac:dyDescent="0.25">
      <c r="A388" s="280"/>
      <c r="B388" s="280"/>
      <c r="C388" s="280"/>
      <c r="D388" s="280"/>
      <c r="E388" s="640"/>
      <c r="F388" s="17"/>
    </row>
    <row r="389" spans="1:6" s="285" customFormat="1" x14ac:dyDescent="0.25">
      <c r="A389" s="285" t="s">
        <v>641</v>
      </c>
      <c r="B389" s="285" t="s">
        <v>642</v>
      </c>
      <c r="E389" s="362">
        <v>9306</v>
      </c>
      <c r="F389" s="178"/>
    </row>
    <row r="390" spans="1:6" x14ac:dyDescent="0.25">
      <c r="A390" s="280"/>
      <c r="B390" s="280"/>
      <c r="C390" s="280"/>
      <c r="D390" s="280"/>
      <c r="E390" s="640"/>
      <c r="F390" s="17"/>
    </row>
    <row r="391" spans="1:6" s="285" customFormat="1" x14ac:dyDescent="0.25">
      <c r="A391" s="285" t="s">
        <v>643</v>
      </c>
      <c r="C391" s="285" t="s">
        <v>1228</v>
      </c>
      <c r="E391" s="640">
        <v>185</v>
      </c>
      <c r="F391" s="178"/>
    </row>
    <row r="392" spans="1:6" s="285" customFormat="1" x14ac:dyDescent="0.25">
      <c r="A392" s="285" t="s">
        <v>644</v>
      </c>
      <c r="C392" s="285" t="s">
        <v>1229</v>
      </c>
      <c r="E392" s="640">
        <v>44</v>
      </c>
      <c r="F392" s="178"/>
    </row>
    <row r="393" spans="1:6" s="285" customFormat="1" x14ac:dyDescent="0.25">
      <c r="A393" s="285" t="s">
        <v>645</v>
      </c>
      <c r="C393" s="285" t="s">
        <v>1230</v>
      </c>
      <c r="E393" s="640">
        <v>129</v>
      </c>
      <c r="F393" s="178"/>
    </row>
    <row r="394" spans="1:6" s="285" customFormat="1" x14ac:dyDescent="0.25">
      <c r="A394" s="285" t="s">
        <v>646</v>
      </c>
      <c r="B394" s="285" t="s">
        <v>43</v>
      </c>
      <c r="C394" s="285" t="s">
        <v>1231</v>
      </c>
      <c r="E394" s="640">
        <v>1959</v>
      </c>
      <c r="F394" s="178"/>
    </row>
    <row r="395" spans="1:6" s="285" customFormat="1" ht="15.6" x14ac:dyDescent="0.25">
      <c r="A395" s="285" t="s">
        <v>647</v>
      </c>
      <c r="C395" s="285" t="s">
        <v>1376</v>
      </c>
      <c r="E395" s="640" t="s">
        <v>819</v>
      </c>
      <c r="F395" s="178"/>
    </row>
    <row r="396" spans="1:6" s="285" customFormat="1" x14ac:dyDescent="0.25">
      <c r="A396" s="285" t="s">
        <v>648</v>
      </c>
      <c r="C396" s="285" t="s">
        <v>1232</v>
      </c>
      <c r="E396" s="640">
        <v>228</v>
      </c>
      <c r="F396" s="178"/>
    </row>
    <row r="397" spans="1:6" s="285" customFormat="1" x14ac:dyDescent="0.25">
      <c r="A397" s="285" t="s">
        <v>649</v>
      </c>
      <c r="C397" s="285" t="s">
        <v>1233</v>
      </c>
      <c r="E397" s="640" t="s">
        <v>820</v>
      </c>
      <c r="F397" s="178"/>
    </row>
    <row r="398" spans="1:6" s="285" customFormat="1" x14ac:dyDescent="0.25">
      <c r="A398" s="285" t="s">
        <v>650</v>
      </c>
      <c r="C398" s="285" t="s">
        <v>1234</v>
      </c>
      <c r="E398" s="640">
        <v>61</v>
      </c>
      <c r="F398" s="178"/>
    </row>
    <row r="399" spans="1:6" s="285" customFormat="1" x14ac:dyDescent="0.25">
      <c r="A399" s="285" t="s">
        <v>651</v>
      </c>
      <c r="C399" s="285" t="s">
        <v>1235</v>
      </c>
      <c r="E399" s="640">
        <v>260</v>
      </c>
      <c r="F399" s="178"/>
    </row>
    <row r="400" spans="1:6" s="285" customFormat="1" x14ac:dyDescent="0.25">
      <c r="A400" s="285" t="s">
        <v>652</v>
      </c>
      <c r="C400" s="285" t="s">
        <v>1236</v>
      </c>
      <c r="E400" s="640">
        <v>26</v>
      </c>
      <c r="F400" s="178"/>
    </row>
    <row r="401" spans="1:6" s="285" customFormat="1" x14ac:dyDescent="0.25">
      <c r="A401" s="285" t="s">
        <v>653</v>
      </c>
      <c r="C401" s="285" t="s">
        <v>1237</v>
      </c>
      <c r="E401" s="640">
        <v>31</v>
      </c>
      <c r="F401" s="178"/>
    </row>
    <row r="402" spans="1:6" s="285" customFormat="1" x14ac:dyDescent="0.25">
      <c r="A402" s="285" t="s">
        <v>654</v>
      </c>
      <c r="B402" s="285" t="s">
        <v>43</v>
      </c>
      <c r="C402" s="285" t="s">
        <v>1238</v>
      </c>
      <c r="E402" s="640">
        <v>987</v>
      </c>
      <c r="F402" s="178"/>
    </row>
    <row r="403" spans="1:6" x14ac:dyDescent="0.25">
      <c r="A403" s="280"/>
      <c r="B403" s="280"/>
      <c r="C403" s="280"/>
      <c r="D403" s="280"/>
      <c r="E403" s="640"/>
      <c r="F403" s="17"/>
    </row>
    <row r="404" spans="1:6" s="285" customFormat="1" x14ac:dyDescent="0.25">
      <c r="A404" s="285" t="s">
        <v>655</v>
      </c>
      <c r="C404" s="285" t="s">
        <v>656</v>
      </c>
      <c r="D404" s="280"/>
      <c r="E404" s="640">
        <v>2211</v>
      </c>
      <c r="F404" s="178"/>
    </row>
    <row r="405" spans="1:6" x14ac:dyDescent="0.25">
      <c r="A405" s="280" t="s">
        <v>657</v>
      </c>
      <c r="B405" s="280"/>
      <c r="C405" s="280"/>
      <c r="D405" s="280" t="s">
        <v>658</v>
      </c>
      <c r="E405" s="640">
        <v>343</v>
      </c>
      <c r="F405" s="17"/>
    </row>
    <row r="406" spans="1:6" x14ac:dyDescent="0.25">
      <c r="A406" s="280" t="s">
        <v>659</v>
      </c>
      <c r="B406" s="280"/>
      <c r="C406" s="280"/>
      <c r="D406" s="280" t="s">
        <v>660</v>
      </c>
      <c r="E406" s="640">
        <v>40</v>
      </c>
      <c r="F406" s="17"/>
    </row>
    <row r="407" spans="1:6" x14ac:dyDescent="0.25">
      <c r="A407" s="280" t="s">
        <v>661</v>
      </c>
      <c r="B407" s="280"/>
      <c r="C407" s="280"/>
      <c r="D407" s="280" t="s">
        <v>662</v>
      </c>
      <c r="E407" s="640">
        <v>337</v>
      </c>
      <c r="F407" s="17"/>
    </row>
    <row r="408" spans="1:6" x14ac:dyDescent="0.25">
      <c r="A408" s="280" t="s">
        <v>663</v>
      </c>
      <c r="B408" s="280"/>
      <c r="C408" s="280"/>
      <c r="D408" s="280" t="s">
        <v>664</v>
      </c>
      <c r="E408" s="640">
        <v>279</v>
      </c>
      <c r="F408" s="17"/>
    </row>
    <row r="409" spans="1:6" x14ac:dyDescent="0.25">
      <c r="A409" s="280" t="s">
        <v>665</v>
      </c>
      <c r="B409" s="280"/>
      <c r="C409" s="280"/>
      <c r="D409" s="280" t="s">
        <v>666</v>
      </c>
      <c r="E409" s="640">
        <v>331</v>
      </c>
      <c r="F409" s="17"/>
    </row>
    <row r="410" spans="1:6" x14ac:dyDescent="0.25">
      <c r="A410" s="280" t="s">
        <v>667</v>
      </c>
      <c r="B410" s="280"/>
      <c r="C410" s="280"/>
      <c r="D410" s="280" t="s">
        <v>668</v>
      </c>
      <c r="E410" s="640">
        <v>342</v>
      </c>
      <c r="F410" s="17"/>
    </row>
    <row r="411" spans="1:6" x14ac:dyDescent="0.25">
      <c r="A411" s="280" t="s">
        <v>669</v>
      </c>
      <c r="B411" s="280"/>
      <c r="C411" s="280"/>
      <c r="D411" s="280" t="s">
        <v>670</v>
      </c>
      <c r="E411" s="640">
        <v>331</v>
      </c>
      <c r="F411" s="17"/>
    </row>
    <row r="412" spans="1:6" x14ac:dyDescent="0.25">
      <c r="A412" s="280" t="s">
        <v>671</v>
      </c>
      <c r="B412" s="280"/>
      <c r="C412" s="280"/>
      <c r="D412" s="280" t="s">
        <v>672</v>
      </c>
      <c r="E412" s="640">
        <v>208</v>
      </c>
      <c r="F412" s="17"/>
    </row>
    <row r="413" spans="1:6" x14ac:dyDescent="0.25">
      <c r="A413" s="280"/>
      <c r="B413" s="280"/>
      <c r="C413" s="280"/>
      <c r="D413" s="280"/>
      <c r="E413" s="640"/>
      <c r="F413" s="17"/>
    </row>
    <row r="414" spans="1:6" s="285" customFormat="1" x14ac:dyDescent="0.25">
      <c r="A414" s="285" t="s">
        <v>673</v>
      </c>
      <c r="C414" s="285" t="s">
        <v>674</v>
      </c>
      <c r="D414" s="280"/>
      <c r="E414" s="640">
        <v>737</v>
      </c>
      <c r="F414" s="178"/>
    </row>
    <row r="415" spans="1:6" x14ac:dyDescent="0.25">
      <c r="A415" s="280" t="s">
        <v>675</v>
      </c>
      <c r="B415" s="280"/>
      <c r="C415" s="280"/>
      <c r="D415" s="280" t="s">
        <v>676</v>
      </c>
      <c r="E415" s="640">
        <v>10</v>
      </c>
      <c r="F415" s="17"/>
    </row>
    <row r="416" spans="1:6" x14ac:dyDescent="0.25">
      <c r="A416" s="280" t="s">
        <v>677</v>
      </c>
      <c r="B416" s="280"/>
      <c r="C416" s="280"/>
      <c r="D416" s="280" t="s">
        <v>678</v>
      </c>
      <c r="E416" s="640">
        <v>105</v>
      </c>
      <c r="F416" s="17"/>
    </row>
    <row r="417" spans="1:6" x14ac:dyDescent="0.25">
      <c r="A417" s="280" t="s">
        <v>679</v>
      </c>
      <c r="B417" s="280"/>
      <c r="C417" s="280"/>
      <c r="D417" s="280" t="s">
        <v>680</v>
      </c>
      <c r="E417" s="640">
        <v>223</v>
      </c>
      <c r="F417" s="17"/>
    </row>
    <row r="418" spans="1:6" x14ac:dyDescent="0.25">
      <c r="A418" s="280" t="s">
        <v>681</v>
      </c>
      <c r="B418" s="280"/>
      <c r="C418" s="280"/>
      <c r="D418" s="280" t="s">
        <v>682</v>
      </c>
      <c r="E418" s="640">
        <v>71</v>
      </c>
      <c r="F418" s="17"/>
    </row>
    <row r="419" spans="1:6" x14ac:dyDescent="0.25">
      <c r="A419" s="280" t="s">
        <v>683</v>
      </c>
      <c r="B419" s="280"/>
      <c r="C419" s="280"/>
      <c r="D419" s="280" t="s">
        <v>684</v>
      </c>
      <c r="E419" s="640">
        <v>313</v>
      </c>
      <c r="F419" s="17"/>
    </row>
    <row r="420" spans="1:6" x14ac:dyDescent="0.25">
      <c r="A420" s="280" t="s">
        <v>685</v>
      </c>
      <c r="B420" s="280"/>
      <c r="C420" s="280"/>
      <c r="D420" s="280" t="s">
        <v>686</v>
      </c>
      <c r="E420" s="640">
        <v>15</v>
      </c>
      <c r="F420" s="17"/>
    </row>
    <row r="421" spans="1:6" x14ac:dyDescent="0.25">
      <c r="A421" s="280"/>
      <c r="B421" s="280"/>
      <c r="C421" s="280"/>
      <c r="D421" s="280"/>
      <c r="E421" s="640"/>
      <c r="F421" s="17"/>
    </row>
    <row r="422" spans="1:6" s="285" customFormat="1" x14ac:dyDescent="0.25">
      <c r="A422" s="285" t="s">
        <v>687</v>
      </c>
      <c r="C422" s="285" t="s">
        <v>688</v>
      </c>
      <c r="D422" s="280"/>
      <c r="E422" s="640">
        <v>910</v>
      </c>
      <c r="F422" s="178"/>
    </row>
    <row r="423" spans="1:6" x14ac:dyDescent="0.25">
      <c r="A423" s="280" t="s">
        <v>689</v>
      </c>
      <c r="B423" s="280"/>
      <c r="C423" s="280"/>
      <c r="D423" s="280" t="s">
        <v>690</v>
      </c>
      <c r="E423" s="640">
        <v>48</v>
      </c>
      <c r="F423" s="17"/>
    </row>
    <row r="424" spans="1:6" x14ac:dyDescent="0.25">
      <c r="A424" s="280" t="s">
        <v>691</v>
      </c>
      <c r="B424" s="280"/>
      <c r="C424" s="280"/>
      <c r="D424" s="280" t="s">
        <v>692</v>
      </c>
      <c r="E424" s="640">
        <v>219</v>
      </c>
      <c r="F424" s="17"/>
    </row>
    <row r="425" spans="1:6" x14ac:dyDescent="0.25">
      <c r="A425" s="280" t="s">
        <v>693</v>
      </c>
      <c r="B425" s="280"/>
      <c r="C425" s="280"/>
      <c r="D425" s="280" t="s">
        <v>694</v>
      </c>
      <c r="E425" s="640">
        <v>284</v>
      </c>
      <c r="F425" s="17"/>
    </row>
    <row r="426" spans="1:6" x14ac:dyDescent="0.25">
      <c r="A426" s="280" t="s">
        <v>695</v>
      </c>
      <c r="B426" s="280"/>
      <c r="C426" s="280"/>
      <c r="D426" s="280" t="s">
        <v>696</v>
      </c>
      <c r="E426" s="640">
        <v>9</v>
      </c>
      <c r="F426" s="17"/>
    </row>
    <row r="427" spans="1:6" x14ac:dyDescent="0.25">
      <c r="A427" s="280" t="s">
        <v>697</v>
      </c>
      <c r="B427" s="280"/>
      <c r="C427" s="280"/>
      <c r="D427" s="280" t="s">
        <v>698</v>
      </c>
      <c r="E427" s="640">
        <v>281</v>
      </c>
      <c r="F427" s="17"/>
    </row>
    <row r="428" spans="1:6" x14ac:dyDescent="0.25">
      <c r="A428" s="280" t="s">
        <v>699</v>
      </c>
      <c r="B428" s="280"/>
      <c r="C428" s="280"/>
      <c r="D428" s="280" t="s">
        <v>700</v>
      </c>
      <c r="E428" s="640">
        <v>69</v>
      </c>
      <c r="F428" s="17"/>
    </row>
    <row r="429" spans="1:6" x14ac:dyDescent="0.25">
      <c r="A429" s="280"/>
      <c r="B429" s="280"/>
      <c r="C429" s="280"/>
      <c r="D429" s="280"/>
      <c r="E429" s="640"/>
      <c r="F429" s="17"/>
    </row>
    <row r="430" spans="1:6" s="285" customFormat="1" x14ac:dyDescent="0.25">
      <c r="A430" s="285" t="s">
        <v>701</v>
      </c>
      <c r="C430" s="285" t="s">
        <v>702</v>
      </c>
      <c r="D430" s="280"/>
      <c r="E430" s="640">
        <v>1511</v>
      </c>
      <c r="F430" s="178"/>
    </row>
    <row r="431" spans="1:6" x14ac:dyDescent="0.25">
      <c r="A431" s="280" t="s">
        <v>703</v>
      </c>
      <c r="B431" s="280"/>
      <c r="C431" s="280"/>
      <c r="D431" s="280" t="s">
        <v>704</v>
      </c>
      <c r="E431" s="640">
        <v>293</v>
      </c>
      <c r="F431" s="17"/>
    </row>
    <row r="432" spans="1:6" x14ac:dyDescent="0.25">
      <c r="A432" s="280" t="s">
        <v>705</v>
      </c>
      <c r="B432" s="280"/>
      <c r="C432" s="280"/>
      <c r="D432" s="280" t="s">
        <v>706</v>
      </c>
      <c r="E432" s="640">
        <v>165</v>
      </c>
      <c r="F432" s="17"/>
    </row>
    <row r="433" spans="1:6" x14ac:dyDescent="0.25">
      <c r="A433" s="280" t="s">
        <v>707</v>
      </c>
      <c r="B433" s="280"/>
      <c r="C433" s="280"/>
      <c r="D433" s="280" t="s">
        <v>708</v>
      </c>
      <c r="E433" s="640">
        <v>803</v>
      </c>
      <c r="F433" s="17"/>
    </row>
    <row r="434" spans="1:6" x14ac:dyDescent="0.25">
      <c r="A434" s="280" t="s">
        <v>709</v>
      </c>
      <c r="B434" s="280"/>
      <c r="C434" s="280"/>
      <c r="D434" s="280" t="s">
        <v>710</v>
      </c>
      <c r="E434" s="640">
        <v>143</v>
      </c>
      <c r="F434" s="17"/>
    </row>
    <row r="435" spans="1:6" x14ac:dyDescent="0.25">
      <c r="A435" s="280" t="s">
        <v>711</v>
      </c>
      <c r="B435" s="280"/>
      <c r="C435" s="280"/>
      <c r="D435" s="280" t="s">
        <v>712</v>
      </c>
      <c r="E435" s="640">
        <v>107</v>
      </c>
      <c r="F435" s="17"/>
    </row>
    <row r="436" spans="1:6" x14ac:dyDescent="0.25">
      <c r="A436" s="280"/>
      <c r="B436" s="280"/>
      <c r="C436" s="280"/>
      <c r="D436" s="280"/>
      <c r="E436" s="640"/>
      <c r="F436" s="17"/>
    </row>
    <row r="437" spans="1:6" s="285" customFormat="1" x14ac:dyDescent="0.25">
      <c r="A437" s="285" t="s">
        <v>713</v>
      </c>
      <c r="B437" s="285" t="s">
        <v>714</v>
      </c>
      <c r="E437" s="362">
        <v>4024</v>
      </c>
      <c r="F437" s="178"/>
    </row>
    <row r="438" spans="1:6" x14ac:dyDescent="0.25">
      <c r="A438" s="280"/>
      <c r="B438" s="280"/>
      <c r="C438" s="280"/>
      <c r="D438" s="280"/>
      <c r="E438" s="640"/>
      <c r="F438" s="17"/>
    </row>
    <row r="439" spans="1:6" x14ac:dyDescent="0.25">
      <c r="A439" s="280" t="s">
        <v>715</v>
      </c>
      <c r="B439" s="280"/>
      <c r="C439" s="280"/>
      <c r="D439" s="280" t="s">
        <v>716</v>
      </c>
      <c r="E439" s="640">
        <v>182</v>
      </c>
      <c r="F439" s="17"/>
    </row>
    <row r="440" spans="1:6" x14ac:dyDescent="0.25">
      <c r="A440" s="280" t="s">
        <v>717</v>
      </c>
      <c r="B440" s="280"/>
      <c r="C440" s="280"/>
      <c r="D440" s="280" t="s">
        <v>718</v>
      </c>
      <c r="E440" s="640">
        <v>282</v>
      </c>
      <c r="F440" s="17"/>
    </row>
    <row r="441" spans="1:6" x14ac:dyDescent="0.25">
      <c r="A441" s="280" t="s">
        <v>719</v>
      </c>
      <c r="B441" s="280"/>
      <c r="C441" s="280"/>
      <c r="D441" s="280" t="s">
        <v>720</v>
      </c>
      <c r="E441" s="640">
        <v>147</v>
      </c>
      <c r="F441" s="17"/>
    </row>
    <row r="442" spans="1:6" x14ac:dyDescent="0.25">
      <c r="A442" s="280" t="s">
        <v>721</v>
      </c>
      <c r="B442" s="280"/>
      <c r="C442" s="280"/>
      <c r="D442" s="280" t="s">
        <v>722</v>
      </c>
      <c r="E442" s="640">
        <v>250</v>
      </c>
      <c r="F442" s="17"/>
    </row>
    <row r="443" spans="1:6" x14ac:dyDescent="0.25">
      <c r="A443" s="280" t="s">
        <v>723</v>
      </c>
      <c r="B443" s="280"/>
      <c r="C443" s="280"/>
      <c r="D443" s="280" t="s">
        <v>724</v>
      </c>
      <c r="E443" s="640">
        <v>244</v>
      </c>
      <c r="F443" s="17"/>
    </row>
    <row r="444" spans="1:6" x14ac:dyDescent="0.25">
      <c r="A444" s="280" t="s">
        <v>725</v>
      </c>
      <c r="B444" s="280"/>
      <c r="C444" s="280"/>
      <c r="D444" s="280" t="s">
        <v>726</v>
      </c>
      <c r="E444" s="640">
        <v>198</v>
      </c>
      <c r="F444" s="17"/>
    </row>
    <row r="445" spans="1:6" x14ac:dyDescent="0.25">
      <c r="A445" s="280" t="s">
        <v>727</v>
      </c>
      <c r="B445" s="280"/>
      <c r="C445" s="280"/>
      <c r="D445" s="280" t="s">
        <v>728</v>
      </c>
      <c r="E445" s="640">
        <v>685</v>
      </c>
      <c r="F445" s="17"/>
    </row>
    <row r="446" spans="1:6" x14ac:dyDescent="0.25">
      <c r="A446" s="280" t="s">
        <v>729</v>
      </c>
      <c r="B446" s="280"/>
      <c r="C446" s="280"/>
      <c r="D446" s="280" t="s">
        <v>730</v>
      </c>
      <c r="E446" s="640">
        <v>378</v>
      </c>
      <c r="F446" s="17"/>
    </row>
    <row r="447" spans="1:6" x14ac:dyDescent="0.25">
      <c r="A447" s="280" t="s">
        <v>731</v>
      </c>
      <c r="B447" s="280"/>
      <c r="C447" s="280"/>
      <c r="D447" s="280" t="s">
        <v>732</v>
      </c>
      <c r="E447" s="640">
        <v>364</v>
      </c>
      <c r="F447" s="17"/>
    </row>
    <row r="448" spans="1:6" x14ac:dyDescent="0.25">
      <c r="A448" s="280" t="s">
        <v>733</v>
      </c>
      <c r="B448" s="280"/>
      <c r="C448" s="280"/>
      <c r="D448" s="280" t="s">
        <v>734</v>
      </c>
      <c r="E448" s="640">
        <v>539</v>
      </c>
      <c r="F448" s="17"/>
    </row>
    <row r="449" spans="1:6" x14ac:dyDescent="0.25">
      <c r="A449" s="280" t="s">
        <v>735</v>
      </c>
      <c r="B449" s="280"/>
      <c r="C449" s="280"/>
      <c r="D449" s="280" t="s">
        <v>736</v>
      </c>
      <c r="E449" s="640">
        <v>124</v>
      </c>
      <c r="F449" s="17"/>
    </row>
    <row r="450" spans="1:6" x14ac:dyDescent="0.25">
      <c r="A450" s="280" t="s">
        <v>737</v>
      </c>
      <c r="B450" s="280"/>
      <c r="C450" s="280"/>
      <c r="D450" s="280" t="s">
        <v>738</v>
      </c>
      <c r="E450" s="640">
        <v>61</v>
      </c>
      <c r="F450" s="17"/>
    </row>
    <row r="451" spans="1:6" x14ac:dyDescent="0.25">
      <c r="A451" s="280" t="s">
        <v>739</v>
      </c>
      <c r="B451" s="280"/>
      <c r="C451" s="280"/>
      <c r="D451" s="280" t="s">
        <v>740</v>
      </c>
      <c r="E451" s="640">
        <v>27</v>
      </c>
      <c r="F451" s="17"/>
    </row>
    <row r="452" spans="1:6" x14ac:dyDescent="0.25">
      <c r="A452" s="280" t="s">
        <v>741</v>
      </c>
      <c r="B452" s="280"/>
      <c r="C452" s="280"/>
      <c r="D452" s="280" t="s">
        <v>1294</v>
      </c>
      <c r="E452" s="640">
        <v>102</v>
      </c>
      <c r="F452" s="17"/>
    </row>
    <row r="453" spans="1:6" x14ac:dyDescent="0.25">
      <c r="A453" s="280" t="s">
        <v>742</v>
      </c>
      <c r="B453" s="280"/>
      <c r="C453" s="280"/>
      <c r="D453" s="280" t="s">
        <v>743</v>
      </c>
      <c r="E453" s="640">
        <v>31</v>
      </c>
      <c r="F453" s="17"/>
    </row>
    <row r="454" spans="1:6" x14ac:dyDescent="0.25">
      <c r="A454" s="280" t="s">
        <v>744</v>
      </c>
      <c r="B454" s="280"/>
      <c r="C454" s="280"/>
      <c r="D454" s="280" t="s">
        <v>745</v>
      </c>
      <c r="E454" s="640">
        <v>57</v>
      </c>
      <c r="F454" s="17"/>
    </row>
    <row r="455" spans="1:6" x14ac:dyDescent="0.25">
      <c r="A455" s="280" t="s">
        <v>746</v>
      </c>
      <c r="B455" s="280"/>
      <c r="C455" s="280"/>
      <c r="D455" s="280" t="s">
        <v>747</v>
      </c>
      <c r="E455" s="640">
        <v>16</v>
      </c>
      <c r="F455" s="17"/>
    </row>
    <row r="456" spans="1:6" x14ac:dyDescent="0.25">
      <c r="A456" s="280" t="s">
        <v>748</v>
      </c>
      <c r="B456" s="280"/>
      <c r="C456" s="280"/>
      <c r="D456" s="280" t="s">
        <v>749</v>
      </c>
      <c r="E456" s="640">
        <v>43</v>
      </c>
      <c r="F456" s="17"/>
    </row>
    <row r="457" spans="1:6" x14ac:dyDescent="0.25">
      <c r="A457" s="280" t="s">
        <v>750</v>
      </c>
      <c r="B457" s="280"/>
      <c r="C457" s="280"/>
      <c r="D457" s="280" t="s">
        <v>751</v>
      </c>
      <c r="E457" s="640" t="s">
        <v>819</v>
      </c>
      <c r="F457" s="17"/>
    </row>
    <row r="458" spans="1:6" x14ac:dyDescent="0.25">
      <c r="A458" s="280" t="s">
        <v>752</v>
      </c>
      <c r="B458" s="280"/>
      <c r="C458" s="280"/>
      <c r="D458" s="280" t="s">
        <v>753</v>
      </c>
      <c r="E458" s="640" t="s">
        <v>820</v>
      </c>
      <c r="F458" s="17"/>
    </row>
    <row r="459" spans="1:6" x14ac:dyDescent="0.25">
      <c r="A459" s="280" t="s">
        <v>754</v>
      </c>
      <c r="B459" s="280"/>
      <c r="C459" s="280"/>
      <c r="D459" s="280" t="s">
        <v>755</v>
      </c>
      <c r="E459" s="640">
        <v>240</v>
      </c>
      <c r="F459" s="17"/>
    </row>
    <row r="460" spans="1:6" x14ac:dyDescent="0.25">
      <c r="A460" s="280" t="s">
        <v>756</v>
      </c>
      <c r="B460" s="280"/>
      <c r="C460" s="280"/>
      <c r="D460" s="280" t="s">
        <v>757</v>
      </c>
      <c r="E460" s="640">
        <v>35</v>
      </c>
      <c r="F460" s="17"/>
    </row>
    <row r="461" spans="1:6" x14ac:dyDescent="0.25">
      <c r="A461" s="280"/>
      <c r="B461" s="280"/>
      <c r="C461" s="280"/>
      <c r="D461" s="280"/>
      <c r="E461" s="640"/>
      <c r="F461" s="17"/>
    </row>
    <row r="462" spans="1:6" s="285" customFormat="1" x14ac:dyDescent="0.25">
      <c r="A462" s="285" t="s">
        <v>758</v>
      </c>
      <c r="B462" s="285" t="s">
        <v>759</v>
      </c>
      <c r="E462" s="362">
        <v>11868</v>
      </c>
      <c r="F462" s="178"/>
    </row>
    <row r="463" spans="1:6" x14ac:dyDescent="0.25">
      <c r="A463" s="280"/>
      <c r="B463" s="280"/>
      <c r="C463" s="280"/>
      <c r="D463" s="280"/>
      <c r="E463" s="640"/>
      <c r="F463" s="17"/>
    </row>
    <row r="464" spans="1:6" x14ac:dyDescent="0.25">
      <c r="A464" s="280" t="s">
        <v>760</v>
      </c>
      <c r="B464" s="280"/>
      <c r="C464" s="280"/>
      <c r="D464" s="280" t="s">
        <v>761</v>
      </c>
      <c r="E464" s="640">
        <v>40</v>
      </c>
      <c r="F464" s="17"/>
    </row>
    <row r="465" spans="1:6" x14ac:dyDescent="0.25">
      <c r="A465" s="280" t="s">
        <v>762</v>
      </c>
      <c r="B465" s="280"/>
      <c r="C465" s="280"/>
      <c r="D465" s="280" t="s">
        <v>763</v>
      </c>
      <c r="E465" s="640">
        <v>985</v>
      </c>
      <c r="F465" s="17"/>
    </row>
    <row r="466" spans="1:6" x14ac:dyDescent="0.25">
      <c r="A466" s="280" t="s">
        <v>764</v>
      </c>
      <c r="B466" s="280"/>
      <c r="C466" s="280"/>
      <c r="D466" s="280" t="s">
        <v>765</v>
      </c>
      <c r="E466" s="640">
        <v>277</v>
      </c>
      <c r="F466" s="17"/>
    </row>
    <row r="467" spans="1:6" x14ac:dyDescent="0.25">
      <c r="A467" s="280" t="s">
        <v>766</v>
      </c>
      <c r="B467" s="280" t="s">
        <v>43</v>
      </c>
      <c r="C467" s="280"/>
      <c r="D467" s="280" t="s">
        <v>1244</v>
      </c>
      <c r="E467" s="640">
        <v>560</v>
      </c>
      <c r="F467" s="17"/>
    </row>
    <row r="468" spans="1:6" x14ac:dyDescent="0.25">
      <c r="A468" s="361" t="s">
        <v>779</v>
      </c>
      <c r="B468" s="280"/>
      <c r="C468" s="280"/>
      <c r="D468" s="280" t="s">
        <v>1245</v>
      </c>
      <c r="E468" s="640">
        <v>93</v>
      </c>
      <c r="F468" s="17"/>
    </row>
    <row r="469" spans="1:6" x14ac:dyDescent="0.25">
      <c r="A469" s="280" t="s">
        <v>767</v>
      </c>
      <c r="B469" s="280"/>
      <c r="C469" s="280"/>
      <c r="D469" s="280" t="s">
        <v>768</v>
      </c>
      <c r="E469" s="640">
        <v>32</v>
      </c>
      <c r="F469" s="17"/>
    </row>
    <row r="470" spans="1:6" x14ac:dyDescent="0.25">
      <c r="A470" s="280" t="s">
        <v>769</v>
      </c>
      <c r="B470" s="280"/>
      <c r="C470" s="280"/>
      <c r="D470" s="280" t="s">
        <v>1246</v>
      </c>
      <c r="E470" s="640">
        <v>1478</v>
      </c>
      <c r="F470" s="17"/>
    </row>
    <row r="471" spans="1:6" x14ac:dyDescent="0.25">
      <c r="A471" s="280" t="s">
        <v>770</v>
      </c>
      <c r="B471" s="280"/>
      <c r="C471" s="280"/>
      <c r="D471" s="280" t="s">
        <v>771</v>
      </c>
      <c r="E471" s="640">
        <v>30</v>
      </c>
      <c r="F471" s="17"/>
    </row>
    <row r="472" spans="1:6" x14ac:dyDescent="0.25">
      <c r="A472" s="280" t="s">
        <v>772</v>
      </c>
      <c r="B472" s="280"/>
      <c r="C472" s="280"/>
      <c r="D472" s="280" t="s">
        <v>773</v>
      </c>
      <c r="E472" s="640">
        <v>179</v>
      </c>
      <c r="F472" s="17"/>
    </row>
    <row r="473" spans="1:6" x14ac:dyDescent="0.25">
      <c r="A473" s="280" t="s">
        <v>1248</v>
      </c>
      <c r="B473" s="280"/>
      <c r="C473" s="280"/>
      <c r="D473" s="280" t="s">
        <v>774</v>
      </c>
      <c r="E473" s="640">
        <v>34</v>
      </c>
      <c r="F473" s="17"/>
    </row>
    <row r="474" spans="1:6" x14ac:dyDescent="0.25">
      <c r="A474" s="280" t="s">
        <v>775</v>
      </c>
      <c r="B474" s="280"/>
      <c r="C474" s="280"/>
      <c r="D474" s="280" t="s">
        <v>776</v>
      </c>
      <c r="E474" s="640">
        <v>199</v>
      </c>
      <c r="F474" s="17"/>
    </row>
    <row r="475" spans="1:6" x14ac:dyDescent="0.25">
      <c r="A475" s="280" t="s">
        <v>777</v>
      </c>
      <c r="B475" s="280"/>
      <c r="C475" s="280"/>
      <c r="D475" s="280" t="s">
        <v>778</v>
      </c>
      <c r="E475" s="640">
        <v>30</v>
      </c>
      <c r="F475" s="17"/>
    </row>
    <row r="476" spans="1:6" x14ac:dyDescent="0.25">
      <c r="A476" s="280" t="s">
        <v>781</v>
      </c>
      <c r="B476" s="280"/>
      <c r="C476" s="280"/>
      <c r="D476" s="280" t="s">
        <v>782</v>
      </c>
      <c r="E476" s="640">
        <v>71</v>
      </c>
      <c r="F476" s="17"/>
    </row>
    <row r="477" spans="1:6" x14ac:dyDescent="0.25">
      <c r="A477" s="280" t="s">
        <v>783</v>
      </c>
      <c r="B477" s="280"/>
      <c r="C477" s="280"/>
      <c r="D477" s="280" t="s">
        <v>784</v>
      </c>
      <c r="E477" s="640">
        <v>402</v>
      </c>
      <c r="F477" s="17"/>
    </row>
    <row r="478" spans="1:6" x14ac:dyDescent="0.25">
      <c r="A478" s="361" t="s">
        <v>1249</v>
      </c>
      <c r="B478" s="280"/>
      <c r="C478" s="280"/>
      <c r="D478" s="280" t="s">
        <v>785</v>
      </c>
      <c r="E478" s="640">
        <v>30</v>
      </c>
      <c r="F478" s="17"/>
    </row>
    <row r="479" spans="1:6" x14ac:dyDescent="0.25">
      <c r="A479" s="280" t="s">
        <v>786</v>
      </c>
      <c r="B479" s="280" t="s">
        <v>43</v>
      </c>
      <c r="C479" s="280"/>
      <c r="D479" s="280" t="s">
        <v>787</v>
      </c>
      <c r="E479" s="640">
        <v>2025</v>
      </c>
      <c r="F479" s="17"/>
    </row>
    <row r="480" spans="1:6" x14ac:dyDescent="0.25">
      <c r="A480" s="280" t="s">
        <v>788</v>
      </c>
      <c r="B480" s="280"/>
      <c r="C480" s="280"/>
      <c r="D480" s="280" t="s">
        <v>789</v>
      </c>
      <c r="E480" s="640">
        <v>24</v>
      </c>
      <c r="F480" s="17"/>
    </row>
    <row r="481" spans="1:6" x14ac:dyDescent="0.25">
      <c r="A481" s="280" t="s">
        <v>790</v>
      </c>
      <c r="B481" s="280"/>
      <c r="C481" s="280"/>
      <c r="D481" s="280" t="s">
        <v>791</v>
      </c>
      <c r="E481" s="640">
        <v>82</v>
      </c>
      <c r="F481" s="17"/>
    </row>
    <row r="482" spans="1:6" x14ac:dyDescent="0.25">
      <c r="A482" s="280" t="s">
        <v>792</v>
      </c>
      <c r="B482" s="280" t="s">
        <v>43</v>
      </c>
      <c r="C482" s="280"/>
      <c r="D482" s="280" t="s">
        <v>793</v>
      </c>
      <c r="E482" s="640">
        <v>360</v>
      </c>
      <c r="F482" s="17"/>
    </row>
    <row r="483" spans="1:6" x14ac:dyDescent="0.25">
      <c r="A483" s="280" t="s">
        <v>780</v>
      </c>
      <c r="B483" s="280"/>
      <c r="C483" s="280"/>
      <c r="D483" s="280" t="s">
        <v>1293</v>
      </c>
      <c r="E483" s="640">
        <v>687</v>
      </c>
      <c r="F483" s="17"/>
    </row>
    <row r="484" spans="1:6" x14ac:dyDescent="0.25">
      <c r="A484" s="280" t="s">
        <v>794</v>
      </c>
      <c r="B484" s="280" t="s">
        <v>43</v>
      </c>
      <c r="C484" s="280"/>
      <c r="D484" s="280" t="s">
        <v>795</v>
      </c>
      <c r="E484" s="640">
        <v>127</v>
      </c>
      <c r="F484" s="17"/>
    </row>
    <row r="485" spans="1:6" x14ac:dyDescent="0.25">
      <c r="A485" s="280" t="s">
        <v>796</v>
      </c>
      <c r="B485" s="280"/>
      <c r="C485" s="280"/>
      <c r="D485" s="280" t="s">
        <v>797</v>
      </c>
      <c r="E485" s="640">
        <v>66</v>
      </c>
      <c r="F485" s="17"/>
    </row>
    <row r="486" spans="1:6" x14ac:dyDescent="0.25">
      <c r="A486" s="280" t="s">
        <v>798</v>
      </c>
      <c r="B486" s="280"/>
      <c r="C486" s="280"/>
      <c r="D486" s="280" t="s">
        <v>799</v>
      </c>
      <c r="E486" s="640">
        <v>265</v>
      </c>
      <c r="F486" s="17"/>
    </row>
    <row r="487" spans="1:6" x14ac:dyDescent="0.25">
      <c r="A487" s="280" t="s">
        <v>800</v>
      </c>
      <c r="B487" s="280"/>
      <c r="C487" s="280"/>
      <c r="D487" s="280" t="s">
        <v>1247</v>
      </c>
      <c r="E487" s="640">
        <v>643</v>
      </c>
      <c r="F487" s="17"/>
    </row>
    <row r="488" spans="1:6" x14ac:dyDescent="0.25">
      <c r="A488" s="280" t="s">
        <v>801</v>
      </c>
      <c r="B488" s="280"/>
      <c r="C488" s="280"/>
      <c r="D488" s="280" t="s">
        <v>802</v>
      </c>
      <c r="E488" s="640">
        <v>54</v>
      </c>
      <c r="F488" s="17"/>
    </row>
    <row r="489" spans="1:6" x14ac:dyDescent="0.25">
      <c r="A489" s="280" t="s">
        <v>803</v>
      </c>
      <c r="B489" s="280"/>
      <c r="C489" s="280"/>
      <c r="D489" s="280" t="s">
        <v>804</v>
      </c>
      <c r="E489" s="640">
        <v>556</v>
      </c>
      <c r="F489" s="17"/>
    </row>
    <row r="490" spans="1:6" x14ac:dyDescent="0.25">
      <c r="A490" s="280" t="s">
        <v>805</v>
      </c>
      <c r="B490" s="280"/>
      <c r="C490" s="280"/>
      <c r="D490" s="280" t="s">
        <v>806</v>
      </c>
      <c r="E490" s="640">
        <v>171</v>
      </c>
      <c r="F490" s="17"/>
    </row>
    <row r="491" spans="1:6" x14ac:dyDescent="0.25">
      <c r="A491" s="280" t="s">
        <v>807</v>
      </c>
      <c r="B491" s="280"/>
      <c r="C491" s="280"/>
      <c r="D491" s="280" t="s">
        <v>808</v>
      </c>
      <c r="E491" s="640">
        <v>189</v>
      </c>
      <c r="F491" s="17"/>
    </row>
    <row r="492" spans="1:6" x14ac:dyDescent="0.25">
      <c r="A492" s="280" t="s">
        <v>809</v>
      </c>
      <c r="B492" s="280"/>
      <c r="C492" s="280"/>
      <c r="D492" s="280" t="s">
        <v>810</v>
      </c>
      <c r="E492" s="640">
        <v>1731</v>
      </c>
      <c r="F492" s="17"/>
    </row>
    <row r="493" spans="1:6" x14ac:dyDescent="0.25">
      <c r="A493" s="280" t="s">
        <v>811</v>
      </c>
      <c r="B493" s="280"/>
      <c r="C493" s="280"/>
      <c r="D493" s="280" t="s">
        <v>812</v>
      </c>
      <c r="E493" s="640">
        <v>316</v>
      </c>
      <c r="F493" s="17"/>
    </row>
    <row r="494" spans="1:6" x14ac:dyDescent="0.25">
      <c r="A494" s="280" t="s">
        <v>813</v>
      </c>
      <c r="B494" s="280"/>
      <c r="C494" s="280"/>
      <c r="D494" s="280" t="s">
        <v>814</v>
      </c>
      <c r="E494" s="640">
        <v>19</v>
      </c>
      <c r="F494" s="17"/>
    </row>
    <row r="495" spans="1:6" x14ac:dyDescent="0.25">
      <c r="A495" s="289" t="s">
        <v>815</v>
      </c>
      <c r="B495" s="289"/>
      <c r="C495" s="280"/>
      <c r="D495" s="289" t="s">
        <v>816</v>
      </c>
      <c r="E495" s="641">
        <v>113</v>
      </c>
      <c r="F495" s="17"/>
    </row>
    <row r="496" spans="1:6" ht="3" customHeight="1" thickBot="1" x14ac:dyDescent="0.3">
      <c r="A496" s="281"/>
      <c r="B496" s="281"/>
      <c r="C496" s="281"/>
      <c r="D496" s="281"/>
      <c r="E496" s="281"/>
      <c r="F496" s="17"/>
    </row>
    <row r="497" spans="1:1017 1025:2041 2049:3065 3073:4089 4097:5113 5121:6137 6145:7161 7169:8185 8193:9209 9217:10233 10241:11257 11265:12281 12289:13305 13313:14329 14337:15353 15361:16377" x14ac:dyDescent="0.25">
      <c r="E497" s="679"/>
    </row>
    <row r="498" spans="1:1017 1025:2041 2049:3065 3073:4089 4097:5113 5121:6137 6145:7161 7169:8185 8193:9209 9217:10233 10241:11257 11265:12281 12289:13305 13313:14329 14337:15353 15361:16377" x14ac:dyDescent="0.25">
      <c r="A498" s="108" t="s">
        <v>905</v>
      </c>
      <c r="B498" s="311"/>
    </row>
    <row r="499" spans="1:1017 1025:2041 2049:3065 3073:4089 4097:5113 5121:6137 6145:7161 7169:8185 8193:9209 9217:10233 10241:11257 11265:12281 12289:13305 13313:14329 14337:15353 15361:16377" ht="31.5" customHeight="1" x14ac:dyDescent="0.25">
      <c r="A499" s="744" t="s">
        <v>1309</v>
      </c>
      <c r="B499" s="767"/>
      <c r="C499" s="767"/>
      <c r="D499" s="767"/>
      <c r="E499" s="767"/>
      <c r="F499" s="400"/>
      <c r="I499" s="310" t="s">
        <v>1253</v>
      </c>
      <c r="Q499" s="310" t="s">
        <v>1253</v>
      </c>
      <c r="Y499" s="310" t="s">
        <v>1253</v>
      </c>
      <c r="AG499" s="310" t="s">
        <v>1253</v>
      </c>
      <c r="AO499" s="310" t="s">
        <v>1253</v>
      </c>
      <c r="AW499" s="310" t="s">
        <v>1253</v>
      </c>
      <c r="BE499" s="310" t="s">
        <v>1253</v>
      </c>
      <c r="BM499" s="310" t="s">
        <v>1253</v>
      </c>
      <c r="BU499" s="310" t="s">
        <v>1253</v>
      </c>
      <c r="CC499" s="310" t="s">
        <v>1253</v>
      </c>
      <c r="CK499" s="310" t="s">
        <v>1253</v>
      </c>
      <c r="CS499" s="310" t="s">
        <v>1253</v>
      </c>
      <c r="DA499" s="310" t="s">
        <v>1253</v>
      </c>
      <c r="DI499" s="310" t="s">
        <v>1253</v>
      </c>
      <c r="DQ499" s="310" t="s">
        <v>1253</v>
      </c>
      <c r="DY499" s="310" t="s">
        <v>1253</v>
      </c>
      <c r="EG499" s="310" t="s">
        <v>1253</v>
      </c>
      <c r="EO499" s="310" t="s">
        <v>1253</v>
      </c>
      <c r="EW499" s="310" t="s">
        <v>1253</v>
      </c>
      <c r="FE499" s="310" t="s">
        <v>1253</v>
      </c>
      <c r="FM499" s="310" t="s">
        <v>1253</v>
      </c>
      <c r="FU499" s="310" t="s">
        <v>1253</v>
      </c>
      <c r="GC499" s="310" t="s">
        <v>1253</v>
      </c>
      <c r="GK499" s="310" t="s">
        <v>1253</v>
      </c>
      <c r="GS499" s="310" t="s">
        <v>1253</v>
      </c>
      <c r="HA499" s="310" t="s">
        <v>1253</v>
      </c>
      <c r="HI499" s="310" t="s">
        <v>1253</v>
      </c>
      <c r="HQ499" s="310" t="s">
        <v>1253</v>
      </c>
      <c r="HY499" s="310" t="s">
        <v>1253</v>
      </c>
      <c r="IG499" s="310" t="s">
        <v>1253</v>
      </c>
      <c r="IO499" s="310" t="s">
        <v>1253</v>
      </c>
      <c r="IW499" s="310" t="s">
        <v>1253</v>
      </c>
      <c r="JE499" s="310" t="s">
        <v>1253</v>
      </c>
      <c r="JM499" s="310" t="s">
        <v>1253</v>
      </c>
      <c r="JU499" s="310" t="s">
        <v>1253</v>
      </c>
      <c r="KC499" s="310" t="s">
        <v>1253</v>
      </c>
      <c r="KK499" s="310" t="s">
        <v>1253</v>
      </c>
      <c r="KS499" s="310" t="s">
        <v>1253</v>
      </c>
      <c r="LA499" s="310" t="s">
        <v>1253</v>
      </c>
      <c r="LI499" s="310" t="s">
        <v>1253</v>
      </c>
      <c r="LQ499" s="310" t="s">
        <v>1253</v>
      </c>
      <c r="LY499" s="310" t="s">
        <v>1253</v>
      </c>
      <c r="MG499" s="310" t="s">
        <v>1253</v>
      </c>
      <c r="MO499" s="310" t="s">
        <v>1253</v>
      </c>
      <c r="MW499" s="310" t="s">
        <v>1253</v>
      </c>
      <c r="NE499" s="310" t="s">
        <v>1253</v>
      </c>
      <c r="NM499" s="310" t="s">
        <v>1253</v>
      </c>
      <c r="NU499" s="310" t="s">
        <v>1253</v>
      </c>
      <c r="OC499" s="310" t="s">
        <v>1253</v>
      </c>
      <c r="OK499" s="310" t="s">
        <v>1253</v>
      </c>
      <c r="OS499" s="310" t="s">
        <v>1253</v>
      </c>
      <c r="PA499" s="310" t="s">
        <v>1253</v>
      </c>
      <c r="PI499" s="310" t="s">
        <v>1253</v>
      </c>
      <c r="PQ499" s="310" t="s">
        <v>1253</v>
      </c>
      <c r="PY499" s="310" t="s">
        <v>1253</v>
      </c>
      <c r="QG499" s="310" t="s">
        <v>1253</v>
      </c>
      <c r="QO499" s="310" t="s">
        <v>1253</v>
      </c>
      <c r="QW499" s="310" t="s">
        <v>1253</v>
      </c>
      <c r="RE499" s="310" t="s">
        <v>1253</v>
      </c>
      <c r="RM499" s="310" t="s">
        <v>1253</v>
      </c>
      <c r="RU499" s="310" t="s">
        <v>1253</v>
      </c>
      <c r="SC499" s="310" t="s">
        <v>1253</v>
      </c>
      <c r="SK499" s="310" t="s">
        <v>1253</v>
      </c>
      <c r="SS499" s="310" t="s">
        <v>1253</v>
      </c>
      <c r="TA499" s="310" t="s">
        <v>1253</v>
      </c>
      <c r="TI499" s="310" t="s">
        <v>1253</v>
      </c>
      <c r="TQ499" s="310" t="s">
        <v>1253</v>
      </c>
      <c r="TY499" s="310" t="s">
        <v>1253</v>
      </c>
      <c r="UG499" s="310" t="s">
        <v>1253</v>
      </c>
      <c r="UO499" s="310" t="s">
        <v>1253</v>
      </c>
      <c r="UW499" s="310" t="s">
        <v>1253</v>
      </c>
      <c r="VE499" s="310" t="s">
        <v>1253</v>
      </c>
      <c r="VM499" s="310" t="s">
        <v>1253</v>
      </c>
      <c r="VU499" s="310" t="s">
        <v>1253</v>
      </c>
      <c r="WC499" s="310" t="s">
        <v>1253</v>
      </c>
      <c r="WK499" s="310" t="s">
        <v>1253</v>
      </c>
      <c r="WS499" s="310" t="s">
        <v>1253</v>
      </c>
      <c r="XA499" s="310" t="s">
        <v>1253</v>
      </c>
      <c r="XI499" s="310" t="s">
        <v>1253</v>
      </c>
      <c r="XQ499" s="310" t="s">
        <v>1253</v>
      </c>
      <c r="XY499" s="310" t="s">
        <v>1253</v>
      </c>
      <c r="YG499" s="310" t="s">
        <v>1253</v>
      </c>
      <c r="YO499" s="310" t="s">
        <v>1253</v>
      </c>
      <c r="YW499" s="310" t="s">
        <v>1253</v>
      </c>
      <c r="ZE499" s="310" t="s">
        <v>1253</v>
      </c>
      <c r="ZM499" s="310" t="s">
        <v>1253</v>
      </c>
      <c r="ZU499" s="310" t="s">
        <v>1253</v>
      </c>
      <c r="AAC499" s="310" t="s">
        <v>1253</v>
      </c>
      <c r="AAK499" s="310" t="s">
        <v>1253</v>
      </c>
      <c r="AAS499" s="310" t="s">
        <v>1253</v>
      </c>
      <c r="ABA499" s="310" t="s">
        <v>1253</v>
      </c>
      <c r="ABI499" s="310" t="s">
        <v>1253</v>
      </c>
      <c r="ABQ499" s="310" t="s">
        <v>1253</v>
      </c>
      <c r="ABY499" s="310" t="s">
        <v>1253</v>
      </c>
      <c r="ACG499" s="310" t="s">
        <v>1253</v>
      </c>
      <c r="ACO499" s="310" t="s">
        <v>1253</v>
      </c>
      <c r="ACW499" s="310" t="s">
        <v>1253</v>
      </c>
      <c r="ADE499" s="310" t="s">
        <v>1253</v>
      </c>
      <c r="ADM499" s="310" t="s">
        <v>1253</v>
      </c>
      <c r="ADU499" s="310" t="s">
        <v>1253</v>
      </c>
      <c r="AEC499" s="310" t="s">
        <v>1253</v>
      </c>
      <c r="AEK499" s="310" t="s">
        <v>1253</v>
      </c>
      <c r="AES499" s="310" t="s">
        <v>1253</v>
      </c>
      <c r="AFA499" s="310" t="s">
        <v>1253</v>
      </c>
      <c r="AFI499" s="310" t="s">
        <v>1253</v>
      </c>
      <c r="AFQ499" s="310" t="s">
        <v>1253</v>
      </c>
      <c r="AFY499" s="310" t="s">
        <v>1253</v>
      </c>
      <c r="AGG499" s="310" t="s">
        <v>1253</v>
      </c>
      <c r="AGO499" s="310" t="s">
        <v>1253</v>
      </c>
      <c r="AGW499" s="310" t="s">
        <v>1253</v>
      </c>
      <c r="AHE499" s="310" t="s">
        <v>1253</v>
      </c>
      <c r="AHM499" s="310" t="s">
        <v>1253</v>
      </c>
      <c r="AHU499" s="310" t="s">
        <v>1253</v>
      </c>
      <c r="AIC499" s="310" t="s">
        <v>1253</v>
      </c>
      <c r="AIK499" s="310" t="s">
        <v>1253</v>
      </c>
      <c r="AIS499" s="310" t="s">
        <v>1253</v>
      </c>
      <c r="AJA499" s="310" t="s">
        <v>1253</v>
      </c>
      <c r="AJI499" s="310" t="s">
        <v>1253</v>
      </c>
      <c r="AJQ499" s="310" t="s">
        <v>1253</v>
      </c>
      <c r="AJY499" s="310" t="s">
        <v>1253</v>
      </c>
      <c r="AKG499" s="310" t="s">
        <v>1253</v>
      </c>
      <c r="AKO499" s="310" t="s">
        <v>1253</v>
      </c>
      <c r="AKW499" s="310" t="s">
        <v>1253</v>
      </c>
      <c r="ALE499" s="310" t="s">
        <v>1253</v>
      </c>
      <c r="ALM499" s="310" t="s">
        <v>1253</v>
      </c>
      <c r="ALU499" s="310" t="s">
        <v>1253</v>
      </c>
      <c r="AMC499" s="310" t="s">
        <v>1253</v>
      </c>
      <c r="AMK499" s="310" t="s">
        <v>1253</v>
      </c>
      <c r="AMS499" s="310" t="s">
        <v>1253</v>
      </c>
      <c r="ANA499" s="310" t="s">
        <v>1253</v>
      </c>
      <c r="ANI499" s="310" t="s">
        <v>1253</v>
      </c>
      <c r="ANQ499" s="310" t="s">
        <v>1253</v>
      </c>
      <c r="ANY499" s="310" t="s">
        <v>1253</v>
      </c>
      <c r="AOG499" s="310" t="s">
        <v>1253</v>
      </c>
      <c r="AOO499" s="310" t="s">
        <v>1253</v>
      </c>
      <c r="AOW499" s="310" t="s">
        <v>1253</v>
      </c>
      <c r="APE499" s="310" t="s">
        <v>1253</v>
      </c>
      <c r="APM499" s="310" t="s">
        <v>1253</v>
      </c>
      <c r="APU499" s="310" t="s">
        <v>1253</v>
      </c>
      <c r="AQC499" s="310" t="s">
        <v>1253</v>
      </c>
      <c r="AQK499" s="310" t="s">
        <v>1253</v>
      </c>
      <c r="AQS499" s="310" t="s">
        <v>1253</v>
      </c>
      <c r="ARA499" s="310" t="s">
        <v>1253</v>
      </c>
      <c r="ARI499" s="310" t="s">
        <v>1253</v>
      </c>
      <c r="ARQ499" s="310" t="s">
        <v>1253</v>
      </c>
      <c r="ARY499" s="310" t="s">
        <v>1253</v>
      </c>
      <c r="ASG499" s="310" t="s">
        <v>1253</v>
      </c>
      <c r="ASO499" s="310" t="s">
        <v>1253</v>
      </c>
      <c r="ASW499" s="310" t="s">
        <v>1253</v>
      </c>
      <c r="ATE499" s="310" t="s">
        <v>1253</v>
      </c>
      <c r="ATM499" s="310" t="s">
        <v>1253</v>
      </c>
      <c r="ATU499" s="310" t="s">
        <v>1253</v>
      </c>
      <c r="AUC499" s="310" t="s">
        <v>1253</v>
      </c>
      <c r="AUK499" s="310" t="s">
        <v>1253</v>
      </c>
      <c r="AUS499" s="310" t="s">
        <v>1253</v>
      </c>
      <c r="AVA499" s="310" t="s">
        <v>1253</v>
      </c>
      <c r="AVI499" s="310" t="s">
        <v>1253</v>
      </c>
      <c r="AVQ499" s="310" t="s">
        <v>1253</v>
      </c>
      <c r="AVY499" s="310" t="s">
        <v>1253</v>
      </c>
      <c r="AWG499" s="310" t="s">
        <v>1253</v>
      </c>
      <c r="AWO499" s="310" t="s">
        <v>1253</v>
      </c>
      <c r="AWW499" s="310" t="s">
        <v>1253</v>
      </c>
      <c r="AXE499" s="310" t="s">
        <v>1253</v>
      </c>
      <c r="AXM499" s="310" t="s">
        <v>1253</v>
      </c>
      <c r="AXU499" s="310" t="s">
        <v>1253</v>
      </c>
      <c r="AYC499" s="310" t="s">
        <v>1253</v>
      </c>
      <c r="AYK499" s="310" t="s">
        <v>1253</v>
      </c>
      <c r="AYS499" s="310" t="s">
        <v>1253</v>
      </c>
      <c r="AZA499" s="310" t="s">
        <v>1253</v>
      </c>
      <c r="AZI499" s="310" t="s">
        <v>1253</v>
      </c>
      <c r="AZQ499" s="310" t="s">
        <v>1253</v>
      </c>
      <c r="AZY499" s="310" t="s">
        <v>1253</v>
      </c>
      <c r="BAG499" s="310" t="s">
        <v>1253</v>
      </c>
      <c r="BAO499" s="310" t="s">
        <v>1253</v>
      </c>
      <c r="BAW499" s="310" t="s">
        <v>1253</v>
      </c>
      <c r="BBE499" s="310" t="s">
        <v>1253</v>
      </c>
      <c r="BBM499" s="310" t="s">
        <v>1253</v>
      </c>
      <c r="BBU499" s="310" t="s">
        <v>1253</v>
      </c>
      <c r="BCC499" s="310" t="s">
        <v>1253</v>
      </c>
      <c r="BCK499" s="310" t="s">
        <v>1253</v>
      </c>
      <c r="BCS499" s="310" t="s">
        <v>1253</v>
      </c>
      <c r="BDA499" s="310" t="s">
        <v>1253</v>
      </c>
      <c r="BDI499" s="310" t="s">
        <v>1253</v>
      </c>
      <c r="BDQ499" s="310" t="s">
        <v>1253</v>
      </c>
      <c r="BDY499" s="310" t="s">
        <v>1253</v>
      </c>
      <c r="BEG499" s="310" t="s">
        <v>1253</v>
      </c>
      <c r="BEO499" s="310" t="s">
        <v>1253</v>
      </c>
      <c r="BEW499" s="310" t="s">
        <v>1253</v>
      </c>
      <c r="BFE499" s="310" t="s">
        <v>1253</v>
      </c>
      <c r="BFM499" s="310" t="s">
        <v>1253</v>
      </c>
      <c r="BFU499" s="310" t="s">
        <v>1253</v>
      </c>
      <c r="BGC499" s="310" t="s">
        <v>1253</v>
      </c>
      <c r="BGK499" s="310" t="s">
        <v>1253</v>
      </c>
      <c r="BGS499" s="310" t="s">
        <v>1253</v>
      </c>
      <c r="BHA499" s="310" t="s">
        <v>1253</v>
      </c>
      <c r="BHI499" s="310" t="s">
        <v>1253</v>
      </c>
      <c r="BHQ499" s="310" t="s">
        <v>1253</v>
      </c>
      <c r="BHY499" s="310" t="s">
        <v>1253</v>
      </c>
      <c r="BIG499" s="310" t="s">
        <v>1253</v>
      </c>
      <c r="BIO499" s="310" t="s">
        <v>1253</v>
      </c>
      <c r="BIW499" s="310" t="s">
        <v>1253</v>
      </c>
      <c r="BJE499" s="310" t="s">
        <v>1253</v>
      </c>
      <c r="BJM499" s="310" t="s">
        <v>1253</v>
      </c>
      <c r="BJU499" s="310" t="s">
        <v>1253</v>
      </c>
      <c r="BKC499" s="310" t="s">
        <v>1253</v>
      </c>
      <c r="BKK499" s="310" t="s">
        <v>1253</v>
      </c>
      <c r="BKS499" s="310" t="s">
        <v>1253</v>
      </c>
      <c r="BLA499" s="310" t="s">
        <v>1253</v>
      </c>
      <c r="BLI499" s="310" t="s">
        <v>1253</v>
      </c>
      <c r="BLQ499" s="310" t="s">
        <v>1253</v>
      </c>
      <c r="BLY499" s="310" t="s">
        <v>1253</v>
      </c>
      <c r="BMG499" s="310" t="s">
        <v>1253</v>
      </c>
      <c r="BMO499" s="310" t="s">
        <v>1253</v>
      </c>
      <c r="BMW499" s="310" t="s">
        <v>1253</v>
      </c>
      <c r="BNE499" s="310" t="s">
        <v>1253</v>
      </c>
      <c r="BNM499" s="310" t="s">
        <v>1253</v>
      </c>
      <c r="BNU499" s="310" t="s">
        <v>1253</v>
      </c>
      <c r="BOC499" s="310" t="s">
        <v>1253</v>
      </c>
      <c r="BOK499" s="310" t="s">
        <v>1253</v>
      </c>
      <c r="BOS499" s="310" t="s">
        <v>1253</v>
      </c>
      <c r="BPA499" s="310" t="s">
        <v>1253</v>
      </c>
      <c r="BPI499" s="310" t="s">
        <v>1253</v>
      </c>
      <c r="BPQ499" s="310" t="s">
        <v>1253</v>
      </c>
      <c r="BPY499" s="310" t="s">
        <v>1253</v>
      </c>
      <c r="BQG499" s="310" t="s">
        <v>1253</v>
      </c>
      <c r="BQO499" s="310" t="s">
        <v>1253</v>
      </c>
      <c r="BQW499" s="310" t="s">
        <v>1253</v>
      </c>
      <c r="BRE499" s="310" t="s">
        <v>1253</v>
      </c>
      <c r="BRM499" s="310" t="s">
        <v>1253</v>
      </c>
      <c r="BRU499" s="310" t="s">
        <v>1253</v>
      </c>
      <c r="BSC499" s="310" t="s">
        <v>1253</v>
      </c>
      <c r="BSK499" s="310" t="s">
        <v>1253</v>
      </c>
      <c r="BSS499" s="310" t="s">
        <v>1253</v>
      </c>
      <c r="BTA499" s="310" t="s">
        <v>1253</v>
      </c>
      <c r="BTI499" s="310" t="s">
        <v>1253</v>
      </c>
      <c r="BTQ499" s="310" t="s">
        <v>1253</v>
      </c>
      <c r="BTY499" s="310" t="s">
        <v>1253</v>
      </c>
      <c r="BUG499" s="310" t="s">
        <v>1253</v>
      </c>
      <c r="BUO499" s="310" t="s">
        <v>1253</v>
      </c>
      <c r="BUW499" s="310" t="s">
        <v>1253</v>
      </c>
      <c r="BVE499" s="310" t="s">
        <v>1253</v>
      </c>
      <c r="BVM499" s="310" t="s">
        <v>1253</v>
      </c>
      <c r="BVU499" s="310" t="s">
        <v>1253</v>
      </c>
      <c r="BWC499" s="310" t="s">
        <v>1253</v>
      </c>
      <c r="BWK499" s="310" t="s">
        <v>1253</v>
      </c>
      <c r="BWS499" s="310" t="s">
        <v>1253</v>
      </c>
      <c r="BXA499" s="310" t="s">
        <v>1253</v>
      </c>
      <c r="BXI499" s="310" t="s">
        <v>1253</v>
      </c>
      <c r="BXQ499" s="310" t="s">
        <v>1253</v>
      </c>
      <c r="BXY499" s="310" t="s">
        <v>1253</v>
      </c>
      <c r="BYG499" s="310" t="s">
        <v>1253</v>
      </c>
      <c r="BYO499" s="310" t="s">
        <v>1253</v>
      </c>
      <c r="BYW499" s="310" t="s">
        <v>1253</v>
      </c>
      <c r="BZE499" s="310" t="s">
        <v>1253</v>
      </c>
      <c r="BZM499" s="310" t="s">
        <v>1253</v>
      </c>
      <c r="BZU499" s="310" t="s">
        <v>1253</v>
      </c>
      <c r="CAC499" s="310" t="s">
        <v>1253</v>
      </c>
      <c r="CAK499" s="310" t="s">
        <v>1253</v>
      </c>
      <c r="CAS499" s="310" t="s">
        <v>1253</v>
      </c>
      <c r="CBA499" s="310" t="s">
        <v>1253</v>
      </c>
      <c r="CBI499" s="310" t="s">
        <v>1253</v>
      </c>
      <c r="CBQ499" s="310" t="s">
        <v>1253</v>
      </c>
      <c r="CBY499" s="310" t="s">
        <v>1253</v>
      </c>
      <c r="CCG499" s="310" t="s">
        <v>1253</v>
      </c>
      <c r="CCO499" s="310" t="s">
        <v>1253</v>
      </c>
      <c r="CCW499" s="310" t="s">
        <v>1253</v>
      </c>
      <c r="CDE499" s="310" t="s">
        <v>1253</v>
      </c>
      <c r="CDM499" s="310" t="s">
        <v>1253</v>
      </c>
      <c r="CDU499" s="310" t="s">
        <v>1253</v>
      </c>
      <c r="CEC499" s="310" t="s">
        <v>1253</v>
      </c>
      <c r="CEK499" s="310" t="s">
        <v>1253</v>
      </c>
      <c r="CES499" s="310" t="s">
        <v>1253</v>
      </c>
      <c r="CFA499" s="310" t="s">
        <v>1253</v>
      </c>
      <c r="CFI499" s="310" t="s">
        <v>1253</v>
      </c>
      <c r="CFQ499" s="310" t="s">
        <v>1253</v>
      </c>
      <c r="CFY499" s="310" t="s">
        <v>1253</v>
      </c>
      <c r="CGG499" s="310" t="s">
        <v>1253</v>
      </c>
      <c r="CGO499" s="310" t="s">
        <v>1253</v>
      </c>
      <c r="CGW499" s="310" t="s">
        <v>1253</v>
      </c>
      <c r="CHE499" s="310" t="s">
        <v>1253</v>
      </c>
      <c r="CHM499" s="310" t="s">
        <v>1253</v>
      </c>
      <c r="CHU499" s="310" t="s">
        <v>1253</v>
      </c>
      <c r="CIC499" s="310" t="s">
        <v>1253</v>
      </c>
      <c r="CIK499" s="310" t="s">
        <v>1253</v>
      </c>
      <c r="CIS499" s="310" t="s">
        <v>1253</v>
      </c>
      <c r="CJA499" s="310" t="s">
        <v>1253</v>
      </c>
      <c r="CJI499" s="310" t="s">
        <v>1253</v>
      </c>
      <c r="CJQ499" s="310" t="s">
        <v>1253</v>
      </c>
      <c r="CJY499" s="310" t="s">
        <v>1253</v>
      </c>
      <c r="CKG499" s="310" t="s">
        <v>1253</v>
      </c>
      <c r="CKO499" s="310" t="s">
        <v>1253</v>
      </c>
      <c r="CKW499" s="310" t="s">
        <v>1253</v>
      </c>
      <c r="CLE499" s="310" t="s">
        <v>1253</v>
      </c>
      <c r="CLM499" s="310" t="s">
        <v>1253</v>
      </c>
      <c r="CLU499" s="310" t="s">
        <v>1253</v>
      </c>
      <c r="CMC499" s="310" t="s">
        <v>1253</v>
      </c>
      <c r="CMK499" s="310" t="s">
        <v>1253</v>
      </c>
      <c r="CMS499" s="310" t="s">
        <v>1253</v>
      </c>
      <c r="CNA499" s="310" t="s">
        <v>1253</v>
      </c>
      <c r="CNI499" s="310" t="s">
        <v>1253</v>
      </c>
      <c r="CNQ499" s="310" t="s">
        <v>1253</v>
      </c>
      <c r="CNY499" s="310" t="s">
        <v>1253</v>
      </c>
      <c r="COG499" s="310" t="s">
        <v>1253</v>
      </c>
      <c r="COO499" s="310" t="s">
        <v>1253</v>
      </c>
      <c r="COW499" s="310" t="s">
        <v>1253</v>
      </c>
      <c r="CPE499" s="310" t="s">
        <v>1253</v>
      </c>
      <c r="CPM499" s="310" t="s">
        <v>1253</v>
      </c>
      <c r="CPU499" s="310" t="s">
        <v>1253</v>
      </c>
      <c r="CQC499" s="310" t="s">
        <v>1253</v>
      </c>
      <c r="CQK499" s="310" t="s">
        <v>1253</v>
      </c>
      <c r="CQS499" s="310" t="s">
        <v>1253</v>
      </c>
      <c r="CRA499" s="310" t="s">
        <v>1253</v>
      </c>
      <c r="CRI499" s="310" t="s">
        <v>1253</v>
      </c>
      <c r="CRQ499" s="310" t="s">
        <v>1253</v>
      </c>
      <c r="CRY499" s="310" t="s">
        <v>1253</v>
      </c>
      <c r="CSG499" s="310" t="s">
        <v>1253</v>
      </c>
      <c r="CSO499" s="310" t="s">
        <v>1253</v>
      </c>
      <c r="CSW499" s="310" t="s">
        <v>1253</v>
      </c>
      <c r="CTE499" s="310" t="s">
        <v>1253</v>
      </c>
      <c r="CTM499" s="310" t="s">
        <v>1253</v>
      </c>
      <c r="CTU499" s="310" t="s">
        <v>1253</v>
      </c>
      <c r="CUC499" s="310" t="s">
        <v>1253</v>
      </c>
      <c r="CUK499" s="310" t="s">
        <v>1253</v>
      </c>
      <c r="CUS499" s="310" t="s">
        <v>1253</v>
      </c>
      <c r="CVA499" s="310" t="s">
        <v>1253</v>
      </c>
      <c r="CVI499" s="310" t="s">
        <v>1253</v>
      </c>
      <c r="CVQ499" s="310" t="s">
        <v>1253</v>
      </c>
      <c r="CVY499" s="310" t="s">
        <v>1253</v>
      </c>
      <c r="CWG499" s="310" t="s">
        <v>1253</v>
      </c>
      <c r="CWO499" s="310" t="s">
        <v>1253</v>
      </c>
      <c r="CWW499" s="310" t="s">
        <v>1253</v>
      </c>
      <c r="CXE499" s="310" t="s">
        <v>1253</v>
      </c>
      <c r="CXM499" s="310" t="s">
        <v>1253</v>
      </c>
      <c r="CXU499" s="310" t="s">
        <v>1253</v>
      </c>
      <c r="CYC499" s="310" t="s">
        <v>1253</v>
      </c>
      <c r="CYK499" s="310" t="s">
        <v>1253</v>
      </c>
      <c r="CYS499" s="310" t="s">
        <v>1253</v>
      </c>
      <c r="CZA499" s="310" t="s">
        <v>1253</v>
      </c>
      <c r="CZI499" s="310" t="s">
        <v>1253</v>
      </c>
      <c r="CZQ499" s="310" t="s">
        <v>1253</v>
      </c>
      <c r="CZY499" s="310" t="s">
        <v>1253</v>
      </c>
      <c r="DAG499" s="310" t="s">
        <v>1253</v>
      </c>
      <c r="DAO499" s="310" t="s">
        <v>1253</v>
      </c>
      <c r="DAW499" s="310" t="s">
        <v>1253</v>
      </c>
      <c r="DBE499" s="310" t="s">
        <v>1253</v>
      </c>
      <c r="DBM499" s="310" t="s">
        <v>1253</v>
      </c>
      <c r="DBU499" s="310" t="s">
        <v>1253</v>
      </c>
      <c r="DCC499" s="310" t="s">
        <v>1253</v>
      </c>
      <c r="DCK499" s="310" t="s">
        <v>1253</v>
      </c>
      <c r="DCS499" s="310" t="s">
        <v>1253</v>
      </c>
      <c r="DDA499" s="310" t="s">
        <v>1253</v>
      </c>
      <c r="DDI499" s="310" t="s">
        <v>1253</v>
      </c>
      <c r="DDQ499" s="310" t="s">
        <v>1253</v>
      </c>
      <c r="DDY499" s="310" t="s">
        <v>1253</v>
      </c>
      <c r="DEG499" s="310" t="s">
        <v>1253</v>
      </c>
      <c r="DEO499" s="310" t="s">
        <v>1253</v>
      </c>
      <c r="DEW499" s="310" t="s">
        <v>1253</v>
      </c>
      <c r="DFE499" s="310" t="s">
        <v>1253</v>
      </c>
      <c r="DFM499" s="310" t="s">
        <v>1253</v>
      </c>
      <c r="DFU499" s="310" t="s">
        <v>1253</v>
      </c>
      <c r="DGC499" s="310" t="s">
        <v>1253</v>
      </c>
      <c r="DGK499" s="310" t="s">
        <v>1253</v>
      </c>
      <c r="DGS499" s="310" t="s">
        <v>1253</v>
      </c>
      <c r="DHA499" s="310" t="s">
        <v>1253</v>
      </c>
      <c r="DHI499" s="310" t="s">
        <v>1253</v>
      </c>
      <c r="DHQ499" s="310" t="s">
        <v>1253</v>
      </c>
      <c r="DHY499" s="310" t="s">
        <v>1253</v>
      </c>
      <c r="DIG499" s="310" t="s">
        <v>1253</v>
      </c>
      <c r="DIO499" s="310" t="s">
        <v>1253</v>
      </c>
      <c r="DIW499" s="310" t="s">
        <v>1253</v>
      </c>
      <c r="DJE499" s="310" t="s">
        <v>1253</v>
      </c>
      <c r="DJM499" s="310" t="s">
        <v>1253</v>
      </c>
      <c r="DJU499" s="310" t="s">
        <v>1253</v>
      </c>
      <c r="DKC499" s="310" t="s">
        <v>1253</v>
      </c>
      <c r="DKK499" s="310" t="s">
        <v>1253</v>
      </c>
      <c r="DKS499" s="310" t="s">
        <v>1253</v>
      </c>
      <c r="DLA499" s="310" t="s">
        <v>1253</v>
      </c>
      <c r="DLI499" s="310" t="s">
        <v>1253</v>
      </c>
      <c r="DLQ499" s="310" t="s">
        <v>1253</v>
      </c>
      <c r="DLY499" s="310" t="s">
        <v>1253</v>
      </c>
      <c r="DMG499" s="310" t="s">
        <v>1253</v>
      </c>
      <c r="DMO499" s="310" t="s">
        <v>1253</v>
      </c>
      <c r="DMW499" s="310" t="s">
        <v>1253</v>
      </c>
      <c r="DNE499" s="310" t="s">
        <v>1253</v>
      </c>
      <c r="DNM499" s="310" t="s">
        <v>1253</v>
      </c>
      <c r="DNU499" s="310" t="s">
        <v>1253</v>
      </c>
      <c r="DOC499" s="310" t="s">
        <v>1253</v>
      </c>
      <c r="DOK499" s="310" t="s">
        <v>1253</v>
      </c>
      <c r="DOS499" s="310" t="s">
        <v>1253</v>
      </c>
      <c r="DPA499" s="310" t="s">
        <v>1253</v>
      </c>
      <c r="DPI499" s="310" t="s">
        <v>1253</v>
      </c>
      <c r="DPQ499" s="310" t="s">
        <v>1253</v>
      </c>
      <c r="DPY499" s="310" t="s">
        <v>1253</v>
      </c>
      <c r="DQG499" s="310" t="s">
        <v>1253</v>
      </c>
      <c r="DQO499" s="310" t="s">
        <v>1253</v>
      </c>
      <c r="DQW499" s="310" t="s">
        <v>1253</v>
      </c>
      <c r="DRE499" s="310" t="s">
        <v>1253</v>
      </c>
      <c r="DRM499" s="310" t="s">
        <v>1253</v>
      </c>
      <c r="DRU499" s="310" t="s">
        <v>1253</v>
      </c>
      <c r="DSC499" s="310" t="s">
        <v>1253</v>
      </c>
      <c r="DSK499" s="310" t="s">
        <v>1253</v>
      </c>
      <c r="DSS499" s="310" t="s">
        <v>1253</v>
      </c>
      <c r="DTA499" s="310" t="s">
        <v>1253</v>
      </c>
      <c r="DTI499" s="310" t="s">
        <v>1253</v>
      </c>
      <c r="DTQ499" s="310" t="s">
        <v>1253</v>
      </c>
      <c r="DTY499" s="310" t="s">
        <v>1253</v>
      </c>
      <c r="DUG499" s="310" t="s">
        <v>1253</v>
      </c>
      <c r="DUO499" s="310" t="s">
        <v>1253</v>
      </c>
      <c r="DUW499" s="310" t="s">
        <v>1253</v>
      </c>
      <c r="DVE499" s="310" t="s">
        <v>1253</v>
      </c>
      <c r="DVM499" s="310" t="s">
        <v>1253</v>
      </c>
      <c r="DVU499" s="310" t="s">
        <v>1253</v>
      </c>
      <c r="DWC499" s="310" t="s">
        <v>1253</v>
      </c>
      <c r="DWK499" s="310" t="s">
        <v>1253</v>
      </c>
      <c r="DWS499" s="310" t="s">
        <v>1253</v>
      </c>
      <c r="DXA499" s="310" t="s">
        <v>1253</v>
      </c>
      <c r="DXI499" s="310" t="s">
        <v>1253</v>
      </c>
      <c r="DXQ499" s="310" t="s">
        <v>1253</v>
      </c>
      <c r="DXY499" s="310" t="s">
        <v>1253</v>
      </c>
      <c r="DYG499" s="310" t="s">
        <v>1253</v>
      </c>
      <c r="DYO499" s="310" t="s">
        <v>1253</v>
      </c>
      <c r="DYW499" s="310" t="s">
        <v>1253</v>
      </c>
      <c r="DZE499" s="310" t="s">
        <v>1253</v>
      </c>
      <c r="DZM499" s="310" t="s">
        <v>1253</v>
      </c>
      <c r="DZU499" s="310" t="s">
        <v>1253</v>
      </c>
      <c r="EAC499" s="310" t="s">
        <v>1253</v>
      </c>
      <c r="EAK499" s="310" t="s">
        <v>1253</v>
      </c>
      <c r="EAS499" s="310" t="s">
        <v>1253</v>
      </c>
      <c r="EBA499" s="310" t="s">
        <v>1253</v>
      </c>
      <c r="EBI499" s="310" t="s">
        <v>1253</v>
      </c>
      <c r="EBQ499" s="310" t="s">
        <v>1253</v>
      </c>
      <c r="EBY499" s="310" t="s">
        <v>1253</v>
      </c>
      <c r="ECG499" s="310" t="s">
        <v>1253</v>
      </c>
      <c r="ECO499" s="310" t="s">
        <v>1253</v>
      </c>
      <c r="ECW499" s="310" t="s">
        <v>1253</v>
      </c>
      <c r="EDE499" s="310" t="s">
        <v>1253</v>
      </c>
      <c r="EDM499" s="310" t="s">
        <v>1253</v>
      </c>
      <c r="EDU499" s="310" t="s">
        <v>1253</v>
      </c>
      <c r="EEC499" s="310" t="s">
        <v>1253</v>
      </c>
      <c r="EEK499" s="310" t="s">
        <v>1253</v>
      </c>
      <c r="EES499" s="310" t="s">
        <v>1253</v>
      </c>
      <c r="EFA499" s="310" t="s">
        <v>1253</v>
      </c>
      <c r="EFI499" s="310" t="s">
        <v>1253</v>
      </c>
      <c r="EFQ499" s="310" t="s">
        <v>1253</v>
      </c>
      <c r="EFY499" s="310" t="s">
        <v>1253</v>
      </c>
      <c r="EGG499" s="310" t="s">
        <v>1253</v>
      </c>
      <c r="EGO499" s="310" t="s">
        <v>1253</v>
      </c>
      <c r="EGW499" s="310" t="s">
        <v>1253</v>
      </c>
      <c r="EHE499" s="310" t="s">
        <v>1253</v>
      </c>
      <c r="EHM499" s="310" t="s">
        <v>1253</v>
      </c>
      <c r="EHU499" s="310" t="s">
        <v>1253</v>
      </c>
      <c r="EIC499" s="310" t="s">
        <v>1253</v>
      </c>
      <c r="EIK499" s="310" t="s">
        <v>1253</v>
      </c>
      <c r="EIS499" s="310" t="s">
        <v>1253</v>
      </c>
      <c r="EJA499" s="310" t="s">
        <v>1253</v>
      </c>
      <c r="EJI499" s="310" t="s">
        <v>1253</v>
      </c>
      <c r="EJQ499" s="310" t="s">
        <v>1253</v>
      </c>
      <c r="EJY499" s="310" t="s">
        <v>1253</v>
      </c>
      <c r="EKG499" s="310" t="s">
        <v>1253</v>
      </c>
      <c r="EKO499" s="310" t="s">
        <v>1253</v>
      </c>
      <c r="EKW499" s="310" t="s">
        <v>1253</v>
      </c>
      <c r="ELE499" s="310" t="s">
        <v>1253</v>
      </c>
      <c r="ELM499" s="310" t="s">
        <v>1253</v>
      </c>
      <c r="ELU499" s="310" t="s">
        <v>1253</v>
      </c>
      <c r="EMC499" s="310" t="s">
        <v>1253</v>
      </c>
      <c r="EMK499" s="310" t="s">
        <v>1253</v>
      </c>
      <c r="EMS499" s="310" t="s">
        <v>1253</v>
      </c>
      <c r="ENA499" s="310" t="s">
        <v>1253</v>
      </c>
      <c r="ENI499" s="310" t="s">
        <v>1253</v>
      </c>
      <c r="ENQ499" s="310" t="s">
        <v>1253</v>
      </c>
      <c r="ENY499" s="310" t="s">
        <v>1253</v>
      </c>
      <c r="EOG499" s="310" t="s">
        <v>1253</v>
      </c>
      <c r="EOO499" s="310" t="s">
        <v>1253</v>
      </c>
      <c r="EOW499" s="310" t="s">
        <v>1253</v>
      </c>
      <c r="EPE499" s="310" t="s">
        <v>1253</v>
      </c>
      <c r="EPM499" s="310" t="s">
        <v>1253</v>
      </c>
      <c r="EPU499" s="310" t="s">
        <v>1253</v>
      </c>
      <c r="EQC499" s="310" t="s">
        <v>1253</v>
      </c>
      <c r="EQK499" s="310" t="s">
        <v>1253</v>
      </c>
      <c r="EQS499" s="310" t="s">
        <v>1253</v>
      </c>
      <c r="ERA499" s="310" t="s">
        <v>1253</v>
      </c>
      <c r="ERI499" s="310" t="s">
        <v>1253</v>
      </c>
      <c r="ERQ499" s="310" t="s">
        <v>1253</v>
      </c>
      <c r="ERY499" s="310" t="s">
        <v>1253</v>
      </c>
      <c r="ESG499" s="310" t="s">
        <v>1253</v>
      </c>
      <c r="ESO499" s="310" t="s">
        <v>1253</v>
      </c>
      <c r="ESW499" s="310" t="s">
        <v>1253</v>
      </c>
      <c r="ETE499" s="310" t="s">
        <v>1253</v>
      </c>
      <c r="ETM499" s="310" t="s">
        <v>1253</v>
      </c>
      <c r="ETU499" s="310" t="s">
        <v>1253</v>
      </c>
      <c r="EUC499" s="310" t="s">
        <v>1253</v>
      </c>
      <c r="EUK499" s="310" t="s">
        <v>1253</v>
      </c>
      <c r="EUS499" s="310" t="s">
        <v>1253</v>
      </c>
      <c r="EVA499" s="310" t="s">
        <v>1253</v>
      </c>
      <c r="EVI499" s="310" t="s">
        <v>1253</v>
      </c>
      <c r="EVQ499" s="310" t="s">
        <v>1253</v>
      </c>
      <c r="EVY499" s="310" t="s">
        <v>1253</v>
      </c>
      <c r="EWG499" s="310" t="s">
        <v>1253</v>
      </c>
      <c r="EWO499" s="310" t="s">
        <v>1253</v>
      </c>
      <c r="EWW499" s="310" t="s">
        <v>1253</v>
      </c>
      <c r="EXE499" s="310" t="s">
        <v>1253</v>
      </c>
      <c r="EXM499" s="310" t="s">
        <v>1253</v>
      </c>
      <c r="EXU499" s="310" t="s">
        <v>1253</v>
      </c>
      <c r="EYC499" s="310" t="s">
        <v>1253</v>
      </c>
      <c r="EYK499" s="310" t="s">
        <v>1253</v>
      </c>
      <c r="EYS499" s="310" t="s">
        <v>1253</v>
      </c>
      <c r="EZA499" s="310" t="s">
        <v>1253</v>
      </c>
      <c r="EZI499" s="310" t="s">
        <v>1253</v>
      </c>
      <c r="EZQ499" s="310" t="s">
        <v>1253</v>
      </c>
      <c r="EZY499" s="310" t="s">
        <v>1253</v>
      </c>
      <c r="FAG499" s="310" t="s">
        <v>1253</v>
      </c>
      <c r="FAO499" s="310" t="s">
        <v>1253</v>
      </c>
      <c r="FAW499" s="310" t="s">
        <v>1253</v>
      </c>
      <c r="FBE499" s="310" t="s">
        <v>1253</v>
      </c>
      <c r="FBM499" s="310" t="s">
        <v>1253</v>
      </c>
      <c r="FBU499" s="310" t="s">
        <v>1253</v>
      </c>
      <c r="FCC499" s="310" t="s">
        <v>1253</v>
      </c>
      <c r="FCK499" s="310" t="s">
        <v>1253</v>
      </c>
      <c r="FCS499" s="310" t="s">
        <v>1253</v>
      </c>
      <c r="FDA499" s="310" t="s">
        <v>1253</v>
      </c>
      <c r="FDI499" s="310" t="s">
        <v>1253</v>
      </c>
      <c r="FDQ499" s="310" t="s">
        <v>1253</v>
      </c>
      <c r="FDY499" s="310" t="s">
        <v>1253</v>
      </c>
      <c r="FEG499" s="310" t="s">
        <v>1253</v>
      </c>
      <c r="FEO499" s="310" t="s">
        <v>1253</v>
      </c>
      <c r="FEW499" s="310" t="s">
        <v>1253</v>
      </c>
      <c r="FFE499" s="310" t="s">
        <v>1253</v>
      </c>
      <c r="FFM499" s="310" t="s">
        <v>1253</v>
      </c>
      <c r="FFU499" s="310" t="s">
        <v>1253</v>
      </c>
      <c r="FGC499" s="310" t="s">
        <v>1253</v>
      </c>
      <c r="FGK499" s="310" t="s">
        <v>1253</v>
      </c>
      <c r="FGS499" s="310" t="s">
        <v>1253</v>
      </c>
      <c r="FHA499" s="310" t="s">
        <v>1253</v>
      </c>
      <c r="FHI499" s="310" t="s">
        <v>1253</v>
      </c>
      <c r="FHQ499" s="310" t="s">
        <v>1253</v>
      </c>
      <c r="FHY499" s="310" t="s">
        <v>1253</v>
      </c>
      <c r="FIG499" s="310" t="s">
        <v>1253</v>
      </c>
      <c r="FIO499" s="310" t="s">
        <v>1253</v>
      </c>
      <c r="FIW499" s="310" t="s">
        <v>1253</v>
      </c>
      <c r="FJE499" s="310" t="s">
        <v>1253</v>
      </c>
      <c r="FJM499" s="310" t="s">
        <v>1253</v>
      </c>
      <c r="FJU499" s="310" t="s">
        <v>1253</v>
      </c>
      <c r="FKC499" s="310" t="s">
        <v>1253</v>
      </c>
      <c r="FKK499" s="310" t="s">
        <v>1253</v>
      </c>
      <c r="FKS499" s="310" t="s">
        <v>1253</v>
      </c>
      <c r="FLA499" s="310" t="s">
        <v>1253</v>
      </c>
      <c r="FLI499" s="310" t="s">
        <v>1253</v>
      </c>
      <c r="FLQ499" s="310" t="s">
        <v>1253</v>
      </c>
      <c r="FLY499" s="310" t="s">
        <v>1253</v>
      </c>
      <c r="FMG499" s="310" t="s">
        <v>1253</v>
      </c>
      <c r="FMO499" s="310" t="s">
        <v>1253</v>
      </c>
      <c r="FMW499" s="310" t="s">
        <v>1253</v>
      </c>
      <c r="FNE499" s="310" t="s">
        <v>1253</v>
      </c>
      <c r="FNM499" s="310" t="s">
        <v>1253</v>
      </c>
      <c r="FNU499" s="310" t="s">
        <v>1253</v>
      </c>
      <c r="FOC499" s="310" t="s">
        <v>1253</v>
      </c>
      <c r="FOK499" s="310" t="s">
        <v>1253</v>
      </c>
      <c r="FOS499" s="310" t="s">
        <v>1253</v>
      </c>
      <c r="FPA499" s="310" t="s">
        <v>1253</v>
      </c>
      <c r="FPI499" s="310" t="s">
        <v>1253</v>
      </c>
      <c r="FPQ499" s="310" t="s">
        <v>1253</v>
      </c>
      <c r="FPY499" s="310" t="s">
        <v>1253</v>
      </c>
      <c r="FQG499" s="310" t="s">
        <v>1253</v>
      </c>
      <c r="FQO499" s="310" t="s">
        <v>1253</v>
      </c>
      <c r="FQW499" s="310" t="s">
        <v>1253</v>
      </c>
      <c r="FRE499" s="310" t="s">
        <v>1253</v>
      </c>
      <c r="FRM499" s="310" t="s">
        <v>1253</v>
      </c>
      <c r="FRU499" s="310" t="s">
        <v>1253</v>
      </c>
      <c r="FSC499" s="310" t="s">
        <v>1253</v>
      </c>
      <c r="FSK499" s="310" t="s">
        <v>1253</v>
      </c>
      <c r="FSS499" s="310" t="s">
        <v>1253</v>
      </c>
      <c r="FTA499" s="310" t="s">
        <v>1253</v>
      </c>
      <c r="FTI499" s="310" t="s">
        <v>1253</v>
      </c>
      <c r="FTQ499" s="310" t="s">
        <v>1253</v>
      </c>
      <c r="FTY499" s="310" t="s">
        <v>1253</v>
      </c>
      <c r="FUG499" s="310" t="s">
        <v>1253</v>
      </c>
      <c r="FUO499" s="310" t="s">
        <v>1253</v>
      </c>
      <c r="FUW499" s="310" t="s">
        <v>1253</v>
      </c>
      <c r="FVE499" s="310" t="s">
        <v>1253</v>
      </c>
      <c r="FVM499" s="310" t="s">
        <v>1253</v>
      </c>
      <c r="FVU499" s="310" t="s">
        <v>1253</v>
      </c>
      <c r="FWC499" s="310" t="s">
        <v>1253</v>
      </c>
      <c r="FWK499" s="310" t="s">
        <v>1253</v>
      </c>
      <c r="FWS499" s="310" t="s">
        <v>1253</v>
      </c>
      <c r="FXA499" s="310" t="s">
        <v>1253</v>
      </c>
      <c r="FXI499" s="310" t="s">
        <v>1253</v>
      </c>
      <c r="FXQ499" s="310" t="s">
        <v>1253</v>
      </c>
      <c r="FXY499" s="310" t="s">
        <v>1253</v>
      </c>
      <c r="FYG499" s="310" t="s">
        <v>1253</v>
      </c>
      <c r="FYO499" s="310" t="s">
        <v>1253</v>
      </c>
      <c r="FYW499" s="310" t="s">
        <v>1253</v>
      </c>
      <c r="FZE499" s="310" t="s">
        <v>1253</v>
      </c>
      <c r="FZM499" s="310" t="s">
        <v>1253</v>
      </c>
      <c r="FZU499" s="310" t="s">
        <v>1253</v>
      </c>
      <c r="GAC499" s="310" t="s">
        <v>1253</v>
      </c>
      <c r="GAK499" s="310" t="s">
        <v>1253</v>
      </c>
      <c r="GAS499" s="310" t="s">
        <v>1253</v>
      </c>
      <c r="GBA499" s="310" t="s">
        <v>1253</v>
      </c>
      <c r="GBI499" s="310" t="s">
        <v>1253</v>
      </c>
      <c r="GBQ499" s="310" t="s">
        <v>1253</v>
      </c>
      <c r="GBY499" s="310" t="s">
        <v>1253</v>
      </c>
      <c r="GCG499" s="310" t="s">
        <v>1253</v>
      </c>
      <c r="GCO499" s="310" t="s">
        <v>1253</v>
      </c>
      <c r="GCW499" s="310" t="s">
        <v>1253</v>
      </c>
      <c r="GDE499" s="310" t="s">
        <v>1253</v>
      </c>
      <c r="GDM499" s="310" t="s">
        <v>1253</v>
      </c>
      <c r="GDU499" s="310" t="s">
        <v>1253</v>
      </c>
      <c r="GEC499" s="310" t="s">
        <v>1253</v>
      </c>
      <c r="GEK499" s="310" t="s">
        <v>1253</v>
      </c>
      <c r="GES499" s="310" t="s">
        <v>1253</v>
      </c>
      <c r="GFA499" s="310" t="s">
        <v>1253</v>
      </c>
      <c r="GFI499" s="310" t="s">
        <v>1253</v>
      </c>
      <c r="GFQ499" s="310" t="s">
        <v>1253</v>
      </c>
      <c r="GFY499" s="310" t="s">
        <v>1253</v>
      </c>
      <c r="GGG499" s="310" t="s">
        <v>1253</v>
      </c>
      <c r="GGO499" s="310" t="s">
        <v>1253</v>
      </c>
      <c r="GGW499" s="310" t="s">
        <v>1253</v>
      </c>
      <c r="GHE499" s="310" t="s">
        <v>1253</v>
      </c>
      <c r="GHM499" s="310" t="s">
        <v>1253</v>
      </c>
      <c r="GHU499" s="310" t="s">
        <v>1253</v>
      </c>
      <c r="GIC499" s="310" t="s">
        <v>1253</v>
      </c>
      <c r="GIK499" s="310" t="s">
        <v>1253</v>
      </c>
      <c r="GIS499" s="310" t="s">
        <v>1253</v>
      </c>
      <c r="GJA499" s="310" t="s">
        <v>1253</v>
      </c>
      <c r="GJI499" s="310" t="s">
        <v>1253</v>
      </c>
      <c r="GJQ499" s="310" t="s">
        <v>1253</v>
      </c>
      <c r="GJY499" s="310" t="s">
        <v>1253</v>
      </c>
      <c r="GKG499" s="310" t="s">
        <v>1253</v>
      </c>
      <c r="GKO499" s="310" t="s">
        <v>1253</v>
      </c>
      <c r="GKW499" s="310" t="s">
        <v>1253</v>
      </c>
      <c r="GLE499" s="310" t="s">
        <v>1253</v>
      </c>
      <c r="GLM499" s="310" t="s">
        <v>1253</v>
      </c>
      <c r="GLU499" s="310" t="s">
        <v>1253</v>
      </c>
      <c r="GMC499" s="310" t="s">
        <v>1253</v>
      </c>
      <c r="GMK499" s="310" t="s">
        <v>1253</v>
      </c>
      <c r="GMS499" s="310" t="s">
        <v>1253</v>
      </c>
      <c r="GNA499" s="310" t="s">
        <v>1253</v>
      </c>
      <c r="GNI499" s="310" t="s">
        <v>1253</v>
      </c>
      <c r="GNQ499" s="310" t="s">
        <v>1253</v>
      </c>
      <c r="GNY499" s="310" t="s">
        <v>1253</v>
      </c>
      <c r="GOG499" s="310" t="s">
        <v>1253</v>
      </c>
      <c r="GOO499" s="310" t="s">
        <v>1253</v>
      </c>
      <c r="GOW499" s="310" t="s">
        <v>1253</v>
      </c>
      <c r="GPE499" s="310" t="s">
        <v>1253</v>
      </c>
      <c r="GPM499" s="310" t="s">
        <v>1253</v>
      </c>
      <c r="GPU499" s="310" t="s">
        <v>1253</v>
      </c>
      <c r="GQC499" s="310" t="s">
        <v>1253</v>
      </c>
      <c r="GQK499" s="310" t="s">
        <v>1253</v>
      </c>
      <c r="GQS499" s="310" t="s">
        <v>1253</v>
      </c>
      <c r="GRA499" s="310" t="s">
        <v>1253</v>
      </c>
      <c r="GRI499" s="310" t="s">
        <v>1253</v>
      </c>
      <c r="GRQ499" s="310" t="s">
        <v>1253</v>
      </c>
      <c r="GRY499" s="310" t="s">
        <v>1253</v>
      </c>
      <c r="GSG499" s="310" t="s">
        <v>1253</v>
      </c>
      <c r="GSO499" s="310" t="s">
        <v>1253</v>
      </c>
      <c r="GSW499" s="310" t="s">
        <v>1253</v>
      </c>
      <c r="GTE499" s="310" t="s">
        <v>1253</v>
      </c>
      <c r="GTM499" s="310" t="s">
        <v>1253</v>
      </c>
      <c r="GTU499" s="310" t="s">
        <v>1253</v>
      </c>
      <c r="GUC499" s="310" t="s">
        <v>1253</v>
      </c>
      <c r="GUK499" s="310" t="s">
        <v>1253</v>
      </c>
      <c r="GUS499" s="310" t="s">
        <v>1253</v>
      </c>
      <c r="GVA499" s="310" t="s">
        <v>1253</v>
      </c>
      <c r="GVI499" s="310" t="s">
        <v>1253</v>
      </c>
      <c r="GVQ499" s="310" t="s">
        <v>1253</v>
      </c>
      <c r="GVY499" s="310" t="s">
        <v>1253</v>
      </c>
      <c r="GWG499" s="310" t="s">
        <v>1253</v>
      </c>
      <c r="GWO499" s="310" t="s">
        <v>1253</v>
      </c>
      <c r="GWW499" s="310" t="s">
        <v>1253</v>
      </c>
      <c r="GXE499" s="310" t="s">
        <v>1253</v>
      </c>
      <c r="GXM499" s="310" t="s">
        <v>1253</v>
      </c>
      <c r="GXU499" s="310" t="s">
        <v>1253</v>
      </c>
      <c r="GYC499" s="310" t="s">
        <v>1253</v>
      </c>
      <c r="GYK499" s="310" t="s">
        <v>1253</v>
      </c>
      <c r="GYS499" s="310" t="s">
        <v>1253</v>
      </c>
      <c r="GZA499" s="310" t="s">
        <v>1253</v>
      </c>
      <c r="GZI499" s="310" t="s">
        <v>1253</v>
      </c>
      <c r="GZQ499" s="310" t="s">
        <v>1253</v>
      </c>
      <c r="GZY499" s="310" t="s">
        <v>1253</v>
      </c>
      <c r="HAG499" s="310" t="s">
        <v>1253</v>
      </c>
      <c r="HAO499" s="310" t="s">
        <v>1253</v>
      </c>
      <c r="HAW499" s="310" t="s">
        <v>1253</v>
      </c>
      <c r="HBE499" s="310" t="s">
        <v>1253</v>
      </c>
      <c r="HBM499" s="310" t="s">
        <v>1253</v>
      </c>
      <c r="HBU499" s="310" t="s">
        <v>1253</v>
      </c>
      <c r="HCC499" s="310" t="s">
        <v>1253</v>
      </c>
      <c r="HCK499" s="310" t="s">
        <v>1253</v>
      </c>
      <c r="HCS499" s="310" t="s">
        <v>1253</v>
      </c>
      <c r="HDA499" s="310" t="s">
        <v>1253</v>
      </c>
      <c r="HDI499" s="310" t="s">
        <v>1253</v>
      </c>
      <c r="HDQ499" s="310" t="s">
        <v>1253</v>
      </c>
      <c r="HDY499" s="310" t="s">
        <v>1253</v>
      </c>
      <c r="HEG499" s="310" t="s">
        <v>1253</v>
      </c>
      <c r="HEO499" s="310" t="s">
        <v>1253</v>
      </c>
      <c r="HEW499" s="310" t="s">
        <v>1253</v>
      </c>
      <c r="HFE499" s="310" t="s">
        <v>1253</v>
      </c>
      <c r="HFM499" s="310" t="s">
        <v>1253</v>
      </c>
      <c r="HFU499" s="310" t="s">
        <v>1253</v>
      </c>
      <c r="HGC499" s="310" t="s">
        <v>1253</v>
      </c>
      <c r="HGK499" s="310" t="s">
        <v>1253</v>
      </c>
      <c r="HGS499" s="310" t="s">
        <v>1253</v>
      </c>
      <c r="HHA499" s="310" t="s">
        <v>1253</v>
      </c>
      <c r="HHI499" s="310" t="s">
        <v>1253</v>
      </c>
      <c r="HHQ499" s="310" t="s">
        <v>1253</v>
      </c>
      <c r="HHY499" s="310" t="s">
        <v>1253</v>
      </c>
      <c r="HIG499" s="310" t="s">
        <v>1253</v>
      </c>
      <c r="HIO499" s="310" t="s">
        <v>1253</v>
      </c>
      <c r="HIW499" s="310" t="s">
        <v>1253</v>
      </c>
      <c r="HJE499" s="310" t="s">
        <v>1253</v>
      </c>
      <c r="HJM499" s="310" t="s">
        <v>1253</v>
      </c>
      <c r="HJU499" s="310" t="s">
        <v>1253</v>
      </c>
      <c r="HKC499" s="310" t="s">
        <v>1253</v>
      </c>
      <c r="HKK499" s="310" t="s">
        <v>1253</v>
      </c>
      <c r="HKS499" s="310" t="s">
        <v>1253</v>
      </c>
      <c r="HLA499" s="310" t="s">
        <v>1253</v>
      </c>
      <c r="HLI499" s="310" t="s">
        <v>1253</v>
      </c>
      <c r="HLQ499" s="310" t="s">
        <v>1253</v>
      </c>
      <c r="HLY499" s="310" t="s">
        <v>1253</v>
      </c>
      <c r="HMG499" s="310" t="s">
        <v>1253</v>
      </c>
      <c r="HMO499" s="310" t="s">
        <v>1253</v>
      </c>
      <c r="HMW499" s="310" t="s">
        <v>1253</v>
      </c>
      <c r="HNE499" s="310" t="s">
        <v>1253</v>
      </c>
      <c r="HNM499" s="310" t="s">
        <v>1253</v>
      </c>
      <c r="HNU499" s="310" t="s">
        <v>1253</v>
      </c>
      <c r="HOC499" s="310" t="s">
        <v>1253</v>
      </c>
      <c r="HOK499" s="310" t="s">
        <v>1253</v>
      </c>
      <c r="HOS499" s="310" t="s">
        <v>1253</v>
      </c>
      <c r="HPA499" s="310" t="s">
        <v>1253</v>
      </c>
      <c r="HPI499" s="310" t="s">
        <v>1253</v>
      </c>
      <c r="HPQ499" s="310" t="s">
        <v>1253</v>
      </c>
      <c r="HPY499" s="310" t="s">
        <v>1253</v>
      </c>
      <c r="HQG499" s="310" t="s">
        <v>1253</v>
      </c>
      <c r="HQO499" s="310" t="s">
        <v>1253</v>
      </c>
      <c r="HQW499" s="310" t="s">
        <v>1253</v>
      </c>
      <c r="HRE499" s="310" t="s">
        <v>1253</v>
      </c>
      <c r="HRM499" s="310" t="s">
        <v>1253</v>
      </c>
      <c r="HRU499" s="310" t="s">
        <v>1253</v>
      </c>
      <c r="HSC499" s="310" t="s">
        <v>1253</v>
      </c>
      <c r="HSK499" s="310" t="s">
        <v>1253</v>
      </c>
      <c r="HSS499" s="310" t="s">
        <v>1253</v>
      </c>
      <c r="HTA499" s="310" t="s">
        <v>1253</v>
      </c>
      <c r="HTI499" s="310" t="s">
        <v>1253</v>
      </c>
      <c r="HTQ499" s="310" t="s">
        <v>1253</v>
      </c>
      <c r="HTY499" s="310" t="s">
        <v>1253</v>
      </c>
      <c r="HUG499" s="310" t="s">
        <v>1253</v>
      </c>
      <c r="HUO499" s="310" t="s">
        <v>1253</v>
      </c>
      <c r="HUW499" s="310" t="s">
        <v>1253</v>
      </c>
      <c r="HVE499" s="310" t="s">
        <v>1253</v>
      </c>
      <c r="HVM499" s="310" t="s">
        <v>1253</v>
      </c>
      <c r="HVU499" s="310" t="s">
        <v>1253</v>
      </c>
      <c r="HWC499" s="310" t="s">
        <v>1253</v>
      </c>
      <c r="HWK499" s="310" t="s">
        <v>1253</v>
      </c>
      <c r="HWS499" s="310" t="s">
        <v>1253</v>
      </c>
      <c r="HXA499" s="310" t="s">
        <v>1253</v>
      </c>
      <c r="HXI499" s="310" t="s">
        <v>1253</v>
      </c>
      <c r="HXQ499" s="310" t="s">
        <v>1253</v>
      </c>
      <c r="HXY499" s="310" t="s">
        <v>1253</v>
      </c>
      <c r="HYG499" s="310" t="s">
        <v>1253</v>
      </c>
      <c r="HYO499" s="310" t="s">
        <v>1253</v>
      </c>
      <c r="HYW499" s="310" t="s">
        <v>1253</v>
      </c>
      <c r="HZE499" s="310" t="s">
        <v>1253</v>
      </c>
      <c r="HZM499" s="310" t="s">
        <v>1253</v>
      </c>
      <c r="HZU499" s="310" t="s">
        <v>1253</v>
      </c>
      <c r="IAC499" s="310" t="s">
        <v>1253</v>
      </c>
      <c r="IAK499" s="310" t="s">
        <v>1253</v>
      </c>
      <c r="IAS499" s="310" t="s">
        <v>1253</v>
      </c>
      <c r="IBA499" s="310" t="s">
        <v>1253</v>
      </c>
      <c r="IBI499" s="310" t="s">
        <v>1253</v>
      </c>
      <c r="IBQ499" s="310" t="s">
        <v>1253</v>
      </c>
      <c r="IBY499" s="310" t="s">
        <v>1253</v>
      </c>
      <c r="ICG499" s="310" t="s">
        <v>1253</v>
      </c>
      <c r="ICO499" s="310" t="s">
        <v>1253</v>
      </c>
      <c r="ICW499" s="310" t="s">
        <v>1253</v>
      </c>
      <c r="IDE499" s="310" t="s">
        <v>1253</v>
      </c>
      <c r="IDM499" s="310" t="s">
        <v>1253</v>
      </c>
      <c r="IDU499" s="310" t="s">
        <v>1253</v>
      </c>
      <c r="IEC499" s="310" t="s">
        <v>1253</v>
      </c>
      <c r="IEK499" s="310" t="s">
        <v>1253</v>
      </c>
      <c r="IES499" s="310" t="s">
        <v>1253</v>
      </c>
      <c r="IFA499" s="310" t="s">
        <v>1253</v>
      </c>
      <c r="IFI499" s="310" t="s">
        <v>1253</v>
      </c>
      <c r="IFQ499" s="310" t="s">
        <v>1253</v>
      </c>
      <c r="IFY499" s="310" t="s">
        <v>1253</v>
      </c>
      <c r="IGG499" s="310" t="s">
        <v>1253</v>
      </c>
      <c r="IGO499" s="310" t="s">
        <v>1253</v>
      </c>
      <c r="IGW499" s="310" t="s">
        <v>1253</v>
      </c>
      <c r="IHE499" s="310" t="s">
        <v>1253</v>
      </c>
      <c r="IHM499" s="310" t="s">
        <v>1253</v>
      </c>
      <c r="IHU499" s="310" t="s">
        <v>1253</v>
      </c>
      <c r="IIC499" s="310" t="s">
        <v>1253</v>
      </c>
      <c r="IIK499" s="310" t="s">
        <v>1253</v>
      </c>
      <c r="IIS499" s="310" t="s">
        <v>1253</v>
      </c>
      <c r="IJA499" s="310" t="s">
        <v>1253</v>
      </c>
      <c r="IJI499" s="310" t="s">
        <v>1253</v>
      </c>
      <c r="IJQ499" s="310" t="s">
        <v>1253</v>
      </c>
      <c r="IJY499" s="310" t="s">
        <v>1253</v>
      </c>
      <c r="IKG499" s="310" t="s">
        <v>1253</v>
      </c>
      <c r="IKO499" s="310" t="s">
        <v>1253</v>
      </c>
      <c r="IKW499" s="310" t="s">
        <v>1253</v>
      </c>
      <c r="ILE499" s="310" t="s">
        <v>1253</v>
      </c>
      <c r="ILM499" s="310" t="s">
        <v>1253</v>
      </c>
      <c r="ILU499" s="310" t="s">
        <v>1253</v>
      </c>
      <c r="IMC499" s="310" t="s">
        <v>1253</v>
      </c>
      <c r="IMK499" s="310" t="s">
        <v>1253</v>
      </c>
      <c r="IMS499" s="310" t="s">
        <v>1253</v>
      </c>
      <c r="INA499" s="310" t="s">
        <v>1253</v>
      </c>
      <c r="INI499" s="310" t="s">
        <v>1253</v>
      </c>
      <c r="INQ499" s="310" t="s">
        <v>1253</v>
      </c>
      <c r="INY499" s="310" t="s">
        <v>1253</v>
      </c>
      <c r="IOG499" s="310" t="s">
        <v>1253</v>
      </c>
      <c r="IOO499" s="310" t="s">
        <v>1253</v>
      </c>
      <c r="IOW499" s="310" t="s">
        <v>1253</v>
      </c>
      <c r="IPE499" s="310" t="s">
        <v>1253</v>
      </c>
      <c r="IPM499" s="310" t="s">
        <v>1253</v>
      </c>
      <c r="IPU499" s="310" t="s">
        <v>1253</v>
      </c>
      <c r="IQC499" s="310" t="s">
        <v>1253</v>
      </c>
      <c r="IQK499" s="310" t="s">
        <v>1253</v>
      </c>
      <c r="IQS499" s="310" t="s">
        <v>1253</v>
      </c>
      <c r="IRA499" s="310" t="s">
        <v>1253</v>
      </c>
      <c r="IRI499" s="310" t="s">
        <v>1253</v>
      </c>
      <c r="IRQ499" s="310" t="s">
        <v>1253</v>
      </c>
      <c r="IRY499" s="310" t="s">
        <v>1253</v>
      </c>
      <c r="ISG499" s="310" t="s">
        <v>1253</v>
      </c>
      <c r="ISO499" s="310" t="s">
        <v>1253</v>
      </c>
      <c r="ISW499" s="310" t="s">
        <v>1253</v>
      </c>
      <c r="ITE499" s="310" t="s">
        <v>1253</v>
      </c>
      <c r="ITM499" s="310" t="s">
        <v>1253</v>
      </c>
      <c r="ITU499" s="310" t="s">
        <v>1253</v>
      </c>
      <c r="IUC499" s="310" t="s">
        <v>1253</v>
      </c>
      <c r="IUK499" s="310" t="s">
        <v>1253</v>
      </c>
      <c r="IUS499" s="310" t="s">
        <v>1253</v>
      </c>
      <c r="IVA499" s="310" t="s">
        <v>1253</v>
      </c>
      <c r="IVI499" s="310" t="s">
        <v>1253</v>
      </c>
      <c r="IVQ499" s="310" t="s">
        <v>1253</v>
      </c>
      <c r="IVY499" s="310" t="s">
        <v>1253</v>
      </c>
      <c r="IWG499" s="310" t="s">
        <v>1253</v>
      </c>
      <c r="IWO499" s="310" t="s">
        <v>1253</v>
      </c>
      <c r="IWW499" s="310" t="s">
        <v>1253</v>
      </c>
      <c r="IXE499" s="310" t="s">
        <v>1253</v>
      </c>
      <c r="IXM499" s="310" t="s">
        <v>1253</v>
      </c>
      <c r="IXU499" s="310" t="s">
        <v>1253</v>
      </c>
      <c r="IYC499" s="310" t="s">
        <v>1253</v>
      </c>
      <c r="IYK499" s="310" t="s">
        <v>1253</v>
      </c>
      <c r="IYS499" s="310" t="s">
        <v>1253</v>
      </c>
      <c r="IZA499" s="310" t="s">
        <v>1253</v>
      </c>
      <c r="IZI499" s="310" t="s">
        <v>1253</v>
      </c>
      <c r="IZQ499" s="310" t="s">
        <v>1253</v>
      </c>
      <c r="IZY499" s="310" t="s">
        <v>1253</v>
      </c>
      <c r="JAG499" s="310" t="s">
        <v>1253</v>
      </c>
      <c r="JAO499" s="310" t="s">
        <v>1253</v>
      </c>
      <c r="JAW499" s="310" t="s">
        <v>1253</v>
      </c>
      <c r="JBE499" s="310" t="s">
        <v>1253</v>
      </c>
      <c r="JBM499" s="310" t="s">
        <v>1253</v>
      </c>
      <c r="JBU499" s="310" t="s">
        <v>1253</v>
      </c>
      <c r="JCC499" s="310" t="s">
        <v>1253</v>
      </c>
      <c r="JCK499" s="310" t="s">
        <v>1253</v>
      </c>
      <c r="JCS499" s="310" t="s">
        <v>1253</v>
      </c>
      <c r="JDA499" s="310" t="s">
        <v>1253</v>
      </c>
      <c r="JDI499" s="310" t="s">
        <v>1253</v>
      </c>
      <c r="JDQ499" s="310" t="s">
        <v>1253</v>
      </c>
      <c r="JDY499" s="310" t="s">
        <v>1253</v>
      </c>
      <c r="JEG499" s="310" t="s">
        <v>1253</v>
      </c>
      <c r="JEO499" s="310" t="s">
        <v>1253</v>
      </c>
      <c r="JEW499" s="310" t="s">
        <v>1253</v>
      </c>
      <c r="JFE499" s="310" t="s">
        <v>1253</v>
      </c>
      <c r="JFM499" s="310" t="s">
        <v>1253</v>
      </c>
      <c r="JFU499" s="310" t="s">
        <v>1253</v>
      </c>
      <c r="JGC499" s="310" t="s">
        <v>1253</v>
      </c>
      <c r="JGK499" s="310" t="s">
        <v>1253</v>
      </c>
      <c r="JGS499" s="310" t="s">
        <v>1253</v>
      </c>
      <c r="JHA499" s="310" t="s">
        <v>1253</v>
      </c>
      <c r="JHI499" s="310" t="s">
        <v>1253</v>
      </c>
      <c r="JHQ499" s="310" t="s">
        <v>1253</v>
      </c>
      <c r="JHY499" s="310" t="s">
        <v>1253</v>
      </c>
      <c r="JIG499" s="310" t="s">
        <v>1253</v>
      </c>
      <c r="JIO499" s="310" t="s">
        <v>1253</v>
      </c>
      <c r="JIW499" s="310" t="s">
        <v>1253</v>
      </c>
      <c r="JJE499" s="310" t="s">
        <v>1253</v>
      </c>
      <c r="JJM499" s="310" t="s">
        <v>1253</v>
      </c>
      <c r="JJU499" s="310" t="s">
        <v>1253</v>
      </c>
      <c r="JKC499" s="310" t="s">
        <v>1253</v>
      </c>
      <c r="JKK499" s="310" t="s">
        <v>1253</v>
      </c>
      <c r="JKS499" s="310" t="s">
        <v>1253</v>
      </c>
      <c r="JLA499" s="310" t="s">
        <v>1253</v>
      </c>
      <c r="JLI499" s="310" t="s">
        <v>1253</v>
      </c>
      <c r="JLQ499" s="310" t="s">
        <v>1253</v>
      </c>
      <c r="JLY499" s="310" t="s">
        <v>1253</v>
      </c>
      <c r="JMG499" s="310" t="s">
        <v>1253</v>
      </c>
      <c r="JMO499" s="310" t="s">
        <v>1253</v>
      </c>
      <c r="JMW499" s="310" t="s">
        <v>1253</v>
      </c>
      <c r="JNE499" s="310" t="s">
        <v>1253</v>
      </c>
      <c r="JNM499" s="310" t="s">
        <v>1253</v>
      </c>
      <c r="JNU499" s="310" t="s">
        <v>1253</v>
      </c>
      <c r="JOC499" s="310" t="s">
        <v>1253</v>
      </c>
      <c r="JOK499" s="310" t="s">
        <v>1253</v>
      </c>
      <c r="JOS499" s="310" t="s">
        <v>1253</v>
      </c>
      <c r="JPA499" s="310" t="s">
        <v>1253</v>
      </c>
      <c r="JPI499" s="310" t="s">
        <v>1253</v>
      </c>
      <c r="JPQ499" s="310" t="s">
        <v>1253</v>
      </c>
      <c r="JPY499" s="310" t="s">
        <v>1253</v>
      </c>
      <c r="JQG499" s="310" t="s">
        <v>1253</v>
      </c>
      <c r="JQO499" s="310" t="s">
        <v>1253</v>
      </c>
      <c r="JQW499" s="310" t="s">
        <v>1253</v>
      </c>
      <c r="JRE499" s="310" t="s">
        <v>1253</v>
      </c>
      <c r="JRM499" s="310" t="s">
        <v>1253</v>
      </c>
      <c r="JRU499" s="310" t="s">
        <v>1253</v>
      </c>
      <c r="JSC499" s="310" t="s">
        <v>1253</v>
      </c>
      <c r="JSK499" s="310" t="s">
        <v>1253</v>
      </c>
      <c r="JSS499" s="310" t="s">
        <v>1253</v>
      </c>
      <c r="JTA499" s="310" t="s">
        <v>1253</v>
      </c>
      <c r="JTI499" s="310" t="s">
        <v>1253</v>
      </c>
      <c r="JTQ499" s="310" t="s">
        <v>1253</v>
      </c>
      <c r="JTY499" s="310" t="s">
        <v>1253</v>
      </c>
      <c r="JUG499" s="310" t="s">
        <v>1253</v>
      </c>
      <c r="JUO499" s="310" t="s">
        <v>1253</v>
      </c>
      <c r="JUW499" s="310" t="s">
        <v>1253</v>
      </c>
      <c r="JVE499" s="310" t="s">
        <v>1253</v>
      </c>
      <c r="JVM499" s="310" t="s">
        <v>1253</v>
      </c>
      <c r="JVU499" s="310" t="s">
        <v>1253</v>
      </c>
      <c r="JWC499" s="310" t="s">
        <v>1253</v>
      </c>
      <c r="JWK499" s="310" t="s">
        <v>1253</v>
      </c>
      <c r="JWS499" s="310" t="s">
        <v>1253</v>
      </c>
      <c r="JXA499" s="310" t="s">
        <v>1253</v>
      </c>
      <c r="JXI499" s="310" t="s">
        <v>1253</v>
      </c>
      <c r="JXQ499" s="310" t="s">
        <v>1253</v>
      </c>
      <c r="JXY499" s="310" t="s">
        <v>1253</v>
      </c>
      <c r="JYG499" s="310" t="s">
        <v>1253</v>
      </c>
      <c r="JYO499" s="310" t="s">
        <v>1253</v>
      </c>
      <c r="JYW499" s="310" t="s">
        <v>1253</v>
      </c>
      <c r="JZE499" s="310" t="s">
        <v>1253</v>
      </c>
      <c r="JZM499" s="310" t="s">
        <v>1253</v>
      </c>
      <c r="JZU499" s="310" t="s">
        <v>1253</v>
      </c>
      <c r="KAC499" s="310" t="s">
        <v>1253</v>
      </c>
      <c r="KAK499" s="310" t="s">
        <v>1253</v>
      </c>
      <c r="KAS499" s="310" t="s">
        <v>1253</v>
      </c>
      <c r="KBA499" s="310" t="s">
        <v>1253</v>
      </c>
      <c r="KBI499" s="310" t="s">
        <v>1253</v>
      </c>
      <c r="KBQ499" s="310" t="s">
        <v>1253</v>
      </c>
      <c r="KBY499" s="310" t="s">
        <v>1253</v>
      </c>
      <c r="KCG499" s="310" t="s">
        <v>1253</v>
      </c>
      <c r="KCO499" s="310" t="s">
        <v>1253</v>
      </c>
      <c r="KCW499" s="310" t="s">
        <v>1253</v>
      </c>
      <c r="KDE499" s="310" t="s">
        <v>1253</v>
      </c>
      <c r="KDM499" s="310" t="s">
        <v>1253</v>
      </c>
      <c r="KDU499" s="310" t="s">
        <v>1253</v>
      </c>
      <c r="KEC499" s="310" t="s">
        <v>1253</v>
      </c>
      <c r="KEK499" s="310" t="s">
        <v>1253</v>
      </c>
      <c r="KES499" s="310" t="s">
        <v>1253</v>
      </c>
      <c r="KFA499" s="310" t="s">
        <v>1253</v>
      </c>
      <c r="KFI499" s="310" t="s">
        <v>1253</v>
      </c>
      <c r="KFQ499" s="310" t="s">
        <v>1253</v>
      </c>
      <c r="KFY499" s="310" t="s">
        <v>1253</v>
      </c>
      <c r="KGG499" s="310" t="s">
        <v>1253</v>
      </c>
      <c r="KGO499" s="310" t="s">
        <v>1253</v>
      </c>
      <c r="KGW499" s="310" t="s">
        <v>1253</v>
      </c>
      <c r="KHE499" s="310" t="s">
        <v>1253</v>
      </c>
      <c r="KHM499" s="310" t="s">
        <v>1253</v>
      </c>
      <c r="KHU499" s="310" t="s">
        <v>1253</v>
      </c>
      <c r="KIC499" s="310" t="s">
        <v>1253</v>
      </c>
      <c r="KIK499" s="310" t="s">
        <v>1253</v>
      </c>
      <c r="KIS499" s="310" t="s">
        <v>1253</v>
      </c>
      <c r="KJA499" s="310" t="s">
        <v>1253</v>
      </c>
      <c r="KJI499" s="310" t="s">
        <v>1253</v>
      </c>
      <c r="KJQ499" s="310" t="s">
        <v>1253</v>
      </c>
      <c r="KJY499" s="310" t="s">
        <v>1253</v>
      </c>
      <c r="KKG499" s="310" t="s">
        <v>1253</v>
      </c>
      <c r="KKO499" s="310" t="s">
        <v>1253</v>
      </c>
      <c r="KKW499" s="310" t="s">
        <v>1253</v>
      </c>
      <c r="KLE499" s="310" t="s">
        <v>1253</v>
      </c>
      <c r="KLM499" s="310" t="s">
        <v>1253</v>
      </c>
      <c r="KLU499" s="310" t="s">
        <v>1253</v>
      </c>
      <c r="KMC499" s="310" t="s">
        <v>1253</v>
      </c>
      <c r="KMK499" s="310" t="s">
        <v>1253</v>
      </c>
      <c r="KMS499" s="310" t="s">
        <v>1253</v>
      </c>
      <c r="KNA499" s="310" t="s">
        <v>1253</v>
      </c>
      <c r="KNI499" s="310" t="s">
        <v>1253</v>
      </c>
      <c r="KNQ499" s="310" t="s">
        <v>1253</v>
      </c>
      <c r="KNY499" s="310" t="s">
        <v>1253</v>
      </c>
      <c r="KOG499" s="310" t="s">
        <v>1253</v>
      </c>
      <c r="KOO499" s="310" t="s">
        <v>1253</v>
      </c>
      <c r="KOW499" s="310" t="s">
        <v>1253</v>
      </c>
      <c r="KPE499" s="310" t="s">
        <v>1253</v>
      </c>
      <c r="KPM499" s="310" t="s">
        <v>1253</v>
      </c>
      <c r="KPU499" s="310" t="s">
        <v>1253</v>
      </c>
      <c r="KQC499" s="310" t="s">
        <v>1253</v>
      </c>
      <c r="KQK499" s="310" t="s">
        <v>1253</v>
      </c>
      <c r="KQS499" s="310" t="s">
        <v>1253</v>
      </c>
      <c r="KRA499" s="310" t="s">
        <v>1253</v>
      </c>
      <c r="KRI499" s="310" t="s">
        <v>1253</v>
      </c>
      <c r="KRQ499" s="310" t="s">
        <v>1253</v>
      </c>
      <c r="KRY499" s="310" t="s">
        <v>1253</v>
      </c>
      <c r="KSG499" s="310" t="s">
        <v>1253</v>
      </c>
      <c r="KSO499" s="310" t="s">
        <v>1253</v>
      </c>
      <c r="KSW499" s="310" t="s">
        <v>1253</v>
      </c>
      <c r="KTE499" s="310" t="s">
        <v>1253</v>
      </c>
      <c r="KTM499" s="310" t="s">
        <v>1253</v>
      </c>
      <c r="KTU499" s="310" t="s">
        <v>1253</v>
      </c>
      <c r="KUC499" s="310" t="s">
        <v>1253</v>
      </c>
      <c r="KUK499" s="310" t="s">
        <v>1253</v>
      </c>
      <c r="KUS499" s="310" t="s">
        <v>1253</v>
      </c>
      <c r="KVA499" s="310" t="s">
        <v>1253</v>
      </c>
      <c r="KVI499" s="310" t="s">
        <v>1253</v>
      </c>
      <c r="KVQ499" s="310" t="s">
        <v>1253</v>
      </c>
      <c r="KVY499" s="310" t="s">
        <v>1253</v>
      </c>
      <c r="KWG499" s="310" t="s">
        <v>1253</v>
      </c>
      <c r="KWO499" s="310" t="s">
        <v>1253</v>
      </c>
      <c r="KWW499" s="310" t="s">
        <v>1253</v>
      </c>
      <c r="KXE499" s="310" t="s">
        <v>1253</v>
      </c>
      <c r="KXM499" s="310" t="s">
        <v>1253</v>
      </c>
      <c r="KXU499" s="310" t="s">
        <v>1253</v>
      </c>
      <c r="KYC499" s="310" t="s">
        <v>1253</v>
      </c>
      <c r="KYK499" s="310" t="s">
        <v>1253</v>
      </c>
      <c r="KYS499" s="310" t="s">
        <v>1253</v>
      </c>
      <c r="KZA499" s="310" t="s">
        <v>1253</v>
      </c>
      <c r="KZI499" s="310" t="s">
        <v>1253</v>
      </c>
      <c r="KZQ499" s="310" t="s">
        <v>1253</v>
      </c>
      <c r="KZY499" s="310" t="s">
        <v>1253</v>
      </c>
      <c r="LAG499" s="310" t="s">
        <v>1253</v>
      </c>
      <c r="LAO499" s="310" t="s">
        <v>1253</v>
      </c>
      <c r="LAW499" s="310" t="s">
        <v>1253</v>
      </c>
      <c r="LBE499" s="310" t="s">
        <v>1253</v>
      </c>
      <c r="LBM499" s="310" t="s">
        <v>1253</v>
      </c>
      <c r="LBU499" s="310" t="s">
        <v>1253</v>
      </c>
      <c r="LCC499" s="310" t="s">
        <v>1253</v>
      </c>
      <c r="LCK499" s="310" t="s">
        <v>1253</v>
      </c>
      <c r="LCS499" s="310" t="s">
        <v>1253</v>
      </c>
      <c r="LDA499" s="310" t="s">
        <v>1253</v>
      </c>
      <c r="LDI499" s="310" t="s">
        <v>1253</v>
      </c>
      <c r="LDQ499" s="310" t="s">
        <v>1253</v>
      </c>
      <c r="LDY499" s="310" t="s">
        <v>1253</v>
      </c>
      <c r="LEG499" s="310" t="s">
        <v>1253</v>
      </c>
      <c r="LEO499" s="310" t="s">
        <v>1253</v>
      </c>
      <c r="LEW499" s="310" t="s">
        <v>1253</v>
      </c>
      <c r="LFE499" s="310" t="s">
        <v>1253</v>
      </c>
      <c r="LFM499" s="310" t="s">
        <v>1253</v>
      </c>
      <c r="LFU499" s="310" t="s">
        <v>1253</v>
      </c>
      <c r="LGC499" s="310" t="s">
        <v>1253</v>
      </c>
      <c r="LGK499" s="310" t="s">
        <v>1253</v>
      </c>
      <c r="LGS499" s="310" t="s">
        <v>1253</v>
      </c>
      <c r="LHA499" s="310" t="s">
        <v>1253</v>
      </c>
      <c r="LHI499" s="310" t="s">
        <v>1253</v>
      </c>
      <c r="LHQ499" s="310" t="s">
        <v>1253</v>
      </c>
      <c r="LHY499" s="310" t="s">
        <v>1253</v>
      </c>
      <c r="LIG499" s="310" t="s">
        <v>1253</v>
      </c>
      <c r="LIO499" s="310" t="s">
        <v>1253</v>
      </c>
      <c r="LIW499" s="310" t="s">
        <v>1253</v>
      </c>
      <c r="LJE499" s="310" t="s">
        <v>1253</v>
      </c>
      <c r="LJM499" s="310" t="s">
        <v>1253</v>
      </c>
      <c r="LJU499" s="310" t="s">
        <v>1253</v>
      </c>
      <c r="LKC499" s="310" t="s">
        <v>1253</v>
      </c>
      <c r="LKK499" s="310" t="s">
        <v>1253</v>
      </c>
      <c r="LKS499" s="310" t="s">
        <v>1253</v>
      </c>
      <c r="LLA499" s="310" t="s">
        <v>1253</v>
      </c>
      <c r="LLI499" s="310" t="s">
        <v>1253</v>
      </c>
      <c r="LLQ499" s="310" t="s">
        <v>1253</v>
      </c>
      <c r="LLY499" s="310" t="s">
        <v>1253</v>
      </c>
      <c r="LMG499" s="310" t="s">
        <v>1253</v>
      </c>
      <c r="LMO499" s="310" t="s">
        <v>1253</v>
      </c>
      <c r="LMW499" s="310" t="s">
        <v>1253</v>
      </c>
      <c r="LNE499" s="310" t="s">
        <v>1253</v>
      </c>
      <c r="LNM499" s="310" t="s">
        <v>1253</v>
      </c>
      <c r="LNU499" s="310" t="s">
        <v>1253</v>
      </c>
      <c r="LOC499" s="310" t="s">
        <v>1253</v>
      </c>
      <c r="LOK499" s="310" t="s">
        <v>1253</v>
      </c>
      <c r="LOS499" s="310" t="s">
        <v>1253</v>
      </c>
      <c r="LPA499" s="310" t="s">
        <v>1253</v>
      </c>
      <c r="LPI499" s="310" t="s">
        <v>1253</v>
      </c>
      <c r="LPQ499" s="310" t="s">
        <v>1253</v>
      </c>
      <c r="LPY499" s="310" t="s">
        <v>1253</v>
      </c>
      <c r="LQG499" s="310" t="s">
        <v>1253</v>
      </c>
      <c r="LQO499" s="310" t="s">
        <v>1253</v>
      </c>
      <c r="LQW499" s="310" t="s">
        <v>1253</v>
      </c>
      <c r="LRE499" s="310" t="s">
        <v>1253</v>
      </c>
      <c r="LRM499" s="310" t="s">
        <v>1253</v>
      </c>
      <c r="LRU499" s="310" t="s">
        <v>1253</v>
      </c>
      <c r="LSC499" s="310" t="s">
        <v>1253</v>
      </c>
      <c r="LSK499" s="310" t="s">
        <v>1253</v>
      </c>
      <c r="LSS499" s="310" t="s">
        <v>1253</v>
      </c>
      <c r="LTA499" s="310" t="s">
        <v>1253</v>
      </c>
      <c r="LTI499" s="310" t="s">
        <v>1253</v>
      </c>
      <c r="LTQ499" s="310" t="s">
        <v>1253</v>
      </c>
      <c r="LTY499" s="310" t="s">
        <v>1253</v>
      </c>
      <c r="LUG499" s="310" t="s">
        <v>1253</v>
      </c>
      <c r="LUO499" s="310" t="s">
        <v>1253</v>
      </c>
      <c r="LUW499" s="310" t="s">
        <v>1253</v>
      </c>
      <c r="LVE499" s="310" t="s">
        <v>1253</v>
      </c>
      <c r="LVM499" s="310" t="s">
        <v>1253</v>
      </c>
      <c r="LVU499" s="310" t="s">
        <v>1253</v>
      </c>
      <c r="LWC499" s="310" t="s">
        <v>1253</v>
      </c>
      <c r="LWK499" s="310" t="s">
        <v>1253</v>
      </c>
      <c r="LWS499" s="310" t="s">
        <v>1253</v>
      </c>
      <c r="LXA499" s="310" t="s">
        <v>1253</v>
      </c>
      <c r="LXI499" s="310" t="s">
        <v>1253</v>
      </c>
      <c r="LXQ499" s="310" t="s">
        <v>1253</v>
      </c>
      <c r="LXY499" s="310" t="s">
        <v>1253</v>
      </c>
      <c r="LYG499" s="310" t="s">
        <v>1253</v>
      </c>
      <c r="LYO499" s="310" t="s">
        <v>1253</v>
      </c>
      <c r="LYW499" s="310" t="s">
        <v>1253</v>
      </c>
      <c r="LZE499" s="310" t="s">
        <v>1253</v>
      </c>
      <c r="LZM499" s="310" t="s">
        <v>1253</v>
      </c>
      <c r="LZU499" s="310" t="s">
        <v>1253</v>
      </c>
      <c r="MAC499" s="310" t="s">
        <v>1253</v>
      </c>
      <c r="MAK499" s="310" t="s">
        <v>1253</v>
      </c>
      <c r="MAS499" s="310" t="s">
        <v>1253</v>
      </c>
      <c r="MBA499" s="310" t="s">
        <v>1253</v>
      </c>
      <c r="MBI499" s="310" t="s">
        <v>1253</v>
      </c>
      <c r="MBQ499" s="310" t="s">
        <v>1253</v>
      </c>
      <c r="MBY499" s="310" t="s">
        <v>1253</v>
      </c>
      <c r="MCG499" s="310" t="s">
        <v>1253</v>
      </c>
      <c r="MCO499" s="310" t="s">
        <v>1253</v>
      </c>
      <c r="MCW499" s="310" t="s">
        <v>1253</v>
      </c>
      <c r="MDE499" s="310" t="s">
        <v>1253</v>
      </c>
      <c r="MDM499" s="310" t="s">
        <v>1253</v>
      </c>
      <c r="MDU499" s="310" t="s">
        <v>1253</v>
      </c>
      <c r="MEC499" s="310" t="s">
        <v>1253</v>
      </c>
      <c r="MEK499" s="310" t="s">
        <v>1253</v>
      </c>
      <c r="MES499" s="310" t="s">
        <v>1253</v>
      </c>
      <c r="MFA499" s="310" t="s">
        <v>1253</v>
      </c>
      <c r="MFI499" s="310" t="s">
        <v>1253</v>
      </c>
      <c r="MFQ499" s="310" t="s">
        <v>1253</v>
      </c>
      <c r="MFY499" s="310" t="s">
        <v>1253</v>
      </c>
      <c r="MGG499" s="310" t="s">
        <v>1253</v>
      </c>
      <c r="MGO499" s="310" t="s">
        <v>1253</v>
      </c>
      <c r="MGW499" s="310" t="s">
        <v>1253</v>
      </c>
      <c r="MHE499" s="310" t="s">
        <v>1253</v>
      </c>
      <c r="MHM499" s="310" t="s">
        <v>1253</v>
      </c>
      <c r="MHU499" s="310" t="s">
        <v>1253</v>
      </c>
      <c r="MIC499" s="310" t="s">
        <v>1253</v>
      </c>
      <c r="MIK499" s="310" t="s">
        <v>1253</v>
      </c>
      <c r="MIS499" s="310" t="s">
        <v>1253</v>
      </c>
      <c r="MJA499" s="310" t="s">
        <v>1253</v>
      </c>
      <c r="MJI499" s="310" t="s">
        <v>1253</v>
      </c>
      <c r="MJQ499" s="310" t="s">
        <v>1253</v>
      </c>
      <c r="MJY499" s="310" t="s">
        <v>1253</v>
      </c>
      <c r="MKG499" s="310" t="s">
        <v>1253</v>
      </c>
      <c r="MKO499" s="310" t="s">
        <v>1253</v>
      </c>
      <c r="MKW499" s="310" t="s">
        <v>1253</v>
      </c>
      <c r="MLE499" s="310" t="s">
        <v>1253</v>
      </c>
      <c r="MLM499" s="310" t="s">
        <v>1253</v>
      </c>
      <c r="MLU499" s="310" t="s">
        <v>1253</v>
      </c>
      <c r="MMC499" s="310" t="s">
        <v>1253</v>
      </c>
      <c r="MMK499" s="310" t="s">
        <v>1253</v>
      </c>
      <c r="MMS499" s="310" t="s">
        <v>1253</v>
      </c>
      <c r="MNA499" s="310" t="s">
        <v>1253</v>
      </c>
      <c r="MNI499" s="310" t="s">
        <v>1253</v>
      </c>
      <c r="MNQ499" s="310" t="s">
        <v>1253</v>
      </c>
      <c r="MNY499" s="310" t="s">
        <v>1253</v>
      </c>
      <c r="MOG499" s="310" t="s">
        <v>1253</v>
      </c>
      <c r="MOO499" s="310" t="s">
        <v>1253</v>
      </c>
      <c r="MOW499" s="310" t="s">
        <v>1253</v>
      </c>
      <c r="MPE499" s="310" t="s">
        <v>1253</v>
      </c>
      <c r="MPM499" s="310" t="s">
        <v>1253</v>
      </c>
      <c r="MPU499" s="310" t="s">
        <v>1253</v>
      </c>
      <c r="MQC499" s="310" t="s">
        <v>1253</v>
      </c>
      <c r="MQK499" s="310" t="s">
        <v>1253</v>
      </c>
      <c r="MQS499" s="310" t="s">
        <v>1253</v>
      </c>
      <c r="MRA499" s="310" t="s">
        <v>1253</v>
      </c>
      <c r="MRI499" s="310" t="s">
        <v>1253</v>
      </c>
      <c r="MRQ499" s="310" t="s">
        <v>1253</v>
      </c>
      <c r="MRY499" s="310" t="s">
        <v>1253</v>
      </c>
      <c r="MSG499" s="310" t="s">
        <v>1253</v>
      </c>
      <c r="MSO499" s="310" t="s">
        <v>1253</v>
      </c>
      <c r="MSW499" s="310" t="s">
        <v>1253</v>
      </c>
      <c r="MTE499" s="310" t="s">
        <v>1253</v>
      </c>
      <c r="MTM499" s="310" t="s">
        <v>1253</v>
      </c>
      <c r="MTU499" s="310" t="s">
        <v>1253</v>
      </c>
      <c r="MUC499" s="310" t="s">
        <v>1253</v>
      </c>
      <c r="MUK499" s="310" t="s">
        <v>1253</v>
      </c>
      <c r="MUS499" s="310" t="s">
        <v>1253</v>
      </c>
      <c r="MVA499" s="310" t="s">
        <v>1253</v>
      </c>
      <c r="MVI499" s="310" t="s">
        <v>1253</v>
      </c>
      <c r="MVQ499" s="310" t="s">
        <v>1253</v>
      </c>
      <c r="MVY499" s="310" t="s">
        <v>1253</v>
      </c>
      <c r="MWG499" s="310" t="s">
        <v>1253</v>
      </c>
      <c r="MWO499" s="310" t="s">
        <v>1253</v>
      </c>
      <c r="MWW499" s="310" t="s">
        <v>1253</v>
      </c>
      <c r="MXE499" s="310" t="s">
        <v>1253</v>
      </c>
      <c r="MXM499" s="310" t="s">
        <v>1253</v>
      </c>
      <c r="MXU499" s="310" t="s">
        <v>1253</v>
      </c>
      <c r="MYC499" s="310" t="s">
        <v>1253</v>
      </c>
      <c r="MYK499" s="310" t="s">
        <v>1253</v>
      </c>
      <c r="MYS499" s="310" t="s">
        <v>1253</v>
      </c>
      <c r="MZA499" s="310" t="s">
        <v>1253</v>
      </c>
      <c r="MZI499" s="310" t="s">
        <v>1253</v>
      </c>
      <c r="MZQ499" s="310" t="s">
        <v>1253</v>
      </c>
      <c r="MZY499" s="310" t="s">
        <v>1253</v>
      </c>
      <c r="NAG499" s="310" t="s">
        <v>1253</v>
      </c>
      <c r="NAO499" s="310" t="s">
        <v>1253</v>
      </c>
      <c r="NAW499" s="310" t="s">
        <v>1253</v>
      </c>
      <c r="NBE499" s="310" t="s">
        <v>1253</v>
      </c>
      <c r="NBM499" s="310" t="s">
        <v>1253</v>
      </c>
      <c r="NBU499" s="310" t="s">
        <v>1253</v>
      </c>
      <c r="NCC499" s="310" t="s">
        <v>1253</v>
      </c>
      <c r="NCK499" s="310" t="s">
        <v>1253</v>
      </c>
      <c r="NCS499" s="310" t="s">
        <v>1253</v>
      </c>
      <c r="NDA499" s="310" t="s">
        <v>1253</v>
      </c>
      <c r="NDI499" s="310" t="s">
        <v>1253</v>
      </c>
      <c r="NDQ499" s="310" t="s">
        <v>1253</v>
      </c>
      <c r="NDY499" s="310" t="s">
        <v>1253</v>
      </c>
      <c r="NEG499" s="310" t="s">
        <v>1253</v>
      </c>
      <c r="NEO499" s="310" t="s">
        <v>1253</v>
      </c>
      <c r="NEW499" s="310" t="s">
        <v>1253</v>
      </c>
      <c r="NFE499" s="310" t="s">
        <v>1253</v>
      </c>
      <c r="NFM499" s="310" t="s">
        <v>1253</v>
      </c>
      <c r="NFU499" s="310" t="s">
        <v>1253</v>
      </c>
      <c r="NGC499" s="310" t="s">
        <v>1253</v>
      </c>
      <c r="NGK499" s="310" t="s">
        <v>1253</v>
      </c>
      <c r="NGS499" s="310" t="s">
        <v>1253</v>
      </c>
      <c r="NHA499" s="310" t="s">
        <v>1253</v>
      </c>
      <c r="NHI499" s="310" t="s">
        <v>1253</v>
      </c>
      <c r="NHQ499" s="310" t="s">
        <v>1253</v>
      </c>
      <c r="NHY499" s="310" t="s">
        <v>1253</v>
      </c>
      <c r="NIG499" s="310" t="s">
        <v>1253</v>
      </c>
      <c r="NIO499" s="310" t="s">
        <v>1253</v>
      </c>
      <c r="NIW499" s="310" t="s">
        <v>1253</v>
      </c>
      <c r="NJE499" s="310" t="s">
        <v>1253</v>
      </c>
      <c r="NJM499" s="310" t="s">
        <v>1253</v>
      </c>
      <c r="NJU499" s="310" t="s">
        <v>1253</v>
      </c>
      <c r="NKC499" s="310" t="s">
        <v>1253</v>
      </c>
      <c r="NKK499" s="310" t="s">
        <v>1253</v>
      </c>
      <c r="NKS499" s="310" t="s">
        <v>1253</v>
      </c>
      <c r="NLA499" s="310" t="s">
        <v>1253</v>
      </c>
      <c r="NLI499" s="310" t="s">
        <v>1253</v>
      </c>
      <c r="NLQ499" s="310" t="s">
        <v>1253</v>
      </c>
      <c r="NLY499" s="310" t="s">
        <v>1253</v>
      </c>
      <c r="NMG499" s="310" t="s">
        <v>1253</v>
      </c>
      <c r="NMO499" s="310" t="s">
        <v>1253</v>
      </c>
      <c r="NMW499" s="310" t="s">
        <v>1253</v>
      </c>
      <c r="NNE499" s="310" t="s">
        <v>1253</v>
      </c>
      <c r="NNM499" s="310" t="s">
        <v>1253</v>
      </c>
      <c r="NNU499" s="310" t="s">
        <v>1253</v>
      </c>
      <c r="NOC499" s="310" t="s">
        <v>1253</v>
      </c>
      <c r="NOK499" s="310" t="s">
        <v>1253</v>
      </c>
      <c r="NOS499" s="310" t="s">
        <v>1253</v>
      </c>
      <c r="NPA499" s="310" t="s">
        <v>1253</v>
      </c>
      <c r="NPI499" s="310" t="s">
        <v>1253</v>
      </c>
      <c r="NPQ499" s="310" t="s">
        <v>1253</v>
      </c>
      <c r="NPY499" s="310" t="s">
        <v>1253</v>
      </c>
      <c r="NQG499" s="310" t="s">
        <v>1253</v>
      </c>
      <c r="NQO499" s="310" t="s">
        <v>1253</v>
      </c>
      <c r="NQW499" s="310" t="s">
        <v>1253</v>
      </c>
      <c r="NRE499" s="310" t="s">
        <v>1253</v>
      </c>
      <c r="NRM499" s="310" t="s">
        <v>1253</v>
      </c>
      <c r="NRU499" s="310" t="s">
        <v>1253</v>
      </c>
      <c r="NSC499" s="310" t="s">
        <v>1253</v>
      </c>
      <c r="NSK499" s="310" t="s">
        <v>1253</v>
      </c>
      <c r="NSS499" s="310" t="s">
        <v>1253</v>
      </c>
      <c r="NTA499" s="310" t="s">
        <v>1253</v>
      </c>
      <c r="NTI499" s="310" t="s">
        <v>1253</v>
      </c>
      <c r="NTQ499" s="310" t="s">
        <v>1253</v>
      </c>
      <c r="NTY499" s="310" t="s">
        <v>1253</v>
      </c>
      <c r="NUG499" s="310" t="s">
        <v>1253</v>
      </c>
      <c r="NUO499" s="310" t="s">
        <v>1253</v>
      </c>
      <c r="NUW499" s="310" t="s">
        <v>1253</v>
      </c>
      <c r="NVE499" s="310" t="s">
        <v>1253</v>
      </c>
      <c r="NVM499" s="310" t="s">
        <v>1253</v>
      </c>
      <c r="NVU499" s="310" t="s">
        <v>1253</v>
      </c>
      <c r="NWC499" s="310" t="s">
        <v>1253</v>
      </c>
      <c r="NWK499" s="310" t="s">
        <v>1253</v>
      </c>
      <c r="NWS499" s="310" t="s">
        <v>1253</v>
      </c>
      <c r="NXA499" s="310" t="s">
        <v>1253</v>
      </c>
      <c r="NXI499" s="310" t="s">
        <v>1253</v>
      </c>
      <c r="NXQ499" s="310" t="s">
        <v>1253</v>
      </c>
      <c r="NXY499" s="310" t="s">
        <v>1253</v>
      </c>
      <c r="NYG499" s="310" t="s">
        <v>1253</v>
      </c>
      <c r="NYO499" s="310" t="s">
        <v>1253</v>
      </c>
      <c r="NYW499" s="310" t="s">
        <v>1253</v>
      </c>
      <c r="NZE499" s="310" t="s">
        <v>1253</v>
      </c>
      <c r="NZM499" s="310" t="s">
        <v>1253</v>
      </c>
      <c r="NZU499" s="310" t="s">
        <v>1253</v>
      </c>
      <c r="OAC499" s="310" t="s">
        <v>1253</v>
      </c>
      <c r="OAK499" s="310" t="s">
        <v>1253</v>
      </c>
      <c r="OAS499" s="310" t="s">
        <v>1253</v>
      </c>
      <c r="OBA499" s="310" t="s">
        <v>1253</v>
      </c>
      <c r="OBI499" s="310" t="s">
        <v>1253</v>
      </c>
      <c r="OBQ499" s="310" t="s">
        <v>1253</v>
      </c>
      <c r="OBY499" s="310" t="s">
        <v>1253</v>
      </c>
      <c r="OCG499" s="310" t="s">
        <v>1253</v>
      </c>
      <c r="OCO499" s="310" t="s">
        <v>1253</v>
      </c>
      <c r="OCW499" s="310" t="s">
        <v>1253</v>
      </c>
      <c r="ODE499" s="310" t="s">
        <v>1253</v>
      </c>
      <c r="ODM499" s="310" t="s">
        <v>1253</v>
      </c>
      <c r="ODU499" s="310" t="s">
        <v>1253</v>
      </c>
      <c r="OEC499" s="310" t="s">
        <v>1253</v>
      </c>
      <c r="OEK499" s="310" t="s">
        <v>1253</v>
      </c>
      <c r="OES499" s="310" t="s">
        <v>1253</v>
      </c>
      <c r="OFA499" s="310" t="s">
        <v>1253</v>
      </c>
      <c r="OFI499" s="310" t="s">
        <v>1253</v>
      </c>
      <c r="OFQ499" s="310" t="s">
        <v>1253</v>
      </c>
      <c r="OFY499" s="310" t="s">
        <v>1253</v>
      </c>
      <c r="OGG499" s="310" t="s">
        <v>1253</v>
      </c>
      <c r="OGO499" s="310" t="s">
        <v>1253</v>
      </c>
      <c r="OGW499" s="310" t="s">
        <v>1253</v>
      </c>
      <c r="OHE499" s="310" t="s">
        <v>1253</v>
      </c>
      <c r="OHM499" s="310" t="s">
        <v>1253</v>
      </c>
      <c r="OHU499" s="310" t="s">
        <v>1253</v>
      </c>
      <c r="OIC499" s="310" t="s">
        <v>1253</v>
      </c>
      <c r="OIK499" s="310" t="s">
        <v>1253</v>
      </c>
      <c r="OIS499" s="310" t="s">
        <v>1253</v>
      </c>
      <c r="OJA499" s="310" t="s">
        <v>1253</v>
      </c>
      <c r="OJI499" s="310" t="s">
        <v>1253</v>
      </c>
      <c r="OJQ499" s="310" t="s">
        <v>1253</v>
      </c>
      <c r="OJY499" s="310" t="s">
        <v>1253</v>
      </c>
      <c r="OKG499" s="310" t="s">
        <v>1253</v>
      </c>
      <c r="OKO499" s="310" t="s">
        <v>1253</v>
      </c>
      <c r="OKW499" s="310" t="s">
        <v>1253</v>
      </c>
      <c r="OLE499" s="310" t="s">
        <v>1253</v>
      </c>
      <c r="OLM499" s="310" t="s">
        <v>1253</v>
      </c>
      <c r="OLU499" s="310" t="s">
        <v>1253</v>
      </c>
      <c r="OMC499" s="310" t="s">
        <v>1253</v>
      </c>
      <c r="OMK499" s="310" t="s">
        <v>1253</v>
      </c>
      <c r="OMS499" s="310" t="s">
        <v>1253</v>
      </c>
      <c r="ONA499" s="310" t="s">
        <v>1253</v>
      </c>
      <c r="ONI499" s="310" t="s">
        <v>1253</v>
      </c>
      <c r="ONQ499" s="310" t="s">
        <v>1253</v>
      </c>
      <c r="ONY499" s="310" t="s">
        <v>1253</v>
      </c>
      <c r="OOG499" s="310" t="s">
        <v>1253</v>
      </c>
      <c r="OOO499" s="310" t="s">
        <v>1253</v>
      </c>
      <c r="OOW499" s="310" t="s">
        <v>1253</v>
      </c>
      <c r="OPE499" s="310" t="s">
        <v>1253</v>
      </c>
      <c r="OPM499" s="310" t="s">
        <v>1253</v>
      </c>
      <c r="OPU499" s="310" t="s">
        <v>1253</v>
      </c>
      <c r="OQC499" s="310" t="s">
        <v>1253</v>
      </c>
      <c r="OQK499" s="310" t="s">
        <v>1253</v>
      </c>
      <c r="OQS499" s="310" t="s">
        <v>1253</v>
      </c>
      <c r="ORA499" s="310" t="s">
        <v>1253</v>
      </c>
      <c r="ORI499" s="310" t="s">
        <v>1253</v>
      </c>
      <c r="ORQ499" s="310" t="s">
        <v>1253</v>
      </c>
      <c r="ORY499" s="310" t="s">
        <v>1253</v>
      </c>
      <c r="OSG499" s="310" t="s">
        <v>1253</v>
      </c>
      <c r="OSO499" s="310" t="s">
        <v>1253</v>
      </c>
      <c r="OSW499" s="310" t="s">
        <v>1253</v>
      </c>
      <c r="OTE499" s="310" t="s">
        <v>1253</v>
      </c>
      <c r="OTM499" s="310" t="s">
        <v>1253</v>
      </c>
      <c r="OTU499" s="310" t="s">
        <v>1253</v>
      </c>
      <c r="OUC499" s="310" t="s">
        <v>1253</v>
      </c>
      <c r="OUK499" s="310" t="s">
        <v>1253</v>
      </c>
      <c r="OUS499" s="310" t="s">
        <v>1253</v>
      </c>
      <c r="OVA499" s="310" t="s">
        <v>1253</v>
      </c>
      <c r="OVI499" s="310" t="s">
        <v>1253</v>
      </c>
      <c r="OVQ499" s="310" t="s">
        <v>1253</v>
      </c>
      <c r="OVY499" s="310" t="s">
        <v>1253</v>
      </c>
      <c r="OWG499" s="310" t="s">
        <v>1253</v>
      </c>
      <c r="OWO499" s="310" t="s">
        <v>1253</v>
      </c>
      <c r="OWW499" s="310" t="s">
        <v>1253</v>
      </c>
      <c r="OXE499" s="310" t="s">
        <v>1253</v>
      </c>
      <c r="OXM499" s="310" t="s">
        <v>1253</v>
      </c>
      <c r="OXU499" s="310" t="s">
        <v>1253</v>
      </c>
      <c r="OYC499" s="310" t="s">
        <v>1253</v>
      </c>
      <c r="OYK499" s="310" t="s">
        <v>1253</v>
      </c>
      <c r="OYS499" s="310" t="s">
        <v>1253</v>
      </c>
      <c r="OZA499" s="310" t="s">
        <v>1253</v>
      </c>
      <c r="OZI499" s="310" t="s">
        <v>1253</v>
      </c>
      <c r="OZQ499" s="310" t="s">
        <v>1253</v>
      </c>
      <c r="OZY499" s="310" t="s">
        <v>1253</v>
      </c>
      <c r="PAG499" s="310" t="s">
        <v>1253</v>
      </c>
      <c r="PAO499" s="310" t="s">
        <v>1253</v>
      </c>
      <c r="PAW499" s="310" t="s">
        <v>1253</v>
      </c>
      <c r="PBE499" s="310" t="s">
        <v>1253</v>
      </c>
      <c r="PBM499" s="310" t="s">
        <v>1253</v>
      </c>
      <c r="PBU499" s="310" t="s">
        <v>1253</v>
      </c>
      <c r="PCC499" s="310" t="s">
        <v>1253</v>
      </c>
      <c r="PCK499" s="310" t="s">
        <v>1253</v>
      </c>
      <c r="PCS499" s="310" t="s">
        <v>1253</v>
      </c>
      <c r="PDA499" s="310" t="s">
        <v>1253</v>
      </c>
      <c r="PDI499" s="310" t="s">
        <v>1253</v>
      </c>
      <c r="PDQ499" s="310" t="s">
        <v>1253</v>
      </c>
      <c r="PDY499" s="310" t="s">
        <v>1253</v>
      </c>
      <c r="PEG499" s="310" t="s">
        <v>1253</v>
      </c>
      <c r="PEO499" s="310" t="s">
        <v>1253</v>
      </c>
      <c r="PEW499" s="310" t="s">
        <v>1253</v>
      </c>
      <c r="PFE499" s="310" t="s">
        <v>1253</v>
      </c>
      <c r="PFM499" s="310" t="s">
        <v>1253</v>
      </c>
      <c r="PFU499" s="310" t="s">
        <v>1253</v>
      </c>
      <c r="PGC499" s="310" t="s">
        <v>1253</v>
      </c>
      <c r="PGK499" s="310" t="s">
        <v>1253</v>
      </c>
      <c r="PGS499" s="310" t="s">
        <v>1253</v>
      </c>
      <c r="PHA499" s="310" t="s">
        <v>1253</v>
      </c>
      <c r="PHI499" s="310" t="s">
        <v>1253</v>
      </c>
      <c r="PHQ499" s="310" t="s">
        <v>1253</v>
      </c>
      <c r="PHY499" s="310" t="s">
        <v>1253</v>
      </c>
      <c r="PIG499" s="310" t="s">
        <v>1253</v>
      </c>
      <c r="PIO499" s="310" t="s">
        <v>1253</v>
      </c>
      <c r="PIW499" s="310" t="s">
        <v>1253</v>
      </c>
      <c r="PJE499" s="310" t="s">
        <v>1253</v>
      </c>
      <c r="PJM499" s="310" t="s">
        <v>1253</v>
      </c>
      <c r="PJU499" s="310" t="s">
        <v>1253</v>
      </c>
      <c r="PKC499" s="310" t="s">
        <v>1253</v>
      </c>
      <c r="PKK499" s="310" t="s">
        <v>1253</v>
      </c>
      <c r="PKS499" s="310" t="s">
        <v>1253</v>
      </c>
      <c r="PLA499" s="310" t="s">
        <v>1253</v>
      </c>
      <c r="PLI499" s="310" t="s">
        <v>1253</v>
      </c>
      <c r="PLQ499" s="310" t="s">
        <v>1253</v>
      </c>
      <c r="PLY499" s="310" t="s">
        <v>1253</v>
      </c>
      <c r="PMG499" s="310" t="s">
        <v>1253</v>
      </c>
      <c r="PMO499" s="310" t="s">
        <v>1253</v>
      </c>
      <c r="PMW499" s="310" t="s">
        <v>1253</v>
      </c>
      <c r="PNE499" s="310" t="s">
        <v>1253</v>
      </c>
      <c r="PNM499" s="310" t="s">
        <v>1253</v>
      </c>
      <c r="PNU499" s="310" t="s">
        <v>1253</v>
      </c>
      <c r="POC499" s="310" t="s">
        <v>1253</v>
      </c>
      <c r="POK499" s="310" t="s">
        <v>1253</v>
      </c>
      <c r="POS499" s="310" t="s">
        <v>1253</v>
      </c>
      <c r="PPA499" s="310" t="s">
        <v>1253</v>
      </c>
      <c r="PPI499" s="310" t="s">
        <v>1253</v>
      </c>
      <c r="PPQ499" s="310" t="s">
        <v>1253</v>
      </c>
      <c r="PPY499" s="310" t="s">
        <v>1253</v>
      </c>
      <c r="PQG499" s="310" t="s">
        <v>1253</v>
      </c>
      <c r="PQO499" s="310" t="s">
        <v>1253</v>
      </c>
      <c r="PQW499" s="310" t="s">
        <v>1253</v>
      </c>
      <c r="PRE499" s="310" t="s">
        <v>1253</v>
      </c>
      <c r="PRM499" s="310" t="s">
        <v>1253</v>
      </c>
      <c r="PRU499" s="310" t="s">
        <v>1253</v>
      </c>
      <c r="PSC499" s="310" t="s">
        <v>1253</v>
      </c>
      <c r="PSK499" s="310" t="s">
        <v>1253</v>
      </c>
      <c r="PSS499" s="310" t="s">
        <v>1253</v>
      </c>
      <c r="PTA499" s="310" t="s">
        <v>1253</v>
      </c>
      <c r="PTI499" s="310" t="s">
        <v>1253</v>
      </c>
      <c r="PTQ499" s="310" t="s">
        <v>1253</v>
      </c>
      <c r="PTY499" s="310" t="s">
        <v>1253</v>
      </c>
      <c r="PUG499" s="310" t="s">
        <v>1253</v>
      </c>
      <c r="PUO499" s="310" t="s">
        <v>1253</v>
      </c>
      <c r="PUW499" s="310" t="s">
        <v>1253</v>
      </c>
      <c r="PVE499" s="310" t="s">
        <v>1253</v>
      </c>
      <c r="PVM499" s="310" t="s">
        <v>1253</v>
      </c>
      <c r="PVU499" s="310" t="s">
        <v>1253</v>
      </c>
      <c r="PWC499" s="310" t="s">
        <v>1253</v>
      </c>
      <c r="PWK499" s="310" t="s">
        <v>1253</v>
      </c>
      <c r="PWS499" s="310" t="s">
        <v>1253</v>
      </c>
      <c r="PXA499" s="310" t="s">
        <v>1253</v>
      </c>
      <c r="PXI499" s="310" t="s">
        <v>1253</v>
      </c>
      <c r="PXQ499" s="310" t="s">
        <v>1253</v>
      </c>
      <c r="PXY499" s="310" t="s">
        <v>1253</v>
      </c>
      <c r="PYG499" s="310" t="s">
        <v>1253</v>
      </c>
      <c r="PYO499" s="310" t="s">
        <v>1253</v>
      </c>
      <c r="PYW499" s="310" t="s">
        <v>1253</v>
      </c>
      <c r="PZE499" s="310" t="s">
        <v>1253</v>
      </c>
      <c r="PZM499" s="310" t="s">
        <v>1253</v>
      </c>
      <c r="PZU499" s="310" t="s">
        <v>1253</v>
      </c>
      <c r="QAC499" s="310" t="s">
        <v>1253</v>
      </c>
      <c r="QAK499" s="310" t="s">
        <v>1253</v>
      </c>
      <c r="QAS499" s="310" t="s">
        <v>1253</v>
      </c>
      <c r="QBA499" s="310" t="s">
        <v>1253</v>
      </c>
      <c r="QBI499" s="310" t="s">
        <v>1253</v>
      </c>
      <c r="QBQ499" s="310" t="s">
        <v>1253</v>
      </c>
      <c r="QBY499" s="310" t="s">
        <v>1253</v>
      </c>
      <c r="QCG499" s="310" t="s">
        <v>1253</v>
      </c>
      <c r="QCO499" s="310" t="s">
        <v>1253</v>
      </c>
      <c r="QCW499" s="310" t="s">
        <v>1253</v>
      </c>
      <c r="QDE499" s="310" t="s">
        <v>1253</v>
      </c>
      <c r="QDM499" s="310" t="s">
        <v>1253</v>
      </c>
      <c r="QDU499" s="310" t="s">
        <v>1253</v>
      </c>
      <c r="QEC499" s="310" t="s">
        <v>1253</v>
      </c>
      <c r="QEK499" s="310" t="s">
        <v>1253</v>
      </c>
      <c r="QES499" s="310" t="s">
        <v>1253</v>
      </c>
      <c r="QFA499" s="310" t="s">
        <v>1253</v>
      </c>
      <c r="QFI499" s="310" t="s">
        <v>1253</v>
      </c>
      <c r="QFQ499" s="310" t="s">
        <v>1253</v>
      </c>
      <c r="QFY499" s="310" t="s">
        <v>1253</v>
      </c>
      <c r="QGG499" s="310" t="s">
        <v>1253</v>
      </c>
      <c r="QGO499" s="310" t="s">
        <v>1253</v>
      </c>
      <c r="QGW499" s="310" t="s">
        <v>1253</v>
      </c>
      <c r="QHE499" s="310" t="s">
        <v>1253</v>
      </c>
      <c r="QHM499" s="310" t="s">
        <v>1253</v>
      </c>
      <c r="QHU499" s="310" t="s">
        <v>1253</v>
      </c>
      <c r="QIC499" s="310" t="s">
        <v>1253</v>
      </c>
      <c r="QIK499" s="310" t="s">
        <v>1253</v>
      </c>
      <c r="QIS499" s="310" t="s">
        <v>1253</v>
      </c>
      <c r="QJA499" s="310" t="s">
        <v>1253</v>
      </c>
      <c r="QJI499" s="310" t="s">
        <v>1253</v>
      </c>
      <c r="QJQ499" s="310" t="s">
        <v>1253</v>
      </c>
      <c r="QJY499" s="310" t="s">
        <v>1253</v>
      </c>
      <c r="QKG499" s="310" t="s">
        <v>1253</v>
      </c>
      <c r="QKO499" s="310" t="s">
        <v>1253</v>
      </c>
      <c r="QKW499" s="310" t="s">
        <v>1253</v>
      </c>
      <c r="QLE499" s="310" t="s">
        <v>1253</v>
      </c>
      <c r="QLM499" s="310" t="s">
        <v>1253</v>
      </c>
      <c r="QLU499" s="310" t="s">
        <v>1253</v>
      </c>
      <c r="QMC499" s="310" t="s">
        <v>1253</v>
      </c>
      <c r="QMK499" s="310" t="s">
        <v>1253</v>
      </c>
      <c r="QMS499" s="310" t="s">
        <v>1253</v>
      </c>
      <c r="QNA499" s="310" t="s">
        <v>1253</v>
      </c>
      <c r="QNI499" s="310" t="s">
        <v>1253</v>
      </c>
      <c r="QNQ499" s="310" t="s">
        <v>1253</v>
      </c>
      <c r="QNY499" s="310" t="s">
        <v>1253</v>
      </c>
      <c r="QOG499" s="310" t="s">
        <v>1253</v>
      </c>
      <c r="QOO499" s="310" t="s">
        <v>1253</v>
      </c>
      <c r="QOW499" s="310" t="s">
        <v>1253</v>
      </c>
      <c r="QPE499" s="310" t="s">
        <v>1253</v>
      </c>
      <c r="QPM499" s="310" t="s">
        <v>1253</v>
      </c>
      <c r="QPU499" s="310" t="s">
        <v>1253</v>
      </c>
      <c r="QQC499" s="310" t="s">
        <v>1253</v>
      </c>
      <c r="QQK499" s="310" t="s">
        <v>1253</v>
      </c>
      <c r="QQS499" s="310" t="s">
        <v>1253</v>
      </c>
      <c r="QRA499" s="310" t="s">
        <v>1253</v>
      </c>
      <c r="QRI499" s="310" t="s">
        <v>1253</v>
      </c>
      <c r="QRQ499" s="310" t="s">
        <v>1253</v>
      </c>
      <c r="QRY499" s="310" t="s">
        <v>1253</v>
      </c>
      <c r="QSG499" s="310" t="s">
        <v>1253</v>
      </c>
      <c r="QSO499" s="310" t="s">
        <v>1253</v>
      </c>
      <c r="QSW499" s="310" t="s">
        <v>1253</v>
      </c>
      <c r="QTE499" s="310" t="s">
        <v>1253</v>
      </c>
      <c r="QTM499" s="310" t="s">
        <v>1253</v>
      </c>
      <c r="QTU499" s="310" t="s">
        <v>1253</v>
      </c>
      <c r="QUC499" s="310" t="s">
        <v>1253</v>
      </c>
      <c r="QUK499" s="310" t="s">
        <v>1253</v>
      </c>
      <c r="QUS499" s="310" t="s">
        <v>1253</v>
      </c>
      <c r="QVA499" s="310" t="s">
        <v>1253</v>
      </c>
      <c r="QVI499" s="310" t="s">
        <v>1253</v>
      </c>
      <c r="QVQ499" s="310" t="s">
        <v>1253</v>
      </c>
      <c r="QVY499" s="310" t="s">
        <v>1253</v>
      </c>
      <c r="QWG499" s="310" t="s">
        <v>1253</v>
      </c>
      <c r="QWO499" s="310" t="s">
        <v>1253</v>
      </c>
      <c r="QWW499" s="310" t="s">
        <v>1253</v>
      </c>
      <c r="QXE499" s="310" t="s">
        <v>1253</v>
      </c>
      <c r="QXM499" s="310" t="s">
        <v>1253</v>
      </c>
      <c r="QXU499" s="310" t="s">
        <v>1253</v>
      </c>
      <c r="QYC499" s="310" t="s">
        <v>1253</v>
      </c>
      <c r="QYK499" s="310" t="s">
        <v>1253</v>
      </c>
      <c r="QYS499" s="310" t="s">
        <v>1253</v>
      </c>
      <c r="QZA499" s="310" t="s">
        <v>1253</v>
      </c>
      <c r="QZI499" s="310" t="s">
        <v>1253</v>
      </c>
      <c r="QZQ499" s="310" t="s">
        <v>1253</v>
      </c>
      <c r="QZY499" s="310" t="s">
        <v>1253</v>
      </c>
      <c r="RAG499" s="310" t="s">
        <v>1253</v>
      </c>
      <c r="RAO499" s="310" t="s">
        <v>1253</v>
      </c>
      <c r="RAW499" s="310" t="s">
        <v>1253</v>
      </c>
      <c r="RBE499" s="310" t="s">
        <v>1253</v>
      </c>
      <c r="RBM499" s="310" t="s">
        <v>1253</v>
      </c>
      <c r="RBU499" s="310" t="s">
        <v>1253</v>
      </c>
      <c r="RCC499" s="310" t="s">
        <v>1253</v>
      </c>
      <c r="RCK499" s="310" t="s">
        <v>1253</v>
      </c>
      <c r="RCS499" s="310" t="s">
        <v>1253</v>
      </c>
      <c r="RDA499" s="310" t="s">
        <v>1253</v>
      </c>
      <c r="RDI499" s="310" t="s">
        <v>1253</v>
      </c>
      <c r="RDQ499" s="310" t="s">
        <v>1253</v>
      </c>
      <c r="RDY499" s="310" t="s">
        <v>1253</v>
      </c>
      <c r="REG499" s="310" t="s">
        <v>1253</v>
      </c>
      <c r="REO499" s="310" t="s">
        <v>1253</v>
      </c>
      <c r="REW499" s="310" t="s">
        <v>1253</v>
      </c>
      <c r="RFE499" s="310" t="s">
        <v>1253</v>
      </c>
      <c r="RFM499" s="310" t="s">
        <v>1253</v>
      </c>
      <c r="RFU499" s="310" t="s">
        <v>1253</v>
      </c>
      <c r="RGC499" s="310" t="s">
        <v>1253</v>
      </c>
      <c r="RGK499" s="310" t="s">
        <v>1253</v>
      </c>
      <c r="RGS499" s="310" t="s">
        <v>1253</v>
      </c>
      <c r="RHA499" s="310" t="s">
        <v>1253</v>
      </c>
      <c r="RHI499" s="310" t="s">
        <v>1253</v>
      </c>
      <c r="RHQ499" s="310" t="s">
        <v>1253</v>
      </c>
      <c r="RHY499" s="310" t="s">
        <v>1253</v>
      </c>
      <c r="RIG499" s="310" t="s">
        <v>1253</v>
      </c>
      <c r="RIO499" s="310" t="s">
        <v>1253</v>
      </c>
      <c r="RIW499" s="310" t="s">
        <v>1253</v>
      </c>
      <c r="RJE499" s="310" t="s">
        <v>1253</v>
      </c>
      <c r="RJM499" s="310" t="s">
        <v>1253</v>
      </c>
      <c r="RJU499" s="310" t="s">
        <v>1253</v>
      </c>
      <c r="RKC499" s="310" t="s">
        <v>1253</v>
      </c>
      <c r="RKK499" s="310" t="s">
        <v>1253</v>
      </c>
      <c r="RKS499" s="310" t="s">
        <v>1253</v>
      </c>
      <c r="RLA499" s="310" t="s">
        <v>1253</v>
      </c>
      <c r="RLI499" s="310" t="s">
        <v>1253</v>
      </c>
      <c r="RLQ499" s="310" t="s">
        <v>1253</v>
      </c>
      <c r="RLY499" s="310" t="s">
        <v>1253</v>
      </c>
      <c r="RMG499" s="310" t="s">
        <v>1253</v>
      </c>
      <c r="RMO499" s="310" t="s">
        <v>1253</v>
      </c>
      <c r="RMW499" s="310" t="s">
        <v>1253</v>
      </c>
      <c r="RNE499" s="310" t="s">
        <v>1253</v>
      </c>
      <c r="RNM499" s="310" t="s">
        <v>1253</v>
      </c>
      <c r="RNU499" s="310" t="s">
        <v>1253</v>
      </c>
      <c r="ROC499" s="310" t="s">
        <v>1253</v>
      </c>
      <c r="ROK499" s="310" t="s">
        <v>1253</v>
      </c>
      <c r="ROS499" s="310" t="s">
        <v>1253</v>
      </c>
      <c r="RPA499" s="310" t="s">
        <v>1253</v>
      </c>
      <c r="RPI499" s="310" t="s">
        <v>1253</v>
      </c>
      <c r="RPQ499" s="310" t="s">
        <v>1253</v>
      </c>
      <c r="RPY499" s="310" t="s">
        <v>1253</v>
      </c>
      <c r="RQG499" s="310" t="s">
        <v>1253</v>
      </c>
      <c r="RQO499" s="310" t="s">
        <v>1253</v>
      </c>
      <c r="RQW499" s="310" t="s">
        <v>1253</v>
      </c>
      <c r="RRE499" s="310" t="s">
        <v>1253</v>
      </c>
      <c r="RRM499" s="310" t="s">
        <v>1253</v>
      </c>
      <c r="RRU499" s="310" t="s">
        <v>1253</v>
      </c>
      <c r="RSC499" s="310" t="s">
        <v>1253</v>
      </c>
      <c r="RSK499" s="310" t="s">
        <v>1253</v>
      </c>
      <c r="RSS499" s="310" t="s">
        <v>1253</v>
      </c>
      <c r="RTA499" s="310" t="s">
        <v>1253</v>
      </c>
      <c r="RTI499" s="310" t="s">
        <v>1253</v>
      </c>
      <c r="RTQ499" s="310" t="s">
        <v>1253</v>
      </c>
      <c r="RTY499" s="310" t="s">
        <v>1253</v>
      </c>
      <c r="RUG499" s="310" t="s">
        <v>1253</v>
      </c>
      <c r="RUO499" s="310" t="s">
        <v>1253</v>
      </c>
      <c r="RUW499" s="310" t="s">
        <v>1253</v>
      </c>
      <c r="RVE499" s="310" t="s">
        <v>1253</v>
      </c>
      <c r="RVM499" s="310" t="s">
        <v>1253</v>
      </c>
      <c r="RVU499" s="310" t="s">
        <v>1253</v>
      </c>
      <c r="RWC499" s="310" t="s">
        <v>1253</v>
      </c>
      <c r="RWK499" s="310" t="s">
        <v>1253</v>
      </c>
      <c r="RWS499" s="310" t="s">
        <v>1253</v>
      </c>
      <c r="RXA499" s="310" t="s">
        <v>1253</v>
      </c>
      <c r="RXI499" s="310" t="s">
        <v>1253</v>
      </c>
      <c r="RXQ499" s="310" t="s">
        <v>1253</v>
      </c>
      <c r="RXY499" s="310" t="s">
        <v>1253</v>
      </c>
      <c r="RYG499" s="310" t="s">
        <v>1253</v>
      </c>
      <c r="RYO499" s="310" t="s">
        <v>1253</v>
      </c>
      <c r="RYW499" s="310" t="s">
        <v>1253</v>
      </c>
      <c r="RZE499" s="310" t="s">
        <v>1253</v>
      </c>
      <c r="RZM499" s="310" t="s">
        <v>1253</v>
      </c>
      <c r="RZU499" s="310" t="s">
        <v>1253</v>
      </c>
      <c r="SAC499" s="310" t="s">
        <v>1253</v>
      </c>
      <c r="SAK499" s="310" t="s">
        <v>1253</v>
      </c>
      <c r="SAS499" s="310" t="s">
        <v>1253</v>
      </c>
      <c r="SBA499" s="310" t="s">
        <v>1253</v>
      </c>
      <c r="SBI499" s="310" t="s">
        <v>1253</v>
      </c>
      <c r="SBQ499" s="310" t="s">
        <v>1253</v>
      </c>
      <c r="SBY499" s="310" t="s">
        <v>1253</v>
      </c>
      <c r="SCG499" s="310" t="s">
        <v>1253</v>
      </c>
      <c r="SCO499" s="310" t="s">
        <v>1253</v>
      </c>
      <c r="SCW499" s="310" t="s">
        <v>1253</v>
      </c>
      <c r="SDE499" s="310" t="s">
        <v>1253</v>
      </c>
      <c r="SDM499" s="310" t="s">
        <v>1253</v>
      </c>
      <c r="SDU499" s="310" t="s">
        <v>1253</v>
      </c>
      <c r="SEC499" s="310" t="s">
        <v>1253</v>
      </c>
      <c r="SEK499" s="310" t="s">
        <v>1253</v>
      </c>
      <c r="SES499" s="310" t="s">
        <v>1253</v>
      </c>
      <c r="SFA499" s="310" t="s">
        <v>1253</v>
      </c>
      <c r="SFI499" s="310" t="s">
        <v>1253</v>
      </c>
      <c r="SFQ499" s="310" t="s">
        <v>1253</v>
      </c>
      <c r="SFY499" s="310" t="s">
        <v>1253</v>
      </c>
      <c r="SGG499" s="310" t="s">
        <v>1253</v>
      </c>
      <c r="SGO499" s="310" t="s">
        <v>1253</v>
      </c>
      <c r="SGW499" s="310" t="s">
        <v>1253</v>
      </c>
      <c r="SHE499" s="310" t="s">
        <v>1253</v>
      </c>
      <c r="SHM499" s="310" t="s">
        <v>1253</v>
      </c>
      <c r="SHU499" s="310" t="s">
        <v>1253</v>
      </c>
      <c r="SIC499" s="310" t="s">
        <v>1253</v>
      </c>
      <c r="SIK499" s="310" t="s">
        <v>1253</v>
      </c>
      <c r="SIS499" s="310" t="s">
        <v>1253</v>
      </c>
      <c r="SJA499" s="310" t="s">
        <v>1253</v>
      </c>
      <c r="SJI499" s="310" t="s">
        <v>1253</v>
      </c>
      <c r="SJQ499" s="310" t="s">
        <v>1253</v>
      </c>
      <c r="SJY499" s="310" t="s">
        <v>1253</v>
      </c>
      <c r="SKG499" s="310" t="s">
        <v>1253</v>
      </c>
      <c r="SKO499" s="310" t="s">
        <v>1253</v>
      </c>
      <c r="SKW499" s="310" t="s">
        <v>1253</v>
      </c>
      <c r="SLE499" s="310" t="s">
        <v>1253</v>
      </c>
      <c r="SLM499" s="310" t="s">
        <v>1253</v>
      </c>
      <c r="SLU499" s="310" t="s">
        <v>1253</v>
      </c>
      <c r="SMC499" s="310" t="s">
        <v>1253</v>
      </c>
      <c r="SMK499" s="310" t="s">
        <v>1253</v>
      </c>
      <c r="SMS499" s="310" t="s">
        <v>1253</v>
      </c>
      <c r="SNA499" s="310" t="s">
        <v>1253</v>
      </c>
      <c r="SNI499" s="310" t="s">
        <v>1253</v>
      </c>
      <c r="SNQ499" s="310" t="s">
        <v>1253</v>
      </c>
      <c r="SNY499" s="310" t="s">
        <v>1253</v>
      </c>
      <c r="SOG499" s="310" t="s">
        <v>1253</v>
      </c>
      <c r="SOO499" s="310" t="s">
        <v>1253</v>
      </c>
      <c r="SOW499" s="310" t="s">
        <v>1253</v>
      </c>
      <c r="SPE499" s="310" t="s">
        <v>1253</v>
      </c>
      <c r="SPM499" s="310" t="s">
        <v>1253</v>
      </c>
      <c r="SPU499" s="310" t="s">
        <v>1253</v>
      </c>
      <c r="SQC499" s="310" t="s">
        <v>1253</v>
      </c>
      <c r="SQK499" s="310" t="s">
        <v>1253</v>
      </c>
      <c r="SQS499" s="310" t="s">
        <v>1253</v>
      </c>
      <c r="SRA499" s="310" t="s">
        <v>1253</v>
      </c>
      <c r="SRI499" s="310" t="s">
        <v>1253</v>
      </c>
      <c r="SRQ499" s="310" t="s">
        <v>1253</v>
      </c>
      <c r="SRY499" s="310" t="s">
        <v>1253</v>
      </c>
      <c r="SSG499" s="310" t="s">
        <v>1253</v>
      </c>
      <c r="SSO499" s="310" t="s">
        <v>1253</v>
      </c>
      <c r="SSW499" s="310" t="s">
        <v>1253</v>
      </c>
      <c r="STE499" s="310" t="s">
        <v>1253</v>
      </c>
      <c r="STM499" s="310" t="s">
        <v>1253</v>
      </c>
      <c r="STU499" s="310" t="s">
        <v>1253</v>
      </c>
      <c r="SUC499" s="310" t="s">
        <v>1253</v>
      </c>
      <c r="SUK499" s="310" t="s">
        <v>1253</v>
      </c>
      <c r="SUS499" s="310" t="s">
        <v>1253</v>
      </c>
      <c r="SVA499" s="310" t="s">
        <v>1253</v>
      </c>
      <c r="SVI499" s="310" t="s">
        <v>1253</v>
      </c>
      <c r="SVQ499" s="310" t="s">
        <v>1253</v>
      </c>
      <c r="SVY499" s="310" t="s">
        <v>1253</v>
      </c>
      <c r="SWG499" s="310" t="s">
        <v>1253</v>
      </c>
      <c r="SWO499" s="310" t="s">
        <v>1253</v>
      </c>
      <c r="SWW499" s="310" t="s">
        <v>1253</v>
      </c>
      <c r="SXE499" s="310" t="s">
        <v>1253</v>
      </c>
      <c r="SXM499" s="310" t="s">
        <v>1253</v>
      </c>
      <c r="SXU499" s="310" t="s">
        <v>1253</v>
      </c>
      <c r="SYC499" s="310" t="s">
        <v>1253</v>
      </c>
      <c r="SYK499" s="310" t="s">
        <v>1253</v>
      </c>
      <c r="SYS499" s="310" t="s">
        <v>1253</v>
      </c>
      <c r="SZA499" s="310" t="s">
        <v>1253</v>
      </c>
      <c r="SZI499" s="310" t="s">
        <v>1253</v>
      </c>
      <c r="SZQ499" s="310" t="s">
        <v>1253</v>
      </c>
      <c r="SZY499" s="310" t="s">
        <v>1253</v>
      </c>
      <c r="TAG499" s="310" t="s">
        <v>1253</v>
      </c>
      <c r="TAO499" s="310" t="s">
        <v>1253</v>
      </c>
      <c r="TAW499" s="310" t="s">
        <v>1253</v>
      </c>
      <c r="TBE499" s="310" t="s">
        <v>1253</v>
      </c>
      <c r="TBM499" s="310" t="s">
        <v>1253</v>
      </c>
      <c r="TBU499" s="310" t="s">
        <v>1253</v>
      </c>
      <c r="TCC499" s="310" t="s">
        <v>1253</v>
      </c>
      <c r="TCK499" s="310" t="s">
        <v>1253</v>
      </c>
      <c r="TCS499" s="310" t="s">
        <v>1253</v>
      </c>
      <c r="TDA499" s="310" t="s">
        <v>1253</v>
      </c>
      <c r="TDI499" s="310" t="s">
        <v>1253</v>
      </c>
      <c r="TDQ499" s="310" t="s">
        <v>1253</v>
      </c>
      <c r="TDY499" s="310" t="s">
        <v>1253</v>
      </c>
      <c r="TEG499" s="310" t="s">
        <v>1253</v>
      </c>
      <c r="TEO499" s="310" t="s">
        <v>1253</v>
      </c>
      <c r="TEW499" s="310" t="s">
        <v>1253</v>
      </c>
      <c r="TFE499" s="310" t="s">
        <v>1253</v>
      </c>
      <c r="TFM499" s="310" t="s">
        <v>1253</v>
      </c>
      <c r="TFU499" s="310" t="s">
        <v>1253</v>
      </c>
      <c r="TGC499" s="310" t="s">
        <v>1253</v>
      </c>
      <c r="TGK499" s="310" t="s">
        <v>1253</v>
      </c>
      <c r="TGS499" s="310" t="s">
        <v>1253</v>
      </c>
      <c r="THA499" s="310" t="s">
        <v>1253</v>
      </c>
      <c r="THI499" s="310" t="s">
        <v>1253</v>
      </c>
      <c r="THQ499" s="310" t="s">
        <v>1253</v>
      </c>
      <c r="THY499" s="310" t="s">
        <v>1253</v>
      </c>
      <c r="TIG499" s="310" t="s">
        <v>1253</v>
      </c>
      <c r="TIO499" s="310" t="s">
        <v>1253</v>
      </c>
      <c r="TIW499" s="310" t="s">
        <v>1253</v>
      </c>
      <c r="TJE499" s="310" t="s">
        <v>1253</v>
      </c>
      <c r="TJM499" s="310" t="s">
        <v>1253</v>
      </c>
      <c r="TJU499" s="310" t="s">
        <v>1253</v>
      </c>
      <c r="TKC499" s="310" t="s">
        <v>1253</v>
      </c>
      <c r="TKK499" s="310" t="s">
        <v>1253</v>
      </c>
      <c r="TKS499" s="310" t="s">
        <v>1253</v>
      </c>
      <c r="TLA499" s="310" t="s">
        <v>1253</v>
      </c>
      <c r="TLI499" s="310" t="s">
        <v>1253</v>
      </c>
      <c r="TLQ499" s="310" t="s">
        <v>1253</v>
      </c>
      <c r="TLY499" s="310" t="s">
        <v>1253</v>
      </c>
      <c r="TMG499" s="310" t="s">
        <v>1253</v>
      </c>
      <c r="TMO499" s="310" t="s">
        <v>1253</v>
      </c>
      <c r="TMW499" s="310" t="s">
        <v>1253</v>
      </c>
      <c r="TNE499" s="310" t="s">
        <v>1253</v>
      </c>
      <c r="TNM499" s="310" t="s">
        <v>1253</v>
      </c>
      <c r="TNU499" s="310" t="s">
        <v>1253</v>
      </c>
      <c r="TOC499" s="310" t="s">
        <v>1253</v>
      </c>
      <c r="TOK499" s="310" t="s">
        <v>1253</v>
      </c>
      <c r="TOS499" s="310" t="s">
        <v>1253</v>
      </c>
      <c r="TPA499" s="310" t="s">
        <v>1253</v>
      </c>
      <c r="TPI499" s="310" t="s">
        <v>1253</v>
      </c>
      <c r="TPQ499" s="310" t="s">
        <v>1253</v>
      </c>
      <c r="TPY499" s="310" t="s">
        <v>1253</v>
      </c>
      <c r="TQG499" s="310" t="s">
        <v>1253</v>
      </c>
      <c r="TQO499" s="310" t="s">
        <v>1253</v>
      </c>
      <c r="TQW499" s="310" t="s">
        <v>1253</v>
      </c>
      <c r="TRE499" s="310" t="s">
        <v>1253</v>
      </c>
      <c r="TRM499" s="310" t="s">
        <v>1253</v>
      </c>
      <c r="TRU499" s="310" t="s">
        <v>1253</v>
      </c>
      <c r="TSC499" s="310" t="s">
        <v>1253</v>
      </c>
      <c r="TSK499" s="310" t="s">
        <v>1253</v>
      </c>
      <c r="TSS499" s="310" t="s">
        <v>1253</v>
      </c>
      <c r="TTA499" s="310" t="s">
        <v>1253</v>
      </c>
      <c r="TTI499" s="310" t="s">
        <v>1253</v>
      </c>
      <c r="TTQ499" s="310" t="s">
        <v>1253</v>
      </c>
      <c r="TTY499" s="310" t="s">
        <v>1253</v>
      </c>
      <c r="TUG499" s="310" t="s">
        <v>1253</v>
      </c>
      <c r="TUO499" s="310" t="s">
        <v>1253</v>
      </c>
      <c r="TUW499" s="310" t="s">
        <v>1253</v>
      </c>
      <c r="TVE499" s="310" t="s">
        <v>1253</v>
      </c>
      <c r="TVM499" s="310" t="s">
        <v>1253</v>
      </c>
      <c r="TVU499" s="310" t="s">
        <v>1253</v>
      </c>
      <c r="TWC499" s="310" t="s">
        <v>1253</v>
      </c>
      <c r="TWK499" s="310" t="s">
        <v>1253</v>
      </c>
      <c r="TWS499" s="310" t="s">
        <v>1253</v>
      </c>
      <c r="TXA499" s="310" t="s">
        <v>1253</v>
      </c>
      <c r="TXI499" s="310" t="s">
        <v>1253</v>
      </c>
      <c r="TXQ499" s="310" t="s">
        <v>1253</v>
      </c>
      <c r="TXY499" s="310" t="s">
        <v>1253</v>
      </c>
      <c r="TYG499" s="310" t="s">
        <v>1253</v>
      </c>
      <c r="TYO499" s="310" t="s">
        <v>1253</v>
      </c>
      <c r="TYW499" s="310" t="s">
        <v>1253</v>
      </c>
      <c r="TZE499" s="310" t="s">
        <v>1253</v>
      </c>
      <c r="TZM499" s="310" t="s">
        <v>1253</v>
      </c>
      <c r="TZU499" s="310" t="s">
        <v>1253</v>
      </c>
      <c r="UAC499" s="310" t="s">
        <v>1253</v>
      </c>
      <c r="UAK499" s="310" t="s">
        <v>1253</v>
      </c>
      <c r="UAS499" s="310" t="s">
        <v>1253</v>
      </c>
      <c r="UBA499" s="310" t="s">
        <v>1253</v>
      </c>
      <c r="UBI499" s="310" t="s">
        <v>1253</v>
      </c>
      <c r="UBQ499" s="310" t="s">
        <v>1253</v>
      </c>
      <c r="UBY499" s="310" t="s">
        <v>1253</v>
      </c>
      <c r="UCG499" s="310" t="s">
        <v>1253</v>
      </c>
      <c r="UCO499" s="310" t="s">
        <v>1253</v>
      </c>
      <c r="UCW499" s="310" t="s">
        <v>1253</v>
      </c>
      <c r="UDE499" s="310" t="s">
        <v>1253</v>
      </c>
      <c r="UDM499" s="310" t="s">
        <v>1253</v>
      </c>
      <c r="UDU499" s="310" t="s">
        <v>1253</v>
      </c>
      <c r="UEC499" s="310" t="s">
        <v>1253</v>
      </c>
      <c r="UEK499" s="310" t="s">
        <v>1253</v>
      </c>
      <c r="UES499" s="310" t="s">
        <v>1253</v>
      </c>
      <c r="UFA499" s="310" t="s">
        <v>1253</v>
      </c>
      <c r="UFI499" s="310" t="s">
        <v>1253</v>
      </c>
      <c r="UFQ499" s="310" t="s">
        <v>1253</v>
      </c>
      <c r="UFY499" s="310" t="s">
        <v>1253</v>
      </c>
      <c r="UGG499" s="310" t="s">
        <v>1253</v>
      </c>
      <c r="UGO499" s="310" t="s">
        <v>1253</v>
      </c>
      <c r="UGW499" s="310" t="s">
        <v>1253</v>
      </c>
      <c r="UHE499" s="310" t="s">
        <v>1253</v>
      </c>
      <c r="UHM499" s="310" t="s">
        <v>1253</v>
      </c>
      <c r="UHU499" s="310" t="s">
        <v>1253</v>
      </c>
      <c r="UIC499" s="310" t="s">
        <v>1253</v>
      </c>
      <c r="UIK499" s="310" t="s">
        <v>1253</v>
      </c>
      <c r="UIS499" s="310" t="s">
        <v>1253</v>
      </c>
      <c r="UJA499" s="310" t="s">
        <v>1253</v>
      </c>
      <c r="UJI499" s="310" t="s">
        <v>1253</v>
      </c>
      <c r="UJQ499" s="310" t="s">
        <v>1253</v>
      </c>
      <c r="UJY499" s="310" t="s">
        <v>1253</v>
      </c>
      <c r="UKG499" s="310" t="s">
        <v>1253</v>
      </c>
      <c r="UKO499" s="310" t="s">
        <v>1253</v>
      </c>
      <c r="UKW499" s="310" t="s">
        <v>1253</v>
      </c>
      <c r="ULE499" s="310" t="s">
        <v>1253</v>
      </c>
      <c r="ULM499" s="310" t="s">
        <v>1253</v>
      </c>
      <c r="ULU499" s="310" t="s">
        <v>1253</v>
      </c>
      <c r="UMC499" s="310" t="s">
        <v>1253</v>
      </c>
      <c r="UMK499" s="310" t="s">
        <v>1253</v>
      </c>
      <c r="UMS499" s="310" t="s">
        <v>1253</v>
      </c>
      <c r="UNA499" s="310" t="s">
        <v>1253</v>
      </c>
      <c r="UNI499" s="310" t="s">
        <v>1253</v>
      </c>
      <c r="UNQ499" s="310" t="s">
        <v>1253</v>
      </c>
      <c r="UNY499" s="310" t="s">
        <v>1253</v>
      </c>
      <c r="UOG499" s="310" t="s">
        <v>1253</v>
      </c>
      <c r="UOO499" s="310" t="s">
        <v>1253</v>
      </c>
      <c r="UOW499" s="310" t="s">
        <v>1253</v>
      </c>
      <c r="UPE499" s="310" t="s">
        <v>1253</v>
      </c>
      <c r="UPM499" s="310" t="s">
        <v>1253</v>
      </c>
      <c r="UPU499" s="310" t="s">
        <v>1253</v>
      </c>
      <c r="UQC499" s="310" t="s">
        <v>1253</v>
      </c>
      <c r="UQK499" s="310" t="s">
        <v>1253</v>
      </c>
      <c r="UQS499" s="310" t="s">
        <v>1253</v>
      </c>
      <c r="URA499" s="310" t="s">
        <v>1253</v>
      </c>
      <c r="URI499" s="310" t="s">
        <v>1253</v>
      </c>
      <c r="URQ499" s="310" t="s">
        <v>1253</v>
      </c>
      <c r="URY499" s="310" t="s">
        <v>1253</v>
      </c>
      <c r="USG499" s="310" t="s">
        <v>1253</v>
      </c>
      <c r="USO499" s="310" t="s">
        <v>1253</v>
      </c>
      <c r="USW499" s="310" t="s">
        <v>1253</v>
      </c>
      <c r="UTE499" s="310" t="s">
        <v>1253</v>
      </c>
      <c r="UTM499" s="310" t="s">
        <v>1253</v>
      </c>
      <c r="UTU499" s="310" t="s">
        <v>1253</v>
      </c>
      <c r="UUC499" s="310" t="s">
        <v>1253</v>
      </c>
      <c r="UUK499" s="310" t="s">
        <v>1253</v>
      </c>
      <c r="UUS499" s="310" t="s">
        <v>1253</v>
      </c>
      <c r="UVA499" s="310" t="s">
        <v>1253</v>
      </c>
      <c r="UVI499" s="310" t="s">
        <v>1253</v>
      </c>
      <c r="UVQ499" s="310" t="s">
        <v>1253</v>
      </c>
      <c r="UVY499" s="310" t="s">
        <v>1253</v>
      </c>
      <c r="UWG499" s="310" t="s">
        <v>1253</v>
      </c>
      <c r="UWO499" s="310" t="s">
        <v>1253</v>
      </c>
      <c r="UWW499" s="310" t="s">
        <v>1253</v>
      </c>
      <c r="UXE499" s="310" t="s">
        <v>1253</v>
      </c>
      <c r="UXM499" s="310" t="s">
        <v>1253</v>
      </c>
      <c r="UXU499" s="310" t="s">
        <v>1253</v>
      </c>
      <c r="UYC499" s="310" t="s">
        <v>1253</v>
      </c>
      <c r="UYK499" s="310" t="s">
        <v>1253</v>
      </c>
      <c r="UYS499" s="310" t="s">
        <v>1253</v>
      </c>
      <c r="UZA499" s="310" t="s">
        <v>1253</v>
      </c>
      <c r="UZI499" s="310" t="s">
        <v>1253</v>
      </c>
      <c r="UZQ499" s="310" t="s">
        <v>1253</v>
      </c>
      <c r="UZY499" s="310" t="s">
        <v>1253</v>
      </c>
      <c r="VAG499" s="310" t="s">
        <v>1253</v>
      </c>
      <c r="VAO499" s="310" t="s">
        <v>1253</v>
      </c>
      <c r="VAW499" s="310" t="s">
        <v>1253</v>
      </c>
      <c r="VBE499" s="310" t="s">
        <v>1253</v>
      </c>
      <c r="VBM499" s="310" t="s">
        <v>1253</v>
      </c>
      <c r="VBU499" s="310" t="s">
        <v>1253</v>
      </c>
      <c r="VCC499" s="310" t="s">
        <v>1253</v>
      </c>
      <c r="VCK499" s="310" t="s">
        <v>1253</v>
      </c>
      <c r="VCS499" s="310" t="s">
        <v>1253</v>
      </c>
      <c r="VDA499" s="310" t="s">
        <v>1253</v>
      </c>
      <c r="VDI499" s="310" t="s">
        <v>1253</v>
      </c>
      <c r="VDQ499" s="310" t="s">
        <v>1253</v>
      </c>
      <c r="VDY499" s="310" t="s">
        <v>1253</v>
      </c>
      <c r="VEG499" s="310" t="s">
        <v>1253</v>
      </c>
      <c r="VEO499" s="310" t="s">
        <v>1253</v>
      </c>
      <c r="VEW499" s="310" t="s">
        <v>1253</v>
      </c>
      <c r="VFE499" s="310" t="s">
        <v>1253</v>
      </c>
      <c r="VFM499" s="310" t="s">
        <v>1253</v>
      </c>
      <c r="VFU499" s="310" t="s">
        <v>1253</v>
      </c>
      <c r="VGC499" s="310" t="s">
        <v>1253</v>
      </c>
      <c r="VGK499" s="310" t="s">
        <v>1253</v>
      </c>
      <c r="VGS499" s="310" t="s">
        <v>1253</v>
      </c>
      <c r="VHA499" s="310" t="s">
        <v>1253</v>
      </c>
      <c r="VHI499" s="310" t="s">
        <v>1253</v>
      </c>
      <c r="VHQ499" s="310" t="s">
        <v>1253</v>
      </c>
      <c r="VHY499" s="310" t="s">
        <v>1253</v>
      </c>
      <c r="VIG499" s="310" t="s">
        <v>1253</v>
      </c>
      <c r="VIO499" s="310" t="s">
        <v>1253</v>
      </c>
      <c r="VIW499" s="310" t="s">
        <v>1253</v>
      </c>
      <c r="VJE499" s="310" t="s">
        <v>1253</v>
      </c>
      <c r="VJM499" s="310" t="s">
        <v>1253</v>
      </c>
      <c r="VJU499" s="310" t="s">
        <v>1253</v>
      </c>
      <c r="VKC499" s="310" t="s">
        <v>1253</v>
      </c>
      <c r="VKK499" s="310" t="s">
        <v>1253</v>
      </c>
      <c r="VKS499" s="310" t="s">
        <v>1253</v>
      </c>
      <c r="VLA499" s="310" t="s">
        <v>1253</v>
      </c>
      <c r="VLI499" s="310" t="s">
        <v>1253</v>
      </c>
      <c r="VLQ499" s="310" t="s">
        <v>1253</v>
      </c>
      <c r="VLY499" s="310" t="s">
        <v>1253</v>
      </c>
      <c r="VMG499" s="310" t="s">
        <v>1253</v>
      </c>
      <c r="VMO499" s="310" t="s">
        <v>1253</v>
      </c>
      <c r="VMW499" s="310" t="s">
        <v>1253</v>
      </c>
      <c r="VNE499" s="310" t="s">
        <v>1253</v>
      </c>
      <c r="VNM499" s="310" t="s">
        <v>1253</v>
      </c>
      <c r="VNU499" s="310" t="s">
        <v>1253</v>
      </c>
      <c r="VOC499" s="310" t="s">
        <v>1253</v>
      </c>
      <c r="VOK499" s="310" t="s">
        <v>1253</v>
      </c>
      <c r="VOS499" s="310" t="s">
        <v>1253</v>
      </c>
      <c r="VPA499" s="310" t="s">
        <v>1253</v>
      </c>
      <c r="VPI499" s="310" t="s">
        <v>1253</v>
      </c>
      <c r="VPQ499" s="310" t="s">
        <v>1253</v>
      </c>
      <c r="VPY499" s="310" t="s">
        <v>1253</v>
      </c>
      <c r="VQG499" s="310" t="s">
        <v>1253</v>
      </c>
      <c r="VQO499" s="310" t="s">
        <v>1253</v>
      </c>
      <c r="VQW499" s="310" t="s">
        <v>1253</v>
      </c>
      <c r="VRE499" s="310" t="s">
        <v>1253</v>
      </c>
      <c r="VRM499" s="310" t="s">
        <v>1253</v>
      </c>
      <c r="VRU499" s="310" t="s">
        <v>1253</v>
      </c>
      <c r="VSC499" s="310" t="s">
        <v>1253</v>
      </c>
      <c r="VSK499" s="310" t="s">
        <v>1253</v>
      </c>
      <c r="VSS499" s="310" t="s">
        <v>1253</v>
      </c>
      <c r="VTA499" s="310" t="s">
        <v>1253</v>
      </c>
      <c r="VTI499" s="310" t="s">
        <v>1253</v>
      </c>
      <c r="VTQ499" s="310" t="s">
        <v>1253</v>
      </c>
      <c r="VTY499" s="310" t="s">
        <v>1253</v>
      </c>
      <c r="VUG499" s="310" t="s">
        <v>1253</v>
      </c>
      <c r="VUO499" s="310" t="s">
        <v>1253</v>
      </c>
      <c r="VUW499" s="310" t="s">
        <v>1253</v>
      </c>
      <c r="VVE499" s="310" t="s">
        <v>1253</v>
      </c>
      <c r="VVM499" s="310" t="s">
        <v>1253</v>
      </c>
      <c r="VVU499" s="310" t="s">
        <v>1253</v>
      </c>
      <c r="VWC499" s="310" t="s">
        <v>1253</v>
      </c>
      <c r="VWK499" s="310" t="s">
        <v>1253</v>
      </c>
      <c r="VWS499" s="310" t="s">
        <v>1253</v>
      </c>
      <c r="VXA499" s="310" t="s">
        <v>1253</v>
      </c>
      <c r="VXI499" s="310" t="s">
        <v>1253</v>
      </c>
      <c r="VXQ499" s="310" t="s">
        <v>1253</v>
      </c>
      <c r="VXY499" s="310" t="s">
        <v>1253</v>
      </c>
      <c r="VYG499" s="310" t="s">
        <v>1253</v>
      </c>
      <c r="VYO499" s="310" t="s">
        <v>1253</v>
      </c>
      <c r="VYW499" s="310" t="s">
        <v>1253</v>
      </c>
      <c r="VZE499" s="310" t="s">
        <v>1253</v>
      </c>
      <c r="VZM499" s="310" t="s">
        <v>1253</v>
      </c>
      <c r="VZU499" s="310" t="s">
        <v>1253</v>
      </c>
      <c r="WAC499" s="310" t="s">
        <v>1253</v>
      </c>
      <c r="WAK499" s="310" t="s">
        <v>1253</v>
      </c>
      <c r="WAS499" s="310" t="s">
        <v>1253</v>
      </c>
      <c r="WBA499" s="310" t="s">
        <v>1253</v>
      </c>
      <c r="WBI499" s="310" t="s">
        <v>1253</v>
      </c>
      <c r="WBQ499" s="310" t="s">
        <v>1253</v>
      </c>
      <c r="WBY499" s="310" t="s">
        <v>1253</v>
      </c>
      <c r="WCG499" s="310" t="s">
        <v>1253</v>
      </c>
      <c r="WCO499" s="310" t="s">
        <v>1253</v>
      </c>
      <c r="WCW499" s="310" t="s">
        <v>1253</v>
      </c>
      <c r="WDE499" s="310" t="s">
        <v>1253</v>
      </c>
      <c r="WDM499" s="310" t="s">
        <v>1253</v>
      </c>
      <c r="WDU499" s="310" t="s">
        <v>1253</v>
      </c>
      <c r="WEC499" s="310" t="s">
        <v>1253</v>
      </c>
      <c r="WEK499" s="310" t="s">
        <v>1253</v>
      </c>
      <c r="WES499" s="310" t="s">
        <v>1253</v>
      </c>
      <c r="WFA499" s="310" t="s">
        <v>1253</v>
      </c>
      <c r="WFI499" s="310" t="s">
        <v>1253</v>
      </c>
      <c r="WFQ499" s="310" t="s">
        <v>1253</v>
      </c>
      <c r="WFY499" s="310" t="s">
        <v>1253</v>
      </c>
      <c r="WGG499" s="310" t="s">
        <v>1253</v>
      </c>
      <c r="WGO499" s="310" t="s">
        <v>1253</v>
      </c>
      <c r="WGW499" s="310" t="s">
        <v>1253</v>
      </c>
      <c r="WHE499" s="310" t="s">
        <v>1253</v>
      </c>
      <c r="WHM499" s="310" t="s">
        <v>1253</v>
      </c>
      <c r="WHU499" s="310" t="s">
        <v>1253</v>
      </c>
      <c r="WIC499" s="310" t="s">
        <v>1253</v>
      </c>
      <c r="WIK499" s="310" t="s">
        <v>1253</v>
      </c>
      <c r="WIS499" s="310" t="s">
        <v>1253</v>
      </c>
      <c r="WJA499" s="310" t="s">
        <v>1253</v>
      </c>
      <c r="WJI499" s="310" t="s">
        <v>1253</v>
      </c>
      <c r="WJQ499" s="310" t="s">
        <v>1253</v>
      </c>
      <c r="WJY499" s="310" t="s">
        <v>1253</v>
      </c>
      <c r="WKG499" s="310" t="s">
        <v>1253</v>
      </c>
      <c r="WKO499" s="310" t="s">
        <v>1253</v>
      </c>
      <c r="WKW499" s="310" t="s">
        <v>1253</v>
      </c>
      <c r="WLE499" s="310" t="s">
        <v>1253</v>
      </c>
      <c r="WLM499" s="310" t="s">
        <v>1253</v>
      </c>
      <c r="WLU499" s="310" t="s">
        <v>1253</v>
      </c>
      <c r="WMC499" s="310" t="s">
        <v>1253</v>
      </c>
      <c r="WMK499" s="310" t="s">
        <v>1253</v>
      </c>
      <c r="WMS499" s="310" t="s">
        <v>1253</v>
      </c>
      <c r="WNA499" s="310" t="s">
        <v>1253</v>
      </c>
      <c r="WNI499" s="310" t="s">
        <v>1253</v>
      </c>
      <c r="WNQ499" s="310" t="s">
        <v>1253</v>
      </c>
      <c r="WNY499" s="310" t="s">
        <v>1253</v>
      </c>
      <c r="WOG499" s="310" t="s">
        <v>1253</v>
      </c>
      <c r="WOO499" s="310" t="s">
        <v>1253</v>
      </c>
      <c r="WOW499" s="310" t="s">
        <v>1253</v>
      </c>
      <c r="WPE499" s="310" t="s">
        <v>1253</v>
      </c>
      <c r="WPM499" s="310" t="s">
        <v>1253</v>
      </c>
      <c r="WPU499" s="310" t="s">
        <v>1253</v>
      </c>
      <c r="WQC499" s="310" t="s">
        <v>1253</v>
      </c>
      <c r="WQK499" s="310" t="s">
        <v>1253</v>
      </c>
      <c r="WQS499" s="310" t="s">
        <v>1253</v>
      </c>
      <c r="WRA499" s="310" t="s">
        <v>1253</v>
      </c>
      <c r="WRI499" s="310" t="s">
        <v>1253</v>
      </c>
      <c r="WRQ499" s="310" t="s">
        <v>1253</v>
      </c>
      <c r="WRY499" s="310" t="s">
        <v>1253</v>
      </c>
      <c r="WSG499" s="310" t="s">
        <v>1253</v>
      </c>
      <c r="WSO499" s="310" t="s">
        <v>1253</v>
      </c>
      <c r="WSW499" s="310" t="s">
        <v>1253</v>
      </c>
      <c r="WTE499" s="310" t="s">
        <v>1253</v>
      </c>
      <c r="WTM499" s="310" t="s">
        <v>1253</v>
      </c>
      <c r="WTU499" s="310" t="s">
        <v>1253</v>
      </c>
      <c r="WUC499" s="310" t="s">
        <v>1253</v>
      </c>
      <c r="WUK499" s="310" t="s">
        <v>1253</v>
      </c>
      <c r="WUS499" s="310" t="s">
        <v>1253</v>
      </c>
      <c r="WVA499" s="310" t="s">
        <v>1253</v>
      </c>
      <c r="WVI499" s="310" t="s">
        <v>1253</v>
      </c>
      <c r="WVQ499" s="310" t="s">
        <v>1253</v>
      </c>
      <c r="WVY499" s="310" t="s">
        <v>1253</v>
      </c>
      <c r="WWG499" s="310" t="s">
        <v>1253</v>
      </c>
      <c r="WWO499" s="310" t="s">
        <v>1253</v>
      </c>
      <c r="WWW499" s="310" t="s">
        <v>1253</v>
      </c>
      <c r="WXE499" s="310" t="s">
        <v>1253</v>
      </c>
      <c r="WXM499" s="310" t="s">
        <v>1253</v>
      </c>
      <c r="WXU499" s="310" t="s">
        <v>1253</v>
      </c>
      <c r="WYC499" s="310" t="s">
        <v>1253</v>
      </c>
      <c r="WYK499" s="310" t="s">
        <v>1253</v>
      </c>
      <c r="WYS499" s="310" t="s">
        <v>1253</v>
      </c>
      <c r="WZA499" s="310" t="s">
        <v>1253</v>
      </c>
      <c r="WZI499" s="310" t="s">
        <v>1253</v>
      </c>
      <c r="WZQ499" s="310" t="s">
        <v>1253</v>
      </c>
      <c r="WZY499" s="310" t="s">
        <v>1253</v>
      </c>
      <c r="XAG499" s="310" t="s">
        <v>1253</v>
      </c>
      <c r="XAO499" s="310" t="s">
        <v>1253</v>
      </c>
      <c r="XAW499" s="310" t="s">
        <v>1253</v>
      </c>
      <c r="XBE499" s="310" t="s">
        <v>1253</v>
      </c>
      <c r="XBM499" s="310" t="s">
        <v>1253</v>
      </c>
      <c r="XBU499" s="310" t="s">
        <v>1253</v>
      </c>
      <c r="XCC499" s="310" t="s">
        <v>1253</v>
      </c>
      <c r="XCK499" s="310" t="s">
        <v>1253</v>
      </c>
      <c r="XCS499" s="310" t="s">
        <v>1253</v>
      </c>
      <c r="XDA499" s="310" t="s">
        <v>1253</v>
      </c>
      <c r="XDI499" s="310" t="s">
        <v>1253</v>
      </c>
      <c r="XDQ499" s="310" t="s">
        <v>1253</v>
      </c>
      <c r="XDY499" s="310" t="s">
        <v>1253</v>
      </c>
      <c r="XEG499" s="310" t="s">
        <v>1253</v>
      </c>
      <c r="XEO499" s="310" t="s">
        <v>1253</v>
      </c>
      <c r="XEW499" s="310" t="s">
        <v>1253</v>
      </c>
    </row>
    <row r="500" spans="1:1017 1025:2041 2049:3065 3073:4089 4097:5113 5121:6137 6145:7161 7169:8185 8193:9209 9217:10233 10241:11257 11265:12281 12289:13305 13313:14329 14337:15353 15361:16377" ht="15.6" customHeight="1" x14ac:dyDescent="0.25">
      <c r="A500" s="749" t="s">
        <v>1471</v>
      </c>
      <c r="B500" s="749"/>
      <c r="C500" s="749"/>
      <c r="D500" s="749"/>
      <c r="E500" s="749"/>
      <c r="F500" s="749"/>
    </row>
    <row r="501" spans="1:1017 1025:2041 2049:3065 3073:4089 4097:5113 5121:6137 6145:7161 7169:8185 8193:9209 9217:10233 10241:11257 11265:12281 12289:13305 13313:14329 14337:15353 15361:16377" ht="22.2" customHeight="1" x14ac:dyDescent="0.25">
      <c r="A501" s="749" t="s">
        <v>1472</v>
      </c>
      <c r="B501" s="768"/>
      <c r="C501" s="768"/>
      <c r="D501" s="768"/>
      <c r="E501" s="768"/>
      <c r="F501" s="564"/>
      <c r="G501" s="401"/>
    </row>
    <row r="502" spans="1:1017 1025:2041 2049:3065 3073:4089 4097:5113 5121:6137 6145:7161 7169:8185 8193:9209 9217:10233 10241:11257 11265:12281 12289:13305 13313:14329 14337:15353 15361:16377" ht="28.95" customHeight="1" x14ac:dyDescent="0.25">
      <c r="A502" s="744" t="s">
        <v>1375</v>
      </c>
      <c r="B502" s="767"/>
      <c r="C502" s="767"/>
      <c r="D502" s="767"/>
      <c r="E502" s="767"/>
      <c r="F502" s="469"/>
    </row>
    <row r="503" spans="1:1017 1025:2041 2049:3065 3073:4089 4097:5113 5121:6137 6145:7161 7169:8185 8193:9209 9217:10233 10241:11257 11265:12281 12289:13305 13313:14329 14337:15353 15361:16377" x14ac:dyDescent="0.25">
      <c r="A503" s="749"/>
      <c r="B503" s="757"/>
      <c r="C503" s="757"/>
      <c r="D503" s="757"/>
      <c r="E503" s="757"/>
      <c r="F503" s="469"/>
    </row>
    <row r="504" spans="1:1017 1025:2041 2049:3065 3073:4089 4097:5113 5121:6137 6145:7161 7169:8185 8193:9209 9217:10233 10241:11257 11265:12281 12289:13305 13313:14329 14337:15353 15361:16377" x14ac:dyDescent="0.25">
      <c r="B504" s="311"/>
    </row>
    <row r="505" spans="1:1017 1025:2041 2049:3065 3073:4089 4097:5113 5121:6137 6145:7161 7169:8185 8193:9209 9217:10233 10241:11257 11265:12281 12289:13305 13313:14329 14337:15353 15361:16377" x14ac:dyDescent="0.25">
      <c r="B505" s="390"/>
      <c r="C505" s="390"/>
      <c r="D505" s="390"/>
      <c r="E505" s="390"/>
      <c r="F505" s="390"/>
    </row>
    <row r="506" spans="1:1017 1025:2041 2049:3065 3073:4089 4097:5113 5121:6137 6145:7161 7169:8185 8193:9209 9217:10233 10241:11257 11265:12281 12289:13305 13313:14329 14337:15353 15361:16377" x14ac:dyDescent="0.25">
      <c r="A506" s="313" t="s">
        <v>906</v>
      </c>
      <c r="B506" s="390"/>
      <c r="C506" s="390"/>
      <c r="D506" s="390"/>
      <c r="E506" s="390"/>
      <c r="F506" s="390"/>
    </row>
    <row r="507" spans="1:1017 1025:2041 2049:3065 3073:4089 4097:5113 5121:6137 6145:7161 7169:8185 8193:9209 9217:10233 10241:11257 11265:12281 12289:13305 13313:14329 14337:15353 15361:16377" x14ac:dyDescent="0.25">
      <c r="A507" s="390" t="s">
        <v>907</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sheetPr>
  <dimension ref="A1:N57"/>
  <sheetViews>
    <sheetView zoomScaleNormal="100" workbookViewId="0"/>
  </sheetViews>
  <sheetFormatPr defaultColWidth="0" defaultRowHeight="13.2" x14ac:dyDescent="0.25"/>
  <cols>
    <col min="1" max="1" width="25.33203125" style="20" customWidth="1"/>
    <col min="2" max="3" width="15" style="20" customWidth="1"/>
    <col min="4" max="4" width="2.33203125" style="20" customWidth="1"/>
    <col min="5" max="6" width="15.109375" style="20" customWidth="1"/>
    <col min="7" max="7" width="3.44140625" style="20" customWidth="1"/>
    <col min="8" max="11" width="8.88671875" style="20" customWidth="1"/>
    <col min="12" max="14" width="0" style="20" hidden="1" customWidth="1"/>
    <col min="15" max="16384" width="8.88671875" style="20" hidden="1"/>
  </cols>
  <sheetData>
    <row r="1" spans="1:12" x14ac:dyDescent="0.25">
      <c r="A1" s="37" t="s">
        <v>952</v>
      </c>
      <c r="B1" s="164"/>
      <c r="C1" s="428"/>
      <c r="D1" s="428"/>
      <c r="E1" s="428"/>
      <c r="F1" s="428"/>
      <c r="G1" s="428"/>
      <c r="H1" s="289"/>
      <c r="I1" s="289"/>
      <c r="J1" s="428"/>
      <c r="K1" s="428"/>
      <c r="L1" s="428"/>
    </row>
    <row r="2" spans="1:12" x14ac:dyDescent="0.25">
      <c r="A2" s="428"/>
      <c r="B2" s="428"/>
      <c r="C2" s="428"/>
      <c r="D2" s="428"/>
      <c r="E2" s="428"/>
      <c r="F2" s="428"/>
      <c r="G2" s="428"/>
      <c r="H2" s="289"/>
      <c r="I2" s="289"/>
      <c r="J2" s="428"/>
      <c r="K2" s="428"/>
      <c r="L2" s="428"/>
    </row>
    <row r="3" spans="1:12" ht="15.6" x14ac:dyDescent="0.25">
      <c r="A3" s="285" t="s">
        <v>1473</v>
      </c>
      <c r="B3" s="428"/>
      <c r="C3" s="428"/>
      <c r="D3" s="428"/>
      <c r="E3" s="428"/>
      <c r="F3" s="428"/>
      <c r="G3" s="428"/>
      <c r="H3" s="289"/>
      <c r="I3" s="289"/>
      <c r="J3" s="428"/>
      <c r="K3" s="428"/>
      <c r="L3" s="428"/>
    </row>
    <row r="4" spans="1:12" x14ac:dyDescent="0.25">
      <c r="A4" s="495" t="s">
        <v>1474</v>
      </c>
      <c r="B4" s="496"/>
      <c r="C4" s="496"/>
      <c r="D4" s="496"/>
      <c r="E4" s="496"/>
      <c r="F4" s="496"/>
      <c r="G4" s="428"/>
      <c r="H4" s="289"/>
      <c r="I4" s="289"/>
      <c r="J4" s="428"/>
      <c r="K4" s="428"/>
      <c r="L4" s="428"/>
    </row>
    <row r="5" spans="1:12" ht="27" customHeight="1" x14ac:dyDescent="0.25">
      <c r="A5" s="769" t="s">
        <v>1427</v>
      </c>
      <c r="B5" s="769"/>
      <c r="C5" s="769"/>
      <c r="D5" s="769"/>
      <c r="E5" s="769"/>
      <c r="F5" s="769"/>
      <c r="G5" s="769"/>
      <c r="H5" s="769"/>
      <c r="I5" s="769"/>
      <c r="J5" s="428"/>
      <c r="K5" s="428"/>
      <c r="L5" s="428"/>
    </row>
    <row r="6" spans="1:12" x14ac:dyDescent="0.25">
      <c r="A6" s="164"/>
      <c r="B6" s="428"/>
      <c r="C6" s="428"/>
      <c r="D6" s="428"/>
      <c r="E6" s="428"/>
      <c r="F6" s="428"/>
      <c r="G6" s="428"/>
      <c r="H6" s="289"/>
      <c r="I6" s="289"/>
      <c r="J6" s="428"/>
      <c r="K6" s="428"/>
      <c r="L6" s="428"/>
    </row>
    <row r="7" spans="1:12" ht="14.4" thickBot="1" x14ac:dyDescent="0.3">
      <c r="A7" s="61" t="s">
        <v>1034</v>
      </c>
      <c r="B7" s="165"/>
      <c r="C7" s="165"/>
      <c r="D7" s="165"/>
      <c r="E7" s="165"/>
      <c r="F7" s="165"/>
      <c r="G7" s="165"/>
      <c r="H7" s="165"/>
      <c r="I7" s="165"/>
      <c r="J7" s="428"/>
      <c r="K7" s="428"/>
      <c r="L7" s="428"/>
    </row>
    <row r="8" spans="1:12" ht="3" customHeight="1" x14ac:dyDescent="0.25">
      <c r="A8" s="13"/>
      <c r="B8" s="428"/>
      <c r="C8" s="428"/>
      <c r="D8" s="428"/>
      <c r="E8" s="428"/>
      <c r="F8" s="428"/>
      <c r="G8" s="428"/>
      <c r="H8" s="428"/>
      <c r="I8" s="428"/>
      <c r="J8" s="428"/>
      <c r="K8" s="428"/>
      <c r="L8" s="428"/>
    </row>
    <row r="9" spans="1:12" ht="30" customHeight="1" x14ac:dyDescent="0.25">
      <c r="A9" s="741" t="s">
        <v>950</v>
      </c>
      <c r="B9" s="732" t="s">
        <v>1042</v>
      </c>
      <c r="C9" s="732"/>
      <c r="D9" s="555"/>
      <c r="E9" s="732" t="s">
        <v>1341</v>
      </c>
      <c r="F9" s="732"/>
      <c r="G9" s="732"/>
      <c r="H9" s="732"/>
      <c r="I9" s="732"/>
      <c r="J9" s="428"/>
      <c r="K9" s="428"/>
      <c r="L9" s="428"/>
    </row>
    <row r="10" spans="1:12" ht="3" customHeight="1" x14ac:dyDescent="0.25">
      <c r="A10" s="741"/>
      <c r="B10" s="296"/>
      <c r="C10" s="296"/>
      <c r="D10" s="296"/>
      <c r="E10" s="296"/>
      <c r="F10" s="296"/>
      <c r="G10" s="296"/>
      <c r="H10" s="296"/>
      <c r="I10" s="296"/>
      <c r="J10" s="428"/>
      <c r="K10" s="428"/>
      <c r="L10" s="428"/>
    </row>
    <row r="11" spans="1:12" ht="3" customHeight="1" x14ac:dyDescent="0.25">
      <c r="A11" s="741"/>
      <c r="B11" s="555"/>
      <c r="C11" s="555"/>
      <c r="D11" s="555"/>
      <c r="E11" s="555"/>
      <c r="F11" s="555"/>
      <c r="G11" s="555"/>
      <c r="H11" s="555"/>
      <c r="I11" s="555"/>
      <c r="J11" s="428"/>
      <c r="K11" s="428"/>
      <c r="L11" s="428"/>
    </row>
    <row r="12" spans="1:12" x14ac:dyDescent="0.25">
      <c r="A12" s="741"/>
      <c r="B12" s="297" t="s">
        <v>1040</v>
      </c>
      <c r="C12" s="297" t="s">
        <v>1041</v>
      </c>
      <c r="D12" s="297"/>
      <c r="E12" s="297" t="s">
        <v>1040</v>
      </c>
      <c r="F12" s="297" t="s">
        <v>1041</v>
      </c>
      <c r="G12" s="297"/>
      <c r="H12" s="297" t="s">
        <v>1048</v>
      </c>
      <c r="I12" s="297" t="s">
        <v>1049</v>
      </c>
      <c r="J12" s="428"/>
      <c r="K12" s="428"/>
      <c r="L12" s="428"/>
    </row>
    <row r="13" spans="1:12" ht="3" customHeight="1" x14ac:dyDescent="0.25">
      <c r="A13" s="298"/>
      <c r="B13" s="299"/>
      <c r="C13" s="299"/>
      <c r="D13" s="299"/>
      <c r="E13" s="299"/>
      <c r="F13" s="299"/>
      <c r="G13" s="299"/>
      <c r="H13" s="299"/>
      <c r="I13" s="299"/>
      <c r="J13" s="428"/>
      <c r="K13" s="428"/>
      <c r="L13" s="428"/>
    </row>
    <row r="14" spans="1:12" ht="3" customHeight="1" x14ac:dyDescent="0.25">
      <c r="A14" s="292"/>
      <c r="B14" s="300"/>
      <c r="C14" s="300"/>
      <c r="D14" s="300"/>
      <c r="E14" s="300"/>
      <c r="F14" s="300"/>
      <c r="G14" s="300"/>
      <c r="H14" s="300"/>
      <c r="I14" s="289"/>
      <c r="J14" s="428"/>
      <c r="K14" s="428"/>
      <c r="L14" s="428"/>
    </row>
    <row r="15" spans="1:12" x14ac:dyDescent="0.25">
      <c r="A15" s="301" t="s">
        <v>876</v>
      </c>
      <c r="B15" s="548">
        <v>10.1</v>
      </c>
      <c r="C15" s="549">
        <v>8.5</v>
      </c>
      <c r="D15" s="549"/>
      <c r="E15" s="549">
        <v>3.2</v>
      </c>
      <c r="F15" s="548">
        <v>3</v>
      </c>
      <c r="G15" s="548"/>
      <c r="H15" s="549">
        <v>2.5</v>
      </c>
      <c r="I15" s="550">
        <v>4.0999999999999996</v>
      </c>
      <c r="J15" s="428"/>
      <c r="K15" s="428"/>
      <c r="L15" s="428"/>
    </row>
    <row r="16" spans="1:12" x14ac:dyDescent="0.25">
      <c r="A16" s="301" t="s">
        <v>877</v>
      </c>
      <c r="B16" s="548">
        <v>14.9</v>
      </c>
      <c r="C16" s="549">
        <v>12</v>
      </c>
      <c r="D16" s="549"/>
      <c r="E16" s="549">
        <v>3.5</v>
      </c>
      <c r="F16" s="548">
        <v>3.6</v>
      </c>
      <c r="G16" s="548"/>
      <c r="H16" s="551">
        <v>2.7</v>
      </c>
      <c r="I16" s="550">
        <v>4.0999999999999996</v>
      </c>
      <c r="J16" s="428"/>
      <c r="K16" s="428"/>
      <c r="L16" s="428"/>
    </row>
    <row r="17" spans="1:12" x14ac:dyDescent="0.25">
      <c r="A17" s="301" t="s">
        <v>985</v>
      </c>
      <c r="B17" s="548">
        <v>27.2</v>
      </c>
      <c r="C17" s="549">
        <v>25</v>
      </c>
      <c r="D17" s="549"/>
      <c r="E17" s="549" t="s">
        <v>986</v>
      </c>
      <c r="F17" s="552" t="s">
        <v>986</v>
      </c>
      <c r="G17" s="552"/>
      <c r="H17" s="539" t="s">
        <v>986</v>
      </c>
      <c r="I17" s="553" t="s">
        <v>986</v>
      </c>
      <c r="J17" s="428"/>
      <c r="K17" s="428"/>
      <c r="L17" s="428"/>
    </row>
    <row r="18" spans="1:12" ht="15.6" x14ac:dyDescent="0.25">
      <c r="A18" s="301" t="s">
        <v>1342</v>
      </c>
      <c r="B18" s="548" t="s">
        <v>986</v>
      </c>
      <c r="C18" s="549" t="s">
        <v>986</v>
      </c>
      <c r="D18" s="539"/>
      <c r="E18" s="552" t="s">
        <v>986</v>
      </c>
      <c r="F18" s="539" t="s">
        <v>986</v>
      </c>
      <c r="G18" s="539"/>
      <c r="H18" s="552" t="s">
        <v>986</v>
      </c>
      <c r="I18" s="539" t="s">
        <v>986</v>
      </c>
      <c r="J18" s="428"/>
      <c r="K18" s="428"/>
      <c r="L18" s="428"/>
    </row>
    <row r="19" spans="1:12" ht="3" customHeight="1" thickBot="1" x14ac:dyDescent="0.3">
      <c r="A19" s="302"/>
      <c r="B19" s="303"/>
      <c r="C19" s="303"/>
      <c r="D19" s="303"/>
      <c r="E19" s="463"/>
      <c r="F19" s="463"/>
      <c r="G19" s="463"/>
      <c r="H19" s="463"/>
      <c r="I19" s="463"/>
      <c r="J19" s="428"/>
      <c r="K19" s="428"/>
      <c r="L19" s="428"/>
    </row>
    <row r="20" spans="1:12" x14ac:dyDescent="0.25">
      <c r="A20" s="306"/>
      <c r="B20" s="308"/>
      <c r="C20" s="308"/>
      <c r="D20" s="308"/>
      <c r="E20" s="464"/>
      <c r="F20" s="464"/>
      <c r="G20" s="464"/>
      <c r="H20" s="464"/>
      <c r="I20" s="289"/>
      <c r="J20" s="428"/>
    </row>
    <row r="21" spans="1:12" ht="14.4" thickBot="1" x14ac:dyDescent="0.3">
      <c r="A21" s="302" t="s">
        <v>1035</v>
      </c>
      <c r="B21" s="165"/>
      <c r="C21" s="165"/>
      <c r="D21" s="165"/>
      <c r="E21" s="165"/>
      <c r="F21" s="165"/>
      <c r="G21" s="165"/>
      <c r="H21" s="165"/>
      <c r="I21" s="165"/>
      <c r="J21" s="428"/>
    </row>
    <row r="22" spans="1:12" ht="3" customHeight="1" x14ac:dyDescent="0.25">
      <c r="A22" s="13"/>
      <c r="B22" s="428"/>
      <c r="C22" s="428"/>
      <c r="D22" s="428"/>
      <c r="E22" s="428"/>
      <c r="F22" s="428"/>
      <c r="G22" s="428"/>
      <c r="H22" s="428"/>
      <c r="I22" s="428"/>
      <c r="J22" s="428"/>
    </row>
    <row r="23" spans="1:12" ht="30" customHeight="1" x14ac:dyDescent="0.25">
      <c r="A23" s="741" t="s">
        <v>950</v>
      </c>
      <c r="B23" s="732" t="s">
        <v>1042</v>
      </c>
      <c r="C23" s="732"/>
      <c r="D23" s="555"/>
      <c r="E23" s="732" t="s">
        <v>1043</v>
      </c>
      <c r="F23" s="732"/>
      <c r="G23" s="732"/>
      <c r="H23" s="732"/>
      <c r="I23" s="732"/>
      <c r="J23" s="428"/>
    </row>
    <row r="24" spans="1:12" ht="3" customHeight="1" x14ac:dyDescent="0.25">
      <c r="A24" s="741"/>
      <c r="B24" s="296"/>
      <c r="C24" s="296"/>
      <c r="D24" s="296"/>
      <c r="E24" s="296"/>
      <c r="F24" s="296"/>
      <c r="G24" s="296"/>
      <c r="H24" s="296"/>
      <c r="I24" s="296"/>
    </row>
    <row r="25" spans="1:12" ht="3" customHeight="1" x14ac:dyDescent="0.25">
      <c r="A25" s="741"/>
      <c r="B25" s="555"/>
      <c r="C25" s="555"/>
      <c r="D25" s="555"/>
      <c r="E25" s="555"/>
      <c r="F25" s="555"/>
      <c r="G25" s="555"/>
      <c r="H25" s="555"/>
      <c r="I25" s="555"/>
      <c r="J25" s="428"/>
    </row>
    <row r="26" spans="1:12" x14ac:dyDescent="0.25">
      <c r="A26" s="741"/>
      <c r="B26" s="297" t="s">
        <v>1040</v>
      </c>
      <c r="C26" s="297" t="s">
        <v>1041</v>
      </c>
      <c r="D26" s="297"/>
      <c r="E26" s="297" t="s">
        <v>1040</v>
      </c>
      <c r="F26" s="297" t="s">
        <v>1041</v>
      </c>
      <c r="G26" s="297"/>
      <c r="H26" s="297" t="s">
        <v>1048</v>
      </c>
      <c r="I26" s="297" t="s">
        <v>1049</v>
      </c>
      <c r="J26" s="428"/>
    </row>
    <row r="27" spans="1:12" ht="3" customHeight="1" x14ac:dyDescent="0.25">
      <c r="A27" s="298"/>
      <c r="B27" s="299"/>
      <c r="C27" s="299"/>
      <c r="D27" s="299"/>
      <c r="E27" s="299"/>
      <c r="F27" s="299"/>
      <c r="G27" s="299"/>
      <c r="H27" s="299"/>
      <c r="I27" s="299"/>
    </row>
    <row r="28" spans="1:12" ht="3" customHeight="1" x14ac:dyDescent="0.25">
      <c r="A28" s="292"/>
      <c r="B28" s="300"/>
      <c r="C28" s="300"/>
      <c r="D28" s="300"/>
      <c r="E28" s="300"/>
      <c r="F28" s="300"/>
      <c r="G28" s="300"/>
      <c r="H28" s="300"/>
      <c r="I28" s="289"/>
    </row>
    <row r="29" spans="1:12" x14ac:dyDescent="0.25">
      <c r="A29" s="301" t="s">
        <v>876</v>
      </c>
      <c r="B29" s="548">
        <v>10.1</v>
      </c>
      <c r="C29" s="549">
        <v>8.5</v>
      </c>
      <c r="D29" s="549"/>
      <c r="E29" s="548">
        <v>2.6</v>
      </c>
      <c r="F29" s="549">
        <v>2.5</v>
      </c>
      <c r="H29" s="551">
        <v>2.5</v>
      </c>
      <c r="I29" s="548">
        <v>3.6</v>
      </c>
    </row>
    <row r="30" spans="1:12" x14ac:dyDescent="0.25">
      <c r="A30" s="301" t="s">
        <v>877</v>
      </c>
      <c r="B30" s="548">
        <v>11.5</v>
      </c>
      <c r="C30" s="549">
        <v>10</v>
      </c>
      <c r="D30" s="549"/>
      <c r="E30" s="548">
        <v>2.9</v>
      </c>
      <c r="F30" s="551">
        <v>2.5</v>
      </c>
      <c r="H30" s="551">
        <v>2.5</v>
      </c>
      <c r="I30" s="548">
        <v>4.0999999999999996</v>
      </c>
    </row>
    <row r="31" spans="1:12" x14ac:dyDescent="0.25">
      <c r="A31" s="301" t="s">
        <v>985</v>
      </c>
      <c r="B31" s="548">
        <v>23.8</v>
      </c>
      <c r="C31" s="549">
        <v>24</v>
      </c>
      <c r="D31" s="549"/>
      <c r="E31" s="549" t="s">
        <v>986</v>
      </c>
      <c r="F31" s="552" t="s">
        <v>986</v>
      </c>
      <c r="G31" s="552"/>
      <c r="H31" s="539" t="s">
        <v>986</v>
      </c>
      <c r="I31" s="553" t="s">
        <v>986</v>
      </c>
    </row>
    <row r="32" spans="1:12" x14ac:dyDescent="0.25">
      <c r="A32" s="301" t="s">
        <v>878</v>
      </c>
      <c r="B32" s="548" t="s">
        <v>986</v>
      </c>
      <c r="C32" s="549" t="s">
        <v>986</v>
      </c>
      <c r="D32" s="539"/>
      <c r="E32" s="552" t="s">
        <v>986</v>
      </c>
      <c r="F32" s="539" t="s">
        <v>986</v>
      </c>
      <c r="G32" s="539"/>
      <c r="H32" s="552" t="s">
        <v>986</v>
      </c>
      <c r="I32" s="539" t="s">
        <v>986</v>
      </c>
    </row>
    <row r="33" spans="1:9" ht="3" customHeight="1" thickBot="1" x14ac:dyDescent="0.3">
      <c r="A33" s="302"/>
      <c r="B33" s="303"/>
      <c r="C33" s="303"/>
      <c r="D33" s="303"/>
      <c r="E33" s="463"/>
      <c r="F33" s="463"/>
      <c r="G33" s="463"/>
      <c r="H33" s="463"/>
      <c r="I33" s="463"/>
    </row>
    <row r="34" spans="1:9" x14ac:dyDescent="0.25">
      <c r="A34" s="306"/>
      <c r="B34" s="308"/>
      <c r="C34" s="308"/>
      <c r="D34" s="308"/>
      <c r="E34" s="464"/>
      <c r="F34" s="464"/>
      <c r="G34" s="464"/>
      <c r="H34" s="464"/>
      <c r="I34" s="289"/>
    </row>
    <row r="35" spans="1:9" ht="14.4" thickBot="1" x14ac:dyDescent="0.3">
      <c r="A35" s="302" t="s">
        <v>1093</v>
      </c>
      <c r="B35" s="165"/>
      <c r="C35" s="165"/>
      <c r="D35" s="165"/>
      <c r="E35" s="165"/>
      <c r="F35" s="165"/>
      <c r="G35" s="165"/>
      <c r="H35" s="165"/>
      <c r="I35" s="165"/>
    </row>
    <row r="36" spans="1:9" ht="3" customHeight="1" x14ac:dyDescent="0.25">
      <c r="A36" s="13"/>
      <c r="B36" s="428"/>
      <c r="C36" s="428"/>
      <c r="D36" s="428"/>
      <c r="E36" s="428"/>
      <c r="F36" s="428"/>
      <c r="G36" s="428"/>
      <c r="H36" s="428"/>
      <c r="I36" s="428"/>
    </row>
    <row r="37" spans="1:9" ht="30" customHeight="1" x14ac:dyDescent="0.25">
      <c r="A37" s="741" t="s">
        <v>950</v>
      </c>
      <c r="B37" s="732" t="s">
        <v>1042</v>
      </c>
      <c r="C37" s="732"/>
      <c r="D37" s="555"/>
      <c r="E37" s="732" t="s">
        <v>1043</v>
      </c>
      <c r="F37" s="732"/>
      <c r="G37" s="732"/>
      <c r="H37" s="732"/>
      <c r="I37" s="732"/>
    </row>
    <row r="38" spans="1:9" ht="3" customHeight="1" x14ac:dyDescent="0.25">
      <c r="A38" s="741"/>
      <c r="B38" s="296"/>
      <c r="C38" s="296"/>
      <c r="D38" s="296"/>
      <c r="E38" s="296"/>
      <c r="F38" s="296"/>
      <c r="G38" s="296"/>
      <c r="H38" s="296"/>
      <c r="I38" s="296"/>
    </row>
    <row r="39" spans="1:9" ht="3" customHeight="1" x14ac:dyDescent="0.25">
      <c r="A39" s="741"/>
      <c r="B39" s="555"/>
      <c r="C39" s="555"/>
      <c r="D39" s="555"/>
      <c r="E39" s="555"/>
      <c r="F39" s="555"/>
      <c r="G39" s="555"/>
      <c r="H39" s="555"/>
      <c r="I39" s="555"/>
    </row>
    <row r="40" spans="1:9" x14ac:dyDescent="0.25">
      <c r="A40" s="741"/>
      <c r="B40" s="297" t="s">
        <v>1040</v>
      </c>
      <c r="C40" s="297" t="s">
        <v>1041</v>
      </c>
      <c r="D40" s="297"/>
      <c r="E40" s="297" t="s">
        <v>1040</v>
      </c>
      <c r="F40" s="297" t="s">
        <v>1041</v>
      </c>
      <c r="G40" s="297"/>
      <c r="H40" s="297" t="s">
        <v>1048</v>
      </c>
      <c r="I40" s="297" t="s">
        <v>1049</v>
      </c>
    </row>
    <row r="41" spans="1:9" ht="3" customHeight="1" x14ac:dyDescent="0.25">
      <c r="A41" s="298"/>
      <c r="B41" s="299"/>
      <c r="C41" s="299"/>
      <c r="D41" s="299"/>
      <c r="E41" s="299"/>
      <c r="F41" s="299"/>
      <c r="G41" s="299"/>
      <c r="H41" s="299"/>
      <c r="I41" s="299"/>
    </row>
    <row r="42" spans="1:9" ht="3" customHeight="1" x14ac:dyDescent="0.25">
      <c r="A42" s="292"/>
      <c r="B42" s="300"/>
      <c r="C42" s="300"/>
      <c r="D42" s="300"/>
      <c r="E42" s="300"/>
      <c r="F42" s="300"/>
      <c r="G42" s="300"/>
      <c r="H42" s="300"/>
      <c r="I42" s="289"/>
    </row>
    <row r="43" spans="1:9" x14ac:dyDescent="0.25">
      <c r="A43" s="301" t="s">
        <v>876</v>
      </c>
      <c r="B43" s="548">
        <v>10.1</v>
      </c>
      <c r="C43" s="549">
        <v>8.5</v>
      </c>
      <c r="D43" s="549"/>
      <c r="E43" s="548">
        <v>2.9</v>
      </c>
      <c r="F43" s="548">
        <v>3</v>
      </c>
      <c r="H43" s="551">
        <v>2.5</v>
      </c>
      <c r="I43" s="548">
        <v>4.0999999999999996</v>
      </c>
    </row>
    <row r="44" spans="1:9" x14ac:dyDescent="0.25">
      <c r="A44" s="301" t="s">
        <v>877</v>
      </c>
      <c r="B44" s="548">
        <v>13.5</v>
      </c>
      <c r="C44" s="549">
        <v>11</v>
      </c>
      <c r="D44" s="549"/>
      <c r="E44" s="548">
        <v>3.2</v>
      </c>
      <c r="F44" s="549">
        <v>3.4</v>
      </c>
      <c r="H44" s="551">
        <v>2.5</v>
      </c>
      <c r="I44" s="548">
        <v>4.0999999999999996</v>
      </c>
    </row>
    <row r="45" spans="1:9" x14ac:dyDescent="0.25">
      <c r="A45" s="301" t="s">
        <v>985</v>
      </c>
      <c r="B45" s="548">
        <v>26.6</v>
      </c>
      <c r="C45" s="549">
        <v>25</v>
      </c>
      <c r="D45" s="549"/>
      <c r="E45" s="549" t="s">
        <v>986</v>
      </c>
      <c r="F45" s="552" t="s">
        <v>986</v>
      </c>
      <c r="G45" s="552"/>
      <c r="H45" s="539" t="s">
        <v>986</v>
      </c>
      <c r="I45" s="553" t="s">
        <v>986</v>
      </c>
    </row>
    <row r="46" spans="1:9" x14ac:dyDescent="0.25">
      <c r="A46" s="301" t="s">
        <v>878</v>
      </c>
      <c r="B46" s="548" t="s">
        <v>986</v>
      </c>
      <c r="C46" s="549" t="s">
        <v>986</v>
      </c>
      <c r="D46" s="539"/>
      <c r="E46" s="552" t="s">
        <v>986</v>
      </c>
      <c r="F46" s="539" t="s">
        <v>986</v>
      </c>
      <c r="G46" s="539"/>
      <c r="H46" s="552" t="s">
        <v>986</v>
      </c>
      <c r="I46" s="539" t="s">
        <v>986</v>
      </c>
    </row>
    <row r="47" spans="1:9" ht="3" customHeight="1" thickBot="1" x14ac:dyDescent="0.3">
      <c r="A47" s="302"/>
      <c r="B47" s="303"/>
      <c r="C47" s="303"/>
      <c r="D47" s="303"/>
      <c r="E47" s="305"/>
      <c r="F47" s="305"/>
      <c r="G47" s="305"/>
      <c r="H47" s="305"/>
      <c r="I47" s="305"/>
    </row>
    <row r="48" spans="1:9" x14ac:dyDescent="0.25">
      <c r="A48" s="306"/>
      <c r="B48" s="308"/>
      <c r="C48" s="308"/>
      <c r="D48" s="308"/>
      <c r="E48" s="307"/>
      <c r="F48" s="307"/>
      <c r="G48" s="307"/>
      <c r="H48" s="307"/>
      <c r="I48" s="289"/>
    </row>
    <row r="49" spans="1:9" x14ac:dyDescent="0.25">
      <c r="A49" s="108" t="s">
        <v>905</v>
      </c>
    </row>
    <row r="50" spans="1:9" x14ac:dyDescent="0.25">
      <c r="A50" s="312" t="s">
        <v>1338</v>
      </c>
    </row>
    <row r="51" spans="1:9" x14ac:dyDescent="0.25">
      <c r="A51" s="110" t="s">
        <v>1372</v>
      </c>
    </row>
    <row r="52" spans="1:9" x14ac:dyDescent="0.25">
      <c r="A52" s="312" t="s">
        <v>1339</v>
      </c>
    </row>
    <row r="53" spans="1:9" ht="14.25" customHeight="1" x14ac:dyDescent="0.25">
      <c r="A53" s="312" t="s">
        <v>1340</v>
      </c>
    </row>
    <row r="54" spans="1:9" ht="69" customHeight="1" x14ac:dyDescent="0.25">
      <c r="A54" s="770" t="s">
        <v>1374</v>
      </c>
      <c r="B54" s="770"/>
      <c r="C54" s="770"/>
      <c r="D54" s="770"/>
      <c r="E54" s="770"/>
      <c r="F54" s="770"/>
      <c r="G54" s="770"/>
      <c r="H54" s="770"/>
      <c r="I54" s="770"/>
    </row>
    <row r="55" spans="1:9" x14ac:dyDescent="0.25">
      <c r="A55" s="744" t="s">
        <v>1449</v>
      </c>
      <c r="B55" s="744"/>
      <c r="C55" s="744"/>
      <c r="D55" s="744"/>
      <c r="E55" s="744"/>
      <c r="F55" s="744"/>
      <c r="G55" s="744"/>
      <c r="H55" s="744"/>
      <c r="I55" s="744"/>
    </row>
    <row r="56" spans="1:9" ht="61.5" customHeight="1" x14ac:dyDescent="0.25">
      <c r="A56" s="749"/>
      <c r="B56" s="768"/>
      <c r="C56" s="768"/>
      <c r="D56" s="768"/>
      <c r="E56" s="768"/>
      <c r="F56" s="768"/>
      <c r="G56" s="768"/>
      <c r="H56" s="768"/>
      <c r="I56" s="768"/>
    </row>
    <row r="57" spans="1:9" x14ac:dyDescent="0.25">
      <c r="A57" s="312"/>
    </row>
  </sheetData>
  <mergeCells count="13">
    <mergeCell ref="A56:I56"/>
    <mergeCell ref="A5:I5"/>
    <mergeCell ref="A9:A12"/>
    <mergeCell ref="B9:C9"/>
    <mergeCell ref="E9:I9"/>
    <mergeCell ref="A23:A26"/>
    <mergeCell ref="B23:C23"/>
    <mergeCell ref="E23:I23"/>
    <mergeCell ref="A37:A40"/>
    <mergeCell ref="B37:C37"/>
    <mergeCell ref="E37:I37"/>
    <mergeCell ref="A54:I54"/>
    <mergeCell ref="A55:I55"/>
  </mergeCells>
  <pageMargins left="0.7" right="0.7" top="0.75" bottom="0.75" header="0.3" footer="0.3"/>
  <pageSetup paperSize="9" scale="67"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7"/>
  <sheetViews>
    <sheetView showGridLines="0" zoomScaleNormal="100" workbookViewId="0">
      <selection activeCell="C15" sqref="C15"/>
    </sheetView>
  </sheetViews>
  <sheetFormatPr defaultColWidth="0" defaultRowHeight="13.2" x14ac:dyDescent="0.25"/>
  <cols>
    <col min="1" max="1" width="56.33203125" style="263" customWidth="1"/>
    <col min="2" max="2" width="24" style="263" bestFit="1" customWidth="1"/>
    <col min="3" max="3" width="22.33203125" style="263" bestFit="1" customWidth="1"/>
    <col min="4" max="4" width="22.109375" style="263" bestFit="1" customWidth="1"/>
    <col min="5" max="5" width="23.5546875" style="263" bestFit="1" customWidth="1"/>
    <col min="6" max="6" width="27.6640625" style="263" bestFit="1" customWidth="1"/>
    <col min="7" max="7" width="27.6640625" style="263" customWidth="1"/>
    <col min="8" max="8" width="3.6640625" style="263" customWidth="1"/>
    <col min="9" max="24" width="0" style="263" hidden="1" customWidth="1"/>
    <col min="25" max="16384" width="9.109375" style="263" hidden="1"/>
  </cols>
  <sheetData>
    <row r="1" spans="1:8" x14ac:dyDescent="0.25">
      <c r="A1" s="37" t="s">
        <v>952</v>
      </c>
    </row>
    <row r="3" spans="1:8" s="195" customFormat="1" x14ac:dyDescent="0.25">
      <c r="A3" s="365" t="s">
        <v>1410</v>
      </c>
      <c r="B3" s="62"/>
      <c r="C3" s="62"/>
      <c r="D3" s="62"/>
      <c r="E3" s="62"/>
      <c r="F3" s="62"/>
      <c r="G3" s="62"/>
      <c r="H3" s="62"/>
    </row>
    <row r="4" spans="1:8" s="195" customFormat="1" x14ac:dyDescent="0.25">
      <c r="A4" s="497" t="s">
        <v>1411</v>
      </c>
      <c r="B4" s="62"/>
      <c r="C4" s="62"/>
      <c r="D4" s="62"/>
      <c r="E4" s="62"/>
      <c r="F4" s="62"/>
      <c r="G4" s="62"/>
      <c r="H4" s="62"/>
    </row>
    <row r="5" spans="1:8" s="195" customFormat="1" x14ac:dyDescent="0.25">
      <c r="A5" s="750" t="s">
        <v>1448</v>
      </c>
      <c r="B5" s="750"/>
      <c r="C5" s="750"/>
      <c r="D5" s="750"/>
      <c r="E5" s="750"/>
      <c r="F5" s="750"/>
      <c r="G5" s="750"/>
      <c r="H5" s="750"/>
    </row>
    <row r="6" spans="1:8" s="195" customFormat="1" x14ac:dyDescent="0.25">
      <c r="A6" s="750" t="s">
        <v>1447</v>
      </c>
      <c r="B6" s="750"/>
      <c r="C6" s="750"/>
      <c r="D6" s="750"/>
      <c r="E6" s="750"/>
      <c r="F6" s="750"/>
      <c r="G6" s="750"/>
      <c r="H6" s="750"/>
    </row>
    <row r="7" spans="1:8" ht="13.8" thickBot="1" x14ac:dyDescent="0.3">
      <c r="A7" s="55"/>
      <c r="B7" s="55"/>
      <c r="C7" s="55"/>
      <c r="D7" s="55"/>
      <c r="E7" s="55"/>
      <c r="F7" s="55"/>
      <c r="G7" s="55"/>
      <c r="H7" s="55"/>
    </row>
    <row r="8" spans="1:8" s="265" customFormat="1" ht="15.6" x14ac:dyDescent="0.25">
      <c r="A8" s="263"/>
      <c r="B8" s="263"/>
      <c r="C8" s="263"/>
      <c r="D8" s="771" t="s">
        <v>1378</v>
      </c>
      <c r="E8" s="771"/>
      <c r="F8" s="771" t="s">
        <v>1390</v>
      </c>
      <c r="G8" s="771"/>
      <c r="H8" s="263"/>
    </row>
    <row r="9" spans="1:8" s="477" customFormat="1" ht="28.8" x14ac:dyDescent="0.25">
      <c r="A9" s="474" t="s">
        <v>1391</v>
      </c>
      <c r="B9" s="474" t="s">
        <v>1392</v>
      </c>
      <c r="C9" s="472" t="s">
        <v>1409</v>
      </c>
      <c r="D9" s="475" t="s">
        <v>1393</v>
      </c>
      <c r="E9" s="475" t="s">
        <v>1041</v>
      </c>
      <c r="F9" s="475" t="s">
        <v>1393</v>
      </c>
      <c r="G9" s="475" t="s">
        <v>1041</v>
      </c>
      <c r="H9" s="476"/>
    </row>
    <row r="10" spans="1:8" s="265" customFormat="1" x14ac:dyDescent="0.25">
      <c r="A10" s="485" t="s">
        <v>1394</v>
      </c>
      <c r="B10" s="484">
        <v>3</v>
      </c>
      <c r="C10" s="483">
        <v>22</v>
      </c>
      <c r="D10" s="483">
        <v>5770</v>
      </c>
      <c r="E10" s="483">
        <v>5900</v>
      </c>
      <c r="F10" s="483">
        <v>1890</v>
      </c>
      <c r="G10" s="483">
        <v>1930</v>
      </c>
      <c r="H10" s="263"/>
    </row>
    <row r="11" spans="1:8" s="265" customFormat="1" x14ac:dyDescent="0.25">
      <c r="A11" s="485" t="s">
        <v>1394</v>
      </c>
      <c r="B11" s="484">
        <v>4</v>
      </c>
      <c r="C11" s="483">
        <v>119</v>
      </c>
      <c r="D11" s="483">
        <v>6870</v>
      </c>
      <c r="E11" s="483">
        <v>7500</v>
      </c>
      <c r="F11" s="483">
        <v>1670</v>
      </c>
      <c r="G11" s="483">
        <v>1810</v>
      </c>
      <c r="H11" s="263"/>
    </row>
    <row r="12" spans="1:8" s="265" customFormat="1" x14ac:dyDescent="0.25">
      <c r="A12" s="485" t="s">
        <v>1394</v>
      </c>
      <c r="B12" s="484">
        <v>5</v>
      </c>
      <c r="C12" s="483">
        <v>2290</v>
      </c>
      <c r="D12" s="483">
        <v>6890</v>
      </c>
      <c r="E12" s="483">
        <v>7310</v>
      </c>
      <c r="F12" s="483">
        <v>1390</v>
      </c>
      <c r="G12" s="483">
        <v>1470</v>
      </c>
      <c r="H12" s="263"/>
    </row>
    <row r="13" spans="1:8" s="265" customFormat="1" x14ac:dyDescent="0.25">
      <c r="A13" s="485" t="s">
        <v>1394</v>
      </c>
      <c r="B13" s="484">
        <v>6</v>
      </c>
      <c r="C13" s="483">
        <v>1475</v>
      </c>
      <c r="D13" s="483">
        <v>7550</v>
      </c>
      <c r="E13" s="483">
        <v>6970</v>
      </c>
      <c r="F13" s="483">
        <v>1260</v>
      </c>
      <c r="G13" s="483">
        <v>1160</v>
      </c>
      <c r="H13" s="263"/>
    </row>
    <row r="14" spans="1:8" s="265" customFormat="1" x14ac:dyDescent="0.25">
      <c r="A14" s="485" t="s">
        <v>1394</v>
      </c>
      <c r="B14" s="484">
        <v>7</v>
      </c>
      <c r="C14" s="483">
        <v>484</v>
      </c>
      <c r="D14" s="483">
        <v>7930</v>
      </c>
      <c r="E14" s="483">
        <v>7400</v>
      </c>
      <c r="F14" s="483">
        <v>1130</v>
      </c>
      <c r="G14" s="483">
        <v>1060</v>
      </c>
      <c r="H14" s="263"/>
    </row>
    <row r="15" spans="1:8" s="265" customFormat="1" x14ac:dyDescent="0.25">
      <c r="A15" s="485" t="s">
        <v>1394</v>
      </c>
      <c r="B15" s="484">
        <v>8</v>
      </c>
      <c r="C15" s="483">
        <v>2294</v>
      </c>
      <c r="D15" s="483">
        <v>8270</v>
      </c>
      <c r="E15" s="483">
        <v>7500</v>
      </c>
      <c r="F15" s="483">
        <v>1040</v>
      </c>
      <c r="G15" s="483">
        <v>970</v>
      </c>
      <c r="H15" s="263"/>
    </row>
    <row r="16" spans="1:8" s="265" customFormat="1" x14ac:dyDescent="0.25">
      <c r="A16" s="485" t="s">
        <v>1394</v>
      </c>
      <c r="B16" s="484">
        <v>9</v>
      </c>
      <c r="C16" s="483">
        <v>3416</v>
      </c>
      <c r="D16" s="483">
        <v>8270</v>
      </c>
      <c r="E16" s="483">
        <v>7500</v>
      </c>
      <c r="F16" s="483">
        <v>960</v>
      </c>
      <c r="G16" s="483">
        <v>880</v>
      </c>
      <c r="H16" s="263"/>
    </row>
    <row r="17" spans="1:8" s="265" customFormat="1" x14ac:dyDescent="0.25">
      <c r="A17" s="485" t="s">
        <v>1394</v>
      </c>
      <c r="B17" s="484">
        <v>10</v>
      </c>
      <c r="C17" s="483">
        <v>230</v>
      </c>
      <c r="D17" s="483">
        <v>10830</v>
      </c>
      <c r="E17" s="483">
        <v>10000</v>
      </c>
      <c r="F17" s="483">
        <v>1080</v>
      </c>
      <c r="G17" s="483">
        <v>1000</v>
      </c>
      <c r="H17" s="263"/>
    </row>
    <row r="18" spans="1:8" s="265" customFormat="1" x14ac:dyDescent="0.25">
      <c r="A18" s="485" t="s">
        <v>1394</v>
      </c>
      <c r="B18" s="484">
        <v>11</v>
      </c>
      <c r="C18" s="483">
        <v>755</v>
      </c>
      <c r="D18" s="483">
        <v>10650</v>
      </c>
      <c r="E18" s="483">
        <v>10000</v>
      </c>
      <c r="F18" s="483">
        <v>960</v>
      </c>
      <c r="G18" s="483">
        <v>910</v>
      </c>
      <c r="H18" s="263"/>
    </row>
    <row r="19" spans="1:8" s="265" customFormat="1" x14ac:dyDescent="0.25">
      <c r="A19" s="485" t="s">
        <v>1394</v>
      </c>
      <c r="B19" s="484">
        <v>12</v>
      </c>
      <c r="C19" s="483">
        <v>809</v>
      </c>
      <c r="D19" s="483">
        <v>11400</v>
      </c>
      <c r="E19" s="483">
        <v>10800</v>
      </c>
      <c r="F19" s="483">
        <v>950</v>
      </c>
      <c r="G19" s="483">
        <v>900</v>
      </c>
      <c r="H19" s="263"/>
    </row>
    <row r="20" spans="1:8" s="265" customFormat="1" x14ac:dyDescent="0.25">
      <c r="A20" s="485" t="s">
        <v>1394</v>
      </c>
      <c r="B20" s="484">
        <v>13</v>
      </c>
      <c r="C20" s="483">
        <v>221</v>
      </c>
      <c r="D20" s="483">
        <v>11890</v>
      </c>
      <c r="E20" s="483">
        <v>10900</v>
      </c>
      <c r="F20" s="483">
        <v>910</v>
      </c>
      <c r="G20" s="483">
        <v>830</v>
      </c>
      <c r="H20" s="263"/>
    </row>
    <row r="21" spans="1:8" s="265" customFormat="1" x14ac:dyDescent="0.25">
      <c r="A21" s="485" t="s">
        <v>1394</v>
      </c>
      <c r="B21" s="484">
        <v>14</v>
      </c>
      <c r="C21" s="483">
        <v>1481</v>
      </c>
      <c r="D21" s="483">
        <v>11730</v>
      </c>
      <c r="E21" s="483">
        <v>10720</v>
      </c>
      <c r="F21" s="483">
        <v>840</v>
      </c>
      <c r="G21" s="483">
        <v>770</v>
      </c>
      <c r="H21" s="263"/>
    </row>
    <row r="22" spans="1:8" s="265" customFormat="1" x14ac:dyDescent="0.25">
      <c r="A22" s="485" t="s">
        <v>1394</v>
      </c>
      <c r="B22" s="484">
        <v>15</v>
      </c>
      <c r="C22" s="483">
        <v>152</v>
      </c>
      <c r="D22" s="483">
        <v>13160</v>
      </c>
      <c r="E22" s="483">
        <v>11460</v>
      </c>
      <c r="F22" s="483">
        <v>880</v>
      </c>
      <c r="G22" s="483">
        <v>760</v>
      </c>
      <c r="H22" s="263"/>
    </row>
    <row r="23" spans="1:8" s="265" customFormat="1" x14ac:dyDescent="0.25">
      <c r="A23" s="485" t="s">
        <v>1394</v>
      </c>
      <c r="B23" s="484">
        <v>16</v>
      </c>
      <c r="C23" s="483">
        <v>1572</v>
      </c>
      <c r="D23" s="483">
        <v>13060</v>
      </c>
      <c r="E23" s="483">
        <v>12430</v>
      </c>
      <c r="F23" s="483">
        <v>820</v>
      </c>
      <c r="G23" s="483">
        <v>780</v>
      </c>
      <c r="H23" s="263"/>
    </row>
    <row r="24" spans="1:8" s="289" customFormat="1" x14ac:dyDescent="0.25">
      <c r="A24" s="485" t="s">
        <v>1394</v>
      </c>
      <c r="B24" s="484">
        <v>17</v>
      </c>
      <c r="C24" s="483">
        <v>43</v>
      </c>
      <c r="D24" s="483">
        <v>16710</v>
      </c>
      <c r="E24" s="483">
        <v>14850</v>
      </c>
      <c r="F24" s="483">
        <v>980</v>
      </c>
      <c r="G24" s="483">
        <v>870</v>
      </c>
      <c r="H24" s="263"/>
    </row>
    <row r="25" spans="1:8" x14ac:dyDescent="0.25">
      <c r="A25" s="485" t="s">
        <v>1394</v>
      </c>
      <c r="B25" s="484">
        <v>18</v>
      </c>
      <c r="C25" s="483">
        <v>60</v>
      </c>
      <c r="D25" s="483">
        <v>16140</v>
      </c>
      <c r="E25" s="483">
        <v>15000</v>
      </c>
      <c r="F25" s="483">
        <v>900</v>
      </c>
      <c r="G25" s="483">
        <v>840</v>
      </c>
    </row>
    <row r="26" spans="1:8" x14ac:dyDescent="0.25">
      <c r="A26" s="485" t="s">
        <v>1394</v>
      </c>
      <c r="B26" s="484">
        <v>20</v>
      </c>
      <c r="C26" s="483">
        <v>23</v>
      </c>
      <c r="D26" s="483">
        <v>18270</v>
      </c>
      <c r="E26" s="483">
        <v>16530</v>
      </c>
      <c r="F26" s="483">
        <v>910</v>
      </c>
      <c r="G26" s="483">
        <v>820</v>
      </c>
    </row>
    <row r="27" spans="1:8" x14ac:dyDescent="0.25">
      <c r="A27" s="485" t="s">
        <v>1394</v>
      </c>
      <c r="B27" s="484">
        <v>22</v>
      </c>
      <c r="C27" s="483">
        <v>42</v>
      </c>
      <c r="D27" s="483">
        <v>20060</v>
      </c>
      <c r="E27" s="483">
        <v>18000</v>
      </c>
      <c r="F27" s="483">
        <v>910</v>
      </c>
      <c r="G27" s="483">
        <v>810</v>
      </c>
    </row>
    <row r="28" spans="1:8" x14ac:dyDescent="0.25">
      <c r="A28" s="485" t="s">
        <v>1394</v>
      </c>
      <c r="B28" s="484">
        <v>24</v>
      </c>
      <c r="C28" s="483">
        <v>33</v>
      </c>
      <c r="D28" s="483">
        <v>21400</v>
      </c>
      <c r="E28" s="483">
        <v>19000</v>
      </c>
      <c r="F28" s="483">
        <v>890</v>
      </c>
      <c r="G28" s="483">
        <v>790</v>
      </c>
    </row>
    <row r="29" spans="1:8" x14ac:dyDescent="0.25">
      <c r="A29" s="485" t="s">
        <v>1394</v>
      </c>
      <c r="B29" s="484">
        <v>25</v>
      </c>
      <c r="C29" s="483">
        <v>52</v>
      </c>
      <c r="D29" s="483">
        <v>20400</v>
      </c>
      <c r="E29" s="483">
        <v>18470</v>
      </c>
      <c r="F29" s="483">
        <v>820</v>
      </c>
      <c r="G29" s="483">
        <v>740</v>
      </c>
    </row>
    <row r="30" spans="1:8" x14ac:dyDescent="0.25">
      <c r="A30" s="485" t="s">
        <v>1394</v>
      </c>
      <c r="B30" s="484">
        <v>28</v>
      </c>
      <c r="C30" s="483">
        <v>37</v>
      </c>
      <c r="D30" s="483">
        <v>23140</v>
      </c>
      <c r="E30" s="483">
        <v>21840</v>
      </c>
      <c r="F30" s="483">
        <v>830</v>
      </c>
      <c r="G30" s="483">
        <v>790</v>
      </c>
    </row>
    <row r="31" spans="1:8" x14ac:dyDescent="0.25">
      <c r="A31" s="485" t="s">
        <v>1394</v>
      </c>
      <c r="B31" s="484">
        <v>32</v>
      </c>
      <c r="C31" s="483">
        <v>59</v>
      </c>
      <c r="D31" s="483">
        <v>23110</v>
      </c>
      <c r="E31" s="483">
        <v>20000</v>
      </c>
      <c r="F31" s="483">
        <v>720</v>
      </c>
      <c r="G31" s="483">
        <v>630</v>
      </c>
    </row>
    <row r="32" spans="1:8" ht="14.4" x14ac:dyDescent="0.3">
      <c r="C32" s="392"/>
      <c r="D32" s="392"/>
      <c r="E32" s="392"/>
      <c r="F32" s="392"/>
      <c r="G32" s="482"/>
    </row>
    <row r="33" spans="1:7" ht="14.4" x14ac:dyDescent="0.3">
      <c r="C33" s="392"/>
      <c r="D33" s="392"/>
      <c r="E33" s="392"/>
      <c r="F33" s="392"/>
      <c r="G33" s="482"/>
    </row>
    <row r="34" spans="1:7" x14ac:dyDescent="0.25">
      <c r="A34" s="485" t="s">
        <v>892</v>
      </c>
      <c r="B34" s="484">
        <v>10</v>
      </c>
      <c r="C34" s="483">
        <v>31</v>
      </c>
      <c r="D34" s="483">
        <v>8120</v>
      </c>
      <c r="E34" s="483">
        <v>8080</v>
      </c>
      <c r="F34" s="483">
        <v>810</v>
      </c>
      <c r="G34" s="483">
        <v>810</v>
      </c>
    </row>
    <row r="35" spans="1:7" x14ac:dyDescent="0.25">
      <c r="A35" s="485" t="s">
        <v>892</v>
      </c>
      <c r="B35" s="484">
        <v>11</v>
      </c>
      <c r="C35" s="483">
        <v>22</v>
      </c>
      <c r="D35" s="483">
        <v>9770</v>
      </c>
      <c r="E35" s="483">
        <v>10930</v>
      </c>
      <c r="F35" s="483">
        <v>880</v>
      </c>
      <c r="G35" s="483">
        <v>980</v>
      </c>
    </row>
    <row r="36" spans="1:7" x14ac:dyDescent="0.25">
      <c r="A36" s="485" t="s">
        <v>892</v>
      </c>
      <c r="B36" s="484">
        <v>12</v>
      </c>
      <c r="C36" s="483">
        <v>130</v>
      </c>
      <c r="D36" s="483">
        <v>9010</v>
      </c>
      <c r="E36" s="483">
        <v>8960</v>
      </c>
      <c r="F36" s="483">
        <v>760</v>
      </c>
      <c r="G36" s="483">
        <v>770</v>
      </c>
    </row>
    <row r="37" spans="1:7" x14ac:dyDescent="0.25">
      <c r="A37" s="485" t="s">
        <v>892</v>
      </c>
      <c r="B37" s="484">
        <v>13</v>
      </c>
      <c r="C37" s="483">
        <v>30</v>
      </c>
      <c r="D37" s="483">
        <v>7660</v>
      </c>
      <c r="E37" s="483">
        <v>7160</v>
      </c>
      <c r="F37" s="483">
        <v>590</v>
      </c>
      <c r="G37" s="483">
        <v>560</v>
      </c>
    </row>
    <row r="38" spans="1:7" x14ac:dyDescent="0.25">
      <c r="A38" s="485" t="s">
        <v>892</v>
      </c>
      <c r="B38" s="484">
        <v>14</v>
      </c>
      <c r="C38" s="483">
        <v>103</v>
      </c>
      <c r="D38" s="483">
        <v>9300</v>
      </c>
      <c r="E38" s="483">
        <v>9310</v>
      </c>
      <c r="F38" s="483">
        <v>670</v>
      </c>
      <c r="G38" s="483">
        <v>670</v>
      </c>
    </row>
    <row r="39" spans="1:7" x14ac:dyDescent="0.25">
      <c r="A39" s="485" t="s">
        <v>892</v>
      </c>
      <c r="B39" s="484">
        <v>15</v>
      </c>
      <c r="C39" s="483">
        <v>765</v>
      </c>
      <c r="D39" s="483">
        <v>11930</v>
      </c>
      <c r="E39" s="483">
        <v>11400</v>
      </c>
      <c r="F39" s="483">
        <v>800</v>
      </c>
      <c r="G39" s="483">
        <v>760</v>
      </c>
    </row>
    <row r="40" spans="1:7" x14ac:dyDescent="0.25">
      <c r="A40" s="485" t="s">
        <v>892</v>
      </c>
      <c r="B40" s="484">
        <v>16</v>
      </c>
      <c r="C40" s="483">
        <v>67</v>
      </c>
      <c r="D40" s="483">
        <v>10940</v>
      </c>
      <c r="E40" s="483">
        <v>11000</v>
      </c>
      <c r="F40" s="483">
        <v>690</v>
      </c>
      <c r="G40" s="483">
        <v>700</v>
      </c>
    </row>
    <row r="41" spans="1:7" x14ac:dyDescent="0.25">
      <c r="A41" s="485" t="s">
        <v>892</v>
      </c>
      <c r="B41" s="484">
        <v>17</v>
      </c>
      <c r="C41" s="483">
        <v>57</v>
      </c>
      <c r="D41" s="483">
        <v>9260</v>
      </c>
      <c r="E41" s="483">
        <v>8500</v>
      </c>
      <c r="F41" s="483">
        <v>550</v>
      </c>
      <c r="G41" s="483">
        <v>500</v>
      </c>
    </row>
    <row r="42" spans="1:7" x14ac:dyDescent="0.25">
      <c r="A42" s="485" t="s">
        <v>892</v>
      </c>
      <c r="B42" s="484">
        <v>18</v>
      </c>
      <c r="C42" s="483">
        <v>408</v>
      </c>
      <c r="D42" s="483">
        <v>12930</v>
      </c>
      <c r="E42" s="483">
        <v>13090</v>
      </c>
      <c r="F42" s="483">
        <v>720</v>
      </c>
      <c r="G42" s="483">
        <v>730</v>
      </c>
    </row>
    <row r="43" spans="1:7" x14ac:dyDescent="0.25">
      <c r="A43" s="485" t="s">
        <v>892</v>
      </c>
      <c r="B43" s="484">
        <v>19</v>
      </c>
      <c r="C43" s="483">
        <v>40</v>
      </c>
      <c r="D43" s="483">
        <v>9830</v>
      </c>
      <c r="E43" s="483">
        <v>8700</v>
      </c>
      <c r="F43" s="483">
        <v>520</v>
      </c>
      <c r="G43" s="483">
        <v>460</v>
      </c>
    </row>
    <row r="44" spans="1:7" x14ac:dyDescent="0.25">
      <c r="A44" s="485" t="s">
        <v>892</v>
      </c>
      <c r="B44" s="484">
        <v>20</v>
      </c>
      <c r="C44" s="483">
        <v>499</v>
      </c>
      <c r="D44" s="483">
        <v>14760</v>
      </c>
      <c r="E44" s="483">
        <v>14500</v>
      </c>
      <c r="F44" s="483">
        <v>740</v>
      </c>
      <c r="G44" s="483">
        <v>730</v>
      </c>
    </row>
    <row r="45" spans="1:7" x14ac:dyDescent="0.25">
      <c r="A45" s="485" t="s">
        <v>892</v>
      </c>
      <c r="B45" s="484">
        <v>21</v>
      </c>
      <c r="C45" s="483">
        <v>193</v>
      </c>
      <c r="D45" s="483">
        <v>14350</v>
      </c>
      <c r="E45" s="483">
        <v>14080</v>
      </c>
      <c r="F45" s="483">
        <v>680</v>
      </c>
      <c r="G45" s="483">
        <v>670</v>
      </c>
    </row>
    <row r="46" spans="1:7" x14ac:dyDescent="0.25">
      <c r="A46" s="485" t="s">
        <v>892</v>
      </c>
      <c r="B46" s="484">
        <v>22</v>
      </c>
      <c r="C46" s="483">
        <v>220</v>
      </c>
      <c r="D46" s="483">
        <v>11970</v>
      </c>
      <c r="E46" s="483">
        <v>10500</v>
      </c>
      <c r="F46" s="483">
        <v>540</v>
      </c>
      <c r="G46" s="483">
        <v>480</v>
      </c>
    </row>
    <row r="47" spans="1:7" x14ac:dyDescent="0.25">
      <c r="A47" s="485" t="s">
        <v>892</v>
      </c>
      <c r="B47" s="484">
        <v>23</v>
      </c>
      <c r="C47" s="483">
        <v>116</v>
      </c>
      <c r="D47" s="483">
        <v>12410</v>
      </c>
      <c r="E47" s="483">
        <v>11520</v>
      </c>
      <c r="F47" s="483">
        <v>550</v>
      </c>
      <c r="G47" s="483">
        <v>510</v>
      </c>
    </row>
    <row r="48" spans="1:7" x14ac:dyDescent="0.25">
      <c r="A48" s="485" t="s">
        <v>892</v>
      </c>
      <c r="B48" s="484">
        <v>24</v>
      </c>
      <c r="C48" s="483">
        <v>211</v>
      </c>
      <c r="D48" s="483">
        <v>12640</v>
      </c>
      <c r="E48" s="483">
        <v>11840</v>
      </c>
      <c r="F48" s="483">
        <v>530</v>
      </c>
      <c r="G48" s="483">
        <v>500</v>
      </c>
    </row>
    <row r="49" spans="1:7" x14ac:dyDescent="0.25">
      <c r="A49" s="485" t="s">
        <v>892</v>
      </c>
      <c r="B49" s="484">
        <v>25</v>
      </c>
      <c r="C49" s="483">
        <v>1153</v>
      </c>
      <c r="D49" s="483">
        <v>16880</v>
      </c>
      <c r="E49" s="483">
        <v>18000</v>
      </c>
      <c r="F49" s="483">
        <v>680</v>
      </c>
      <c r="G49" s="483">
        <v>720</v>
      </c>
    </row>
    <row r="50" spans="1:7" x14ac:dyDescent="0.25">
      <c r="A50" s="485" t="s">
        <v>892</v>
      </c>
      <c r="B50" s="484">
        <v>26</v>
      </c>
      <c r="C50" s="483">
        <v>515</v>
      </c>
      <c r="D50" s="483">
        <v>17300</v>
      </c>
      <c r="E50" s="483">
        <v>16620</v>
      </c>
      <c r="F50" s="483">
        <v>670</v>
      </c>
      <c r="G50" s="483">
        <v>640</v>
      </c>
    </row>
    <row r="51" spans="1:7" x14ac:dyDescent="0.25">
      <c r="A51" s="485" t="s">
        <v>892</v>
      </c>
      <c r="B51" s="484">
        <v>27</v>
      </c>
      <c r="C51" s="483">
        <v>75</v>
      </c>
      <c r="D51" s="483">
        <v>13660</v>
      </c>
      <c r="E51" s="483">
        <v>12650</v>
      </c>
      <c r="F51" s="483">
        <v>510</v>
      </c>
      <c r="G51" s="483">
        <v>470</v>
      </c>
    </row>
    <row r="52" spans="1:7" x14ac:dyDescent="0.25">
      <c r="A52" s="485" t="s">
        <v>892</v>
      </c>
      <c r="B52" s="484">
        <v>28</v>
      </c>
      <c r="C52" s="483">
        <v>585</v>
      </c>
      <c r="D52" s="483">
        <v>17370</v>
      </c>
      <c r="E52" s="483">
        <v>17000</v>
      </c>
      <c r="F52" s="483">
        <v>620</v>
      </c>
      <c r="G52" s="483">
        <v>610</v>
      </c>
    </row>
    <row r="53" spans="1:7" x14ac:dyDescent="0.25">
      <c r="A53" s="485" t="s">
        <v>892</v>
      </c>
      <c r="B53" s="484">
        <v>29</v>
      </c>
      <c r="C53" s="483">
        <v>58</v>
      </c>
      <c r="D53" s="483">
        <v>15990</v>
      </c>
      <c r="E53" s="483">
        <v>14500</v>
      </c>
      <c r="F53" s="483">
        <v>550</v>
      </c>
      <c r="G53" s="483">
        <v>500</v>
      </c>
    </row>
    <row r="54" spans="1:7" x14ac:dyDescent="0.25">
      <c r="A54" s="485" t="s">
        <v>892</v>
      </c>
      <c r="B54" s="484">
        <v>30</v>
      </c>
      <c r="C54" s="483">
        <v>193</v>
      </c>
      <c r="D54" s="483">
        <v>18550</v>
      </c>
      <c r="E54" s="483">
        <v>18000</v>
      </c>
      <c r="F54" s="483">
        <v>620</v>
      </c>
      <c r="G54" s="483">
        <v>600</v>
      </c>
    </row>
    <row r="55" spans="1:7" x14ac:dyDescent="0.25">
      <c r="A55" s="485" t="s">
        <v>892</v>
      </c>
      <c r="B55" s="484">
        <v>31</v>
      </c>
      <c r="C55" s="483">
        <v>31</v>
      </c>
      <c r="D55" s="483">
        <v>14210</v>
      </c>
      <c r="E55" s="483">
        <v>13730</v>
      </c>
      <c r="F55" s="483">
        <v>460</v>
      </c>
      <c r="G55" s="483">
        <v>440</v>
      </c>
    </row>
    <row r="56" spans="1:7" x14ac:dyDescent="0.25">
      <c r="A56" s="485" t="s">
        <v>892</v>
      </c>
      <c r="B56" s="484">
        <v>32</v>
      </c>
      <c r="C56" s="483">
        <v>310</v>
      </c>
      <c r="D56" s="483">
        <v>21920</v>
      </c>
      <c r="E56" s="483">
        <v>21520</v>
      </c>
      <c r="F56" s="483">
        <v>680</v>
      </c>
      <c r="G56" s="483">
        <v>670</v>
      </c>
    </row>
    <row r="57" spans="1:7" x14ac:dyDescent="0.25">
      <c r="A57" s="485" t="s">
        <v>892</v>
      </c>
      <c r="B57" s="484">
        <v>33</v>
      </c>
      <c r="C57" s="483">
        <v>24</v>
      </c>
      <c r="D57" s="483">
        <v>15980</v>
      </c>
      <c r="E57" s="483">
        <v>14070</v>
      </c>
      <c r="F57" s="483">
        <v>480</v>
      </c>
      <c r="G57" s="483">
        <v>430</v>
      </c>
    </row>
    <row r="58" spans="1:7" x14ac:dyDescent="0.25">
      <c r="A58" s="485" t="s">
        <v>892</v>
      </c>
      <c r="B58" s="484">
        <v>35</v>
      </c>
      <c r="C58" s="483">
        <v>913</v>
      </c>
      <c r="D58" s="483">
        <v>19330</v>
      </c>
      <c r="E58" s="483">
        <v>18000</v>
      </c>
      <c r="F58" s="483">
        <v>550</v>
      </c>
      <c r="G58" s="483">
        <v>510</v>
      </c>
    </row>
    <row r="59" spans="1:7" x14ac:dyDescent="0.25">
      <c r="A59" s="485" t="s">
        <v>892</v>
      </c>
      <c r="B59" s="484">
        <v>36</v>
      </c>
      <c r="C59" s="483">
        <v>213</v>
      </c>
      <c r="D59" s="483">
        <v>19720</v>
      </c>
      <c r="E59" s="483">
        <v>18470</v>
      </c>
      <c r="F59" s="483">
        <v>550</v>
      </c>
      <c r="G59" s="483">
        <v>510</v>
      </c>
    </row>
    <row r="60" spans="1:7" x14ac:dyDescent="0.25">
      <c r="A60" s="485" t="s">
        <v>892</v>
      </c>
      <c r="B60" s="484">
        <v>38</v>
      </c>
      <c r="C60" s="483">
        <v>54</v>
      </c>
      <c r="D60" s="483">
        <v>26880</v>
      </c>
      <c r="E60" s="483">
        <v>25550</v>
      </c>
      <c r="F60" s="483">
        <v>710</v>
      </c>
      <c r="G60" s="483">
        <v>670</v>
      </c>
    </row>
    <row r="61" spans="1:7" x14ac:dyDescent="0.25">
      <c r="A61" s="485" t="s">
        <v>892</v>
      </c>
      <c r="B61" s="484">
        <v>40</v>
      </c>
      <c r="C61" s="483">
        <v>423</v>
      </c>
      <c r="D61" s="483">
        <v>22080</v>
      </c>
      <c r="E61" s="483">
        <v>20000</v>
      </c>
      <c r="F61" s="483">
        <v>550</v>
      </c>
      <c r="G61" s="483">
        <v>500</v>
      </c>
    </row>
    <row r="62" spans="1:7" x14ac:dyDescent="0.25">
      <c r="A62" s="485" t="s">
        <v>892</v>
      </c>
      <c r="B62" s="484">
        <v>43</v>
      </c>
      <c r="C62" s="483">
        <v>78</v>
      </c>
      <c r="D62" s="483">
        <v>21450</v>
      </c>
      <c r="E62" s="483">
        <v>21870</v>
      </c>
      <c r="F62" s="483">
        <v>500</v>
      </c>
      <c r="G62" s="483">
        <v>510</v>
      </c>
    </row>
    <row r="63" spans="1:7" x14ac:dyDescent="0.25">
      <c r="A63" s="485" t="s">
        <v>892</v>
      </c>
      <c r="B63" s="484">
        <v>44</v>
      </c>
      <c r="C63" s="483">
        <v>39</v>
      </c>
      <c r="D63" s="483">
        <v>19360</v>
      </c>
      <c r="E63" s="483">
        <v>18230</v>
      </c>
      <c r="F63" s="483">
        <v>440</v>
      </c>
      <c r="G63" s="483">
        <v>410</v>
      </c>
    </row>
    <row r="64" spans="1:7" x14ac:dyDescent="0.25">
      <c r="A64" s="485" t="s">
        <v>892</v>
      </c>
      <c r="B64" s="484">
        <v>45</v>
      </c>
      <c r="C64" s="483">
        <v>444</v>
      </c>
      <c r="D64" s="483">
        <v>28940</v>
      </c>
      <c r="E64" s="483">
        <v>27910</v>
      </c>
      <c r="F64" s="483">
        <v>640</v>
      </c>
      <c r="G64" s="483">
        <v>620</v>
      </c>
    </row>
    <row r="65" spans="1:7" x14ac:dyDescent="0.25">
      <c r="A65" s="485" t="s">
        <v>892</v>
      </c>
      <c r="B65" s="484">
        <v>70</v>
      </c>
      <c r="C65" s="483">
        <v>27</v>
      </c>
      <c r="D65" s="483">
        <v>50900</v>
      </c>
      <c r="E65" s="483">
        <v>49480</v>
      </c>
      <c r="F65" s="483">
        <v>730</v>
      </c>
      <c r="G65" s="483">
        <v>710</v>
      </c>
    </row>
    <row r="66" spans="1:7" x14ac:dyDescent="0.25">
      <c r="A66" s="485"/>
      <c r="B66" s="484"/>
      <c r="C66" s="483"/>
      <c r="D66" s="483"/>
      <c r="E66" s="483"/>
      <c r="F66" s="483"/>
      <c r="G66" s="483"/>
    </row>
    <row r="67" spans="1:7" ht="14.4" x14ac:dyDescent="0.3">
      <c r="C67" s="392"/>
      <c r="D67" s="392"/>
      <c r="E67" s="392"/>
      <c r="F67" s="392"/>
      <c r="G67" s="482"/>
    </row>
    <row r="68" spans="1:7" x14ac:dyDescent="0.25">
      <c r="A68" s="485" t="s">
        <v>1395</v>
      </c>
      <c r="B68" s="484">
        <v>4</v>
      </c>
      <c r="C68" s="483">
        <v>103</v>
      </c>
      <c r="D68" s="483">
        <v>7380</v>
      </c>
      <c r="E68" s="483">
        <v>7210</v>
      </c>
      <c r="F68" s="483">
        <v>1820</v>
      </c>
      <c r="G68" s="483">
        <v>1800</v>
      </c>
    </row>
    <row r="69" spans="1:7" x14ac:dyDescent="0.25">
      <c r="A69" s="485" t="s">
        <v>1395</v>
      </c>
      <c r="B69" s="484">
        <v>5</v>
      </c>
      <c r="C69" s="483">
        <v>135</v>
      </c>
      <c r="D69" s="483">
        <v>8930</v>
      </c>
      <c r="E69" s="483">
        <v>8590</v>
      </c>
      <c r="F69" s="483">
        <v>1790</v>
      </c>
      <c r="G69" s="483">
        <v>1720</v>
      </c>
    </row>
    <row r="70" spans="1:7" x14ac:dyDescent="0.25">
      <c r="A70" s="485" t="s">
        <v>1395</v>
      </c>
      <c r="B70" s="484">
        <v>6</v>
      </c>
      <c r="C70" s="483">
        <v>523</v>
      </c>
      <c r="D70" s="483">
        <v>10840</v>
      </c>
      <c r="E70" s="483">
        <v>10900</v>
      </c>
      <c r="F70" s="483">
        <v>1800</v>
      </c>
      <c r="G70" s="483">
        <v>1820</v>
      </c>
    </row>
    <row r="71" spans="1:7" x14ac:dyDescent="0.25">
      <c r="A71" s="485" t="s">
        <v>1395</v>
      </c>
      <c r="B71" s="484">
        <v>7</v>
      </c>
      <c r="C71" s="483">
        <v>278</v>
      </c>
      <c r="D71" s="483">
        <v>12710</v>
      </c>
      <c r="E71" s="483">
        <v>10900</v>
      </c>
      <c r="F71" s="483">
        <v>1820</v>
      </c>
      <c r="G71" s="483">
        <v>1560</v>
      </c>
    </row>
    <row r="72" spans="1:7" x14ac:dyDescent="0.25">
      <c r="A72" s="485" t="s">
        <v>1395</v>
      </c>
      <c r="B72" s="484">
        <v>8</v>
      </c>
      <c r="C72" s="483">
        <v>364</v>
      </c>
      <c r="D72" s="483">
        <v>15010</v>
      </c>
      <c r="E72" s="483">
        <v>14860</v>
      </c>
      <c r="F72" s="483">
        <v>1880</v>
      </c>
      <c r="G72" s="483">
        <v>1860</v>
      </c>
    </row>
    <row r="73" spans="1:7" x14ac:dyDescent="0.25">
      <c r="A73" s="485" t="s">
        <v>1395</v>
      </c>
      <c r="B73" s="484">
        <v>9</v>
      </c>
      <c r="C73" s="483">
        <v>280</v>
      </c>
      <c r="D73" s="483">
        <v>15120</v>
      </c>
      <c r="E73" s="483">
        <v>14000</v>
      </c>
      <c r="F73" s="483">
        <v>1690</v>
      </c>
      <c r="G73" s="483">
        <v>1570</v>
      </c>
    </row>
    <row r="74" spans="1:7" x14ac:dyDescent="0.25">
      <c r="A74" s="485" t="s">
        <v>1395</v>
      </c>
      <c r="B74" s="484">
        <v>10</v>
      </c>
      <c r="C74" s="483">
        <v>285</v>
      </c>
      <c r="D74" s="483">
        <v>17220</v>
      </c>
      <c r="E74" s="483">
        <v>16000</v>
      </c>
      <c r="F74" s="483">
        <v>1720</v>
      </c>
      <c r="G74" s="483">
        <v>1600</v>
      </c>
    </row>
    <row r="75" spans="1:7" x14ac:dyDescent="0.25">
      <c r="A75" s="485" t="s">
        <v>1395</v>
      </c>
      <c r="B75" s="484">
        <v>11</v>
      </c>
      <c r="C75" s="483">
        <v>550</v>
      </c>
      <c r="D75" s="483">
        <v>17260</v>
      </c>
      <c r="E75" s="483">
        <v>16000</v>
      </c>
      <c r="F75" s="483">
        <v>1570</v>
      </c>
      <c r="G75" s="483">
        <v>1450</v>
      </c>
    </row>
    <row r="76" spans="1:7" x14ac:dyDescent="0.25">
      <c r="A76" s="485" t="s">
        <v>1395</v>
      </c>
      <c r="B76" s="484">
        <v>12</v>
      </c>
      <c r="C76" s="483">
        <v>600</v>
      </c>
      <c r="D76" s="483">
        <v>18940</v>
      </c>
      <c r="E76" s="483">
        <v>17910</v>
      </c>
      <c r="F76" s="483">
        <v>1580</v>
      </c>
      <c r="G76" s="483">
        <v>1490</v>
      </c>
    </row>
    <row r="77" spans="1:7" x14ac:dyDescent="0.25">
      <c r="A77" s="485" t="s">
        <v>1395</v>
      </c>
      <c r="B77" s="484">
        <v>13</v>
      </c>
      <c r="C77" s="483">
        <v>67</v>
      </c>
      <c r="D77" s="483">
        <v>21540</v>
      </c>
      <c r="E77" s="483">
        <v>18750</v>
      </c>
      <c r="F77" s="483">
        <v>1660</v>
      </c>
      <c r="G77" s="483">
        <v>1460</v>
      </c>
    </row>
    <row r="78" spans="1:7" x14ac:dyDescent="0.25">
      <c r="A78" s="485" t="s">
        <v>1395</v>
      </c>
      <c r="B78" s="484">
        <v>14</v>
      </c>
      <c r="C78" s="483">
        <v>160</v>
      </c>
      <c r="D78" s="483">
        <v>23640</v>
      </c>
      <c r="E78" s="483">
        <v>22790</v>
      </c>
      <c r="F78" s="483">
        <v>1690</v>
      </c>
      <c r="G78" s="483">
        <v>1650</v>
      </c>
    </row>
    <row r="79" spans="1:7" x14ac:dyDescent="0.25">
      <c r="A79" s="485" t="s">
        <v>1395</v>
      </c>
      <c r="B79" s="484">
        <v>15</v>
      </c>
      <c r="C79" s="483">
        <v>125</v>
      </c>
      <c r="D79" s="483">
        <v>23700</v>
      </c>
      <c r="E79" s="483">
        <v>21260</v>
      </c>
      <c r="F79" s="483">
        <v>1580</v>
      </c>
      <c r="G79" s="483">
        <v>1420</v>
      </c>
    </row>
    <row r="80" spans="1:7" x14ac:dyDescent="0.25">
      <c r="A80" s="485" t="s">
        <v>1395</v>
      </c>
      <c r="B80" s="484">
        <v>16</v>
      </c>
      <c r="C80" s="483">
        <v>128</v>
      </c>
      <c r="D80" s="483">
        <v>24820</v>
      </c>
      <c r="E80" s="483">
        <v>24060</v>
      </c>
      <c r="F80" s="483">
        <v>1560</v>
      </c>
      <c r="G80" s="483">
        <v>1500</v>
      </c>
    </row>
    <row r="81" spans="1:7" x14ac:dyDescent="0.25">
      <c r="A81" s="485" t="s">
        <v>1395</v>
      </c>
      <c r="B81" s="484">
        <v>17</v>
      </c>
      <c r="C81" s="483">
        <v>129</v>
      </c>
      <c r="D81" s="483">
        <v>25680</v>
      </c>
      <c r="E81" s="483">
        <v>23000</v>
      </c>
      <c r="F81" s="483">
        <v>1510</v>
      </c>
      <c r="G81" s="483">
        <v>1330</v>
      </c>
    </row>
    <row r="82" spans="1:7" x14ac:dyDescent="0.25">
      <c r="A82" s="485" t="s">
        <v>1395</v>
      </c>
      <c r="B82" s="484">
        <v>18</v>
      </c>
      <c r="C82" s="483">
        <v>60</v>
      </c>
      <c r="D82" s="483">
        <v>26020</v>
      </c>
      <c r="E82" s="483">
        <v>25000</v>
      </c>
      <c r="F82" s="483">
        <v>1450</v>
      </c>
      <c r="G82" s="483">
        <v>1390</v>
      </c>
    </row>
    <row r="83" spans="1:7" x14ac:dyDescent="0.25">
      <c r="A83" s="485" t="s">
        <v>1395</v>
      </c>
      <c r="B83" s="484">
        <v>20</v>
      </c>
      <c r="C83" s="483">
        <v>101</v>
      </c>
      <c r="D83" s="483">
        <v>29580</v>
      </c>
      <c r="E83" s="483">
        <v>26800</v>
      </c>
      <c r="F83" s="483">
        <v>1480</v>
      </c>
      <c r="G83" s="483">
        <v>1340</v>
      </c>
    </row>
    <row r="84" spans="1:7" x14ac:dyDescent="0.25">
      <c r="A84" s="485" t="s">
        <v>1395</v>
      </c>
      <c r="B84" s="484">
        <v>21</v>
      </c>
      <c r="C84" s="483">
        <v>47</v>
      </c>
      <c r="D84" s="483">
        <v>33110</v>
      </c>
      <c r="E84" s="483">
        <v>30000</v>
      </c>
      <c r="F84" s="483">
        <v>1580</v>
      </c>
      <c r="G84" s="483">
        <v>1430</v>
      </c>
    </row>
    <row r="85" spans="1:7" x14ac:dyDescent="0.25">
      <c r="A85" s="485" t="s">
        <v>1395</v>
      </c>
      <c r="B85" s="484">
        <v>22</v>
      </c>
      <c r="C85" s="483">
        <v>150</v>
      </c>
      <c r="D85" s="483">
        <v>30550</v>
      </c>
      <c r="E85" s="483">
        <v>26780</v>
      </c>
      <c r="F85" s="483">
        <v>1390</v>
      </c>
      <c r="G85" s="483">
        <v>1220</v>
      </c>
    </row>
    <row r="86" spans="1:7" x14ac:dyDescent="0.25">
      <c r="A86" s="485" t="s">
        <v>1395</v>
      </c>
      <c r="B86" s="484">
        <v>24</v>
      </c>
      <c r="C86" s="483">
        <v>109</v>
      </c>
      <c r="D86" s="483">
        <v>36480</v>
      </c>
      <c r="E86" s="483">
        <v>33540</v>
      </c>
      <c r="F86" s="483">
        <v>1520</v>
      </c>
      <c r="G86" s="483">
        <v>1400</v>
      </c>
    </row>
    <row r="87" spans="1:7" x14ac:dyDescent="0.25">
      <c r="A87" s="485" t="s">
        <v>1395</v>
      </c>
      <c r="B87" s="484">
        <v>26</v>
      </c>
      <c r="C87" s="483">
        <v>26</v>
      </c>
      <c r="D87" s="483">
        <v>38440</v>
      </c>
      <c r="E87" s="483">
        <v>32170</v>
      </c>
      <c r="F87" s="483">
        <v>1480</v>
      </c>
      <c r="G87" s="483">
        <v>1240</v>
      </c>
    </row>
    <row r="88" spans="1:7" x14ac:dyDescent="0.25">
      <c r="A88" s="485" t="s">
        <v>1395</v>
      </c>
      <c r="B88" s="484">
        <v>30</v>
      </c>
      <c r="C88" s="483">
        <v>78</v>
      </c>
      <c r="D88" s="483">
        <v>43760</v>
      </c>
      <c r="E88" s="483">
        <v>40000</v>
      </c>
      <c r="F88" s="483">
        <v>1460</v>
      </c>
      <c r="G88" s="483">
        <v>1330</v>
      </c>
    </row>
    <row r="89" spans="1:7" x14ac:dyDescent="0.25">
      <c r="A89" s="485" t="s">
        <v>1395</v>
      </c>
      <c r="B89" s="484">
        <v>34</v>
      </c>
      <c r="C89" s="483">
        <v>45</v>
      </c>
      <c r="D89" s="483">
        <v>56470</v>
      </c>
      <c r="E89" s="483">
        <v>50500</v>
      </c>
      <c r="F89" s="483">
        <v>1660</v>
      </c>
      <c r="G89" s="483">
        <v>1490</v>
      </c>
    </row>
    <row r="90" spans="1:7" x14ac:dyDescent="0.25">
      <c r="A90" s="485" t="s">
        <v>1395</v>
      </c>
      <c r="B90" s="484">
        <v>40</v>
      </c>
      <c r="C90" s="483">
        <v>31</v>
      </c>
      <c r="D90" s="483">
        <v>54130</v>
      </c>
      <c r="E90" s="483">
        <v>47000</v>
      </c>
      <c r="F90" s="483">
        <v>1350</v>
      </c>
      <c r="G90" s="483">
        <v>1180</v>
      </c>
    </row>
    <row r="91" spans="1:7" ht="14.4" x14ac:dyDescent="0.3">
      <c r="C91" s="392"/>
      <c r="D91" s="392"/>
      <c r="E91" s="392"/>
      <c r="F91" s="392"/>
      <c r="G91" s="482"/>
    </row>
    <row r="92" spans="1:7" ht="14.4" x14ac:dyDescent="0.3">
      <c r="C92" s="392"/>
      <c r="D92" s="392"/>
      <c r="E92" s="392"/>
      <c r="F92" s="392"/>
      <c r="G92" s="482"/>
    </row>
    <row r="93" spans="1:7" x14ac:dyDescent="0.25">
      <c r="A93" s="485" t="s">
        <v>1396</v>
      </c>
      <c r="B93" s="484">
        <v>1</v>
      </c>
      <c r="C93" s="483">
        <v>232</v>
      </c>
      <c r="D93" s="483">
        <v>3690</v>
      </c>
      <c r="E93" s="483">
        <v>3500</v>
      </c>
      <c r="F93" s="483">
        <v>3040</v>
      </c>
      <c r="G93" s="483">
        <v>2750</v>
      </c>
    </row>
    <row r="94" spans="1:7" x14ac:dyDescent="0.25">
      <c r="A94" s="485" t="s">
        <v>1396</v>
      </c>
      <c r="B94" s="484">
        <v>2</v>
      </c>
      <c r="C94" s="483">
        <v>941</v>
      </c>
      <c r="D94" s="483">
        <v>4780</v>
      </c>
      <c r="E94" s="483">
        <v>4400</v>
      </c>
      <c r="F94" s="483">
        <v>2480</v>
      </c>
      <c r="G94" s="483">
        <v>2270</v>
      </c>
    </row>
    <row r="95" spans="1:7" x14ac:dyDescent="0.25">
      <c r="A95" s="485" t="s">
        <v>1396</v>
      </c>
      <c r="B95" s="484">
        <v>3</v>
      </c>
      <c r="C95" s="483">
        <v>1131</v>
      </c>
      <c r="D95" s="483">
        <v>5230</v>
      </c>
      <c r="E95" s="483">
        <v>5000</v>
      </c>
      <c r="F95" s="483">
        <v>1710</v>
      </c>
      <c r="G95" s="483">
        <v>1540</v>
      </c>
    </row>
    <row r="96" spans="1:7" x14ac:dyDescent="0.25">
      <c r="A96" s="485" t="s">
        <v>1396</v>
      </c>
      <c r="B96" s="484">
        <v>4</v>
      </c>
      <c r="C96" s="483">
        <v>397</v>
      </c>
      <c r="D96" s="483">
        <v>5730</v>
      </c>
      <c r="E96" s="483">
        <v>4520</v>
      </c>
      <c r="F96" s="483">
        <v>1480</v>
      </c>
      <c r="G96" s="483">
        <v>1190</v>
      </c>
    </row>
    <row r="97" spans="1:9" x14ac:dyDescent="0.25">
      <c r="A97" s="485" t="s">
        <v>1396</v>
      </c>
      <c r="B97" s="484">
        <v>5</v>
      </c>
      <c r="C97" s="483">
        <v>121</v>
      </c>
      <c r="D97" s="483">
        <v>6560</v>
      </c>
      <c r="E97" s="483">
        <v>5430</v>
      </c>
      <c r="F97" s="483">
        <v>1350</v>
      </c>
      <c r="G97" s="483">
        <v>1100</v>
      </c>
    </row>
    <row r="98" spans="1:9" x14ac:dyDescent="0.25">
      <c r="A98" s="485" t="s">
        <v>1396</v>
      </c>
      <c r="B98" s="484">
        <v>6</v>
      </c>
      <c r="C98" s="483">
        <v>47</v>
      </c>
      <c r="D98" s="483">
        <v>7830</v>
      </c>
      <c r="E98" s="483">
        <v>6000</v>
      </c>
      <c r="F98" s="483">
        <v>1310</v>
      </c>
      <c r="G98" s="483">
        <v>990</v>
      </c>
    </row>
    <row r="99" spans="1:9" ht="13.8" thickBot="1" x14ac:dyDescent="0.3">
      <c r="A99" s="492" t="s">
        <v>1396</v>
      </c>
      <c r="B99" s="494">
        <v>7</v>
      </c>
      <c r="C99" s="493">
        <v>25</v>
      </c>
      <c r="D99" s="493">
        <v>8930</v>
      </c>
      <c r="E99" s="493">
        <v>7570</v>
      </c>
      <c r="F99" s="493">
        <v>1300</v>
      </c>
      <c r="G99" s="493">
        <v>1110</v>
      </c>
    </row>
    <row r="101" spans="1:9" x14ac:dyDescent="0.25">
      <c r="A101" s="491" t="s">
        <v>905</v>
      </c>
    </row>
    <row r="102" spans="1:9" ht="26.4" customHeight="1" x14ac:dyDescent="0.25">
      <c r="A102" s="761" t="s">
        <v>1407</v>
      </c>
      <c r="B102" s="761"/>
      <c r="C102" s="761"/>
      <c r="D102" s="761"/>
      <c r="E102" s="761"/>
      <c r="F102" s="761"/>
      <c r="G102" s="761"/>
      <c r="H102" s="761"/>
      <c r="I102" s="43"/>
    </row>
    <row r="103" spans="1:9" x14ac:dyDescent="0.25">
      <c r="A103" s="478" t="s">
        <v>1404</v>
      </c>
      <c r="B103" s="43"/>
      <c r="C103" s="43"/>
      <c r="D103" s="43"/>
      <c r="E103" s="43"/>
      <c r="F103" s="43"/>
      <c r="G103" s="43"/>
      <c r="H103" s="43"/>
      <c r="I103" s="43"/>
    </row>
    <row r="104" spans="1:9" ht="30" customHeight="1" x14ac:dyDescent="0.25">
      <c r="A104" s="749" t="s">
        <v>1408</v>
      </c>
      <c r="B104" s="749"/>
      <c r="C104" s="749"/>
      <c r="D104" s="749"/>
      <c r="E104" s="749"/>
      <c r="F104" s="749"/>
      <c r="G104" s="749"/>
      <c r="H104" s="749"/>
      <c r="I104" s="749"/>
    </row>
    <row r="105" spans="1:9" x14ac:dyDescent="0.25">
      <c r="A105" s="43"/>
      <c r="B105" s="43"/>
      <c r="C105" s="43"/>
      <c r="D105" s="43"/>
      <c r="E105" s="43"/>
      <c r="F105" s="43"/>
      <c r="G105" s="43"/>
      <c r="H105" s="43"/>
      <c r="I105" s="43"/>
    </row>
    <row r="106" spans="1:9" x14ac:dyDescent="0.25">
      <c r="A106" s="313" t="s">
        <v>906</v>
      </c>
      <c r="B106" s="43"/>
      <c r="C106" s="43"/>
      <c r="D106" s="43"/>
      <c r="E106" s="43"/>
      <c r="F106" s="43"/>
      <c r="G106" s="43"/>
      <c r="H106" s="43"/>
      <c r="I106" s="43"/>
    </row>
    <row r="107" spans="1:9" x14ac:dyDescent="0.25">
      <c r="A107" s="43" t="s">
        <v>907</v>
      </c>
      <c r="B107" s="43"/>
      <c r="C107" s="43"/>
      <c r="D107" s="43"/>
      <c r="E107" s="43"/>
      <c r="F107" s="43"/>
      <c r="G107" s="43"/>
      <c r="H107" s="43"/>
      <c r="I107" s="43"/>
    </row>
  </sheetData>
  <mergeCells count="6">
    <mergeCell ref="D8:E8"/>
    <mergeCell ref="F8:G8"/>
    <mergeCell ref="A102:H102"/>
    <mergeCell ref="A104:I104"/>
    <mergeCell ref="A5:H5"/>
    <mergeCell ref="A6:H6"/>
  </mergeCells>
  <pageMargins left="0.70866141732283472" right="0.70866141732283472" top="0.74803149606299213" bottom="0.74803149606299213" header="0.31496062992125984" footer="0.31496062992125984"/>
  <pageSetup paperSize="9" scale="3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32" t="s">
        <v>25</v>
      </c>
    </row>
    <row r="2" spans="1:2" ht="13.8" thickBot="1" x14ac:dyDescent="0.3">
      <c r="A2" s="76"/>
      <c r="B2" s="76"/>
    </row>
    <row r="3" spans="1:2" ht="3" customHeight="1" x14ac:dyDescent="0.25"/>
    <row r="4" spans="1:2" s="19" customFormat="1" x14ac:dyDescent="0.25">
      <c r="A4" s="178" t="s">
        <v>1032</v>
      </c>
      <c r="B4" s="178" t="s">
        <v>860</v>
      </c>
    </row>
    <row r="5" spans="1:2" s="19" customFormat="1" ht="3" customHeight="1" x14ac:dyDescent="0.25">
      <c r="A5" s="174"/>
      <c r="B5" s="174"/>
    </row>
    <row r="6" spans="1:2" s="19" customFormat="1" ht="3" customHeight="1" x14ac:dyDescent="0.25">
      <c r="A6" s="8"/>
      <c r="B6" s="8"/>
    </row>
    <row r="7" spans="1:2" ht="26.4" x14ac:dyDescent="0.25">
      <c r="A7" s="175" t="s">
        <v>882</v>
      </c>
      <c r="B7" s="176" t="s">
        <v>30</v>
      </c>
    </row>
    <row r="8" spans="1:2" ht="32.4" customHeight="1" x14ac:dyDescent="0.25">
      <c r="A8" s="175" t="s">
        <v>880</v>
      </c>
      <c r="B8" s="176" t="s">
        <v>881</v>
      </c>
    </row>
    <row r="9" spans="1:2" ht="32.4" customHeight="1" x14ac:dyDescent="0.25">
      <c r="A9" s="175" t="s">
        <v>827</v>
      </c>
      <c r="B9" s="177" t="s">
        <v>911</v>
      </c>
    </row>
    <row r="10" spans="1:2" ht="32.4" customHeight="1" x14ac:dyDescent="0.25">
      <c r="A10" s="175" t="s">
        <v>24</v>
      </c>
      <c r="B10" s="177" t="s">
        <v>1069</v>
      </c>
    </row>
    <row r="11" spans="1:2" ht="39.6" x14ac:dyDescent="0.25">
      <c r="A11" s="175" t="s">
        <v>1058</v>
      </c>
      <c r="B11" s="177" t="s">
        <v>1070</v>
      </c>
    </row>
    <row r="12" spans="1:2" ht="26.4" x14ac:dyDescent="0.25">
      <c r="A12" s="175" t="s">
        <v>892</v>
      </c>
      <c r="B12" s="177" t="s">
        <v>1071</v>
      </c>
    </row>
    <row r="13" spans="1:2" ht="32.4" customHeight="1" x14ac:dyDescent="0.25">
      <c r="A13" s="175" t="s">
        <v>895</v>
      </c>
      <c r="B13" s="177" t="s">
        <v>914</v>
      </c>
    </row>
    <row r="14" spans="1:2" ht="32.4" customHeight="1" x14ac:dyDescent="0.25">
      <c r="A14" s="207" t="s">
        <v>1073</v>
      </c>
      <c r="B14" s="208" t="s">
        <v>1074</v>
      </c>
    </row>
    <row r="15" spans="1:2" ht="32.4" customHeight="1" x14ac:dyDescent="0.25">
      <c r="A15" s="175" t="s">
        <v>829</v>
      </c>
      <c r="B15" s="177" t="s">
        <v>913</v>
      </c>
    </row>
    <row r="16" spans="1:2" x14ac:dyDescent="0.25">
      <c r="A16" s="175" t="s">
        <v>828</v>
      </c>
      <c r="B16" s="176" t="s">
        <v>912</v>
      </c>
    </row>
    <row r="17" spans="1:2" ht="26.4" x14ac:dyDescent="0.25">
      <c r="A17" s="175" t="s">
        <v>1105</v>
      </c>
      <c r="B17" s="176" t="s">
        <v>1106</v>
      </c>
    </row>
    <row r="18" spans="1:2" x14ac:dyDescent="0.25">
      <c r="A18" s="207" t="s">
        <v>1072</v>
      </c>
      <c r="B18" s="209" t="s">
        <v>1075</v>
      </c>
    </row>
    <row r="19" spans="1:2" ht="39.6" x14ac:dyDescent="0.25">
      <c r="A19" s="175" t="s">
        <v>886</v>
      </c>
      <c r="B19" s="176" t="s">
        <v>1000</v>
      </c>
    </row>
    <row r="20" spans="1:2" ht="32.4" customHeight="1" x14ac:dyDescent="0.25">
      <c r="A20" s="175" t="s">
        <v>879</v>
      </c>
      <c r="B20" s="176" t="s">
        <v>29</v>
      </c>
    </row>
    <row r="21" spans="1:2" ht="79.2" x14ac:dyDescent="0.25">
      <c r="A21" s="175" t="s">
        <v>1050</v>
      </c>
      <c r="B21" s="176" t="s">
        <v>27</v>
      </c>
    </row>
    <row r="22" spans="1:2" ht="26.4" x14ac:dyDescent="0.25">
      <c r="A22" s="175" t="s">
        <v>1051</v>
      </c>
      <c r="B22" s="177" t="s">
        <v>897</v>
      </c>
    </row>
    <row r="23" spans="1:2" ht="26.4" x14ac:dyDescent="0.25">
      <c r="A23" s="175" t="s">
        <v>964</v>
      </c>
      <c r="B23" s="177" t="s">
        <v>1107</v>
      </c>
    </row>
    <row r="24" spans="1:2" ht="39.6" x14ac:dyDescent="0.25">
      <c r="A24" s="175" t="s">
        <v>33</v>
      </c>
      <c r="B24" s="177" t="s">
        <v>34</v>
      </c>
    </row>
    <row r="25" spans="1:2" ht="32.4" customHeight="1" x14ac:dyDescent="0.25">
      <c r="A25" s="175" t="s">
        <v>875</v>
      </c>
      <c r="B25" s="177" t="s">
        <v>915</v>
      </c>
    </row>
    <row r="26" spans="1:2" ht="26.4" x14ac:dyDescent="0.25">
      <c r="A26" s="175" t="s">
        <v>874</v>
      </c>
      <c r="B26" s="177" t="s">
        <v>916</v>
      </c>
    </row>
    <row r="27" spans="1:2" ht="32.4" customHeight="1" x14ac:dyDescent="0.25">
      <c r="A27" s="175" t="s">
        <v>1052</v>
      </c>
      <c r="B27" s="177" t="s">
        <v>917</v>
      </c>
    </row>
    <row r="28" spans="1:2" ht="26.4" x14ac:dyDescent="0.25">
      <c r="A28" s="175" t="s">
        <v>35</v>
      </c>
      <c r="B28" s="176" t="s">
        <v>36</v>
      </c>
    </row>
    <row r="29" spans="1:2" ht="26.4" x14ac:dyDescent="0.25">
      <c r="A29" s="175" t="s">
        <v>885</v>
      </c>
      <c r="B29" s="176" t="s">
        <v>1001</v>
      </c>
    </row>
    <row r="30" spans="1:2" ht="32.4" customHeight="1" x14ac:dyDescent="0.25">
      <c r="A30" s="175" t="s">
        <v>1053</v>
      </c>
      <c r="B30" s="176" t="s">
        <v>28</v>
      </c>
    </row>
    <row r="31" spans="1:2" ht="32.4" customHeight="1" x14ac:dyDescent="0.25">
      <c r="A31" s="207" t="s">
        <v>1054</v>
      </c>
      <c r="B31" s="176" t="s">
        <v>1091</v>
      </c>
    </row>
    <row r="32" spans="1:2" ht="32.4" customHeight="1" x14ac:dyDescent="0.25">
      <c r="A32" s="175" t="s">
        <v>31</v>
      </c>
      <c r="B32" s="176" t="s">
        <v>32</v>
      </c>
    </row>
    <row r="33" spans="1:2" ht="32.4" customHeight="1" x14ac:dyDescent="0.25">
      <c r="A33" s="175" t="s">
        <v>884</v>
      </c>
      <c r="B33" s="176" t="s">
        <v>887</v>
      </c>
    </row>
    <row r="34" spans="1:2" ht="32.4" customHeight="1" x14ac:dyDescent="0.25">
      <c r="A34" s="175" t="s">
        <v>974</v>
      </c>
      <c r="B34" s="176" t="s">
        <v>1090</v>
      </c>
    </row>
    <row r="35" spans="1:2" ht="32.4" customHeight="1" x14ac:dyDescent="0.25">
      <c r="A35" s="175" t="s">
        <v>973</v>
      </c>
      <c r="B35" s="176" t="s">
        <v>1089</v>
      </c>
    </row>
    <row r="36" spans="1:2" ht="79.2" x14ac:dyDescent="0.25">
      <c r="A36" s="175" t="s">
        <v>1044</v>
      </c>
      <c r="B36" s="176" t="s">
        <v>1045</v>
      </c>
    </row>
    <row r="37" spans="1:2" x14ac:dyDescent="0.25">
      <c r="A37" s="210" t="s">
        <v>878</v>
      </c>
      <c r="B37" s="211" t="s">
        <v>1088</v>
      </c>
    </row>
    <row r="38" spans="1:2" ht="3.6" customHeight="1" thickBot="1" x14ac:dyDescent="0.3">
      <c r="A38" s="76"/>
      <c r="B38" s="76"/>
    </row>
    <row r="39" spans="1:2" ht="14.4" x14ac:dyDescent="0.3">
      <c r="B39" s="198"/>
    </row>
  </sheetData>
  <sortState ref="A5:B29">
    <sortCondition ref="A5:A29"/>
  </sortState>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3"/>
    </row>
    <row r="5" spans="1:4" ht="14.25" customHeight="1" x14ac:dyDescent="0.25">
      <c r="A5" s="9"/>
      <c r="D5" s="24"/>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x14ac:dyDescent="0.25">
      <c r="A18" s="10"/>
    </row>
    <row r="20" spans="1:1" x14ac:dyDescent="0.25">
      <c r="A20" s="10"/>
    </row>
    <row r="22" spans="1:1" x14ac:dyDescent="0.25">
      <c r="A22" s="10"/>
    </row>
    <row r="24" spans="1:1" x14ac:dyDescent="0.25">
      <c r="A24" s="10"/>
    </row>
    <row r="26" spans="1:1" x14ac:dyDescent="0.25">
      <c r="A26" s="10"/>
    </row>
    <row r="28" spans="1:1" x14ac:dyDescent="0.25">
      <c r="A28" s="12"/>
    </row>
    <row r="32" spans="1:1" x14ac:dyDescent="0.25">
      <c r="A32"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P115"/>
  <sheetViews>
    <sheetView zoomScaleNormal="100" workbookViewId="0">
      <selection activeCell="G1" sqref="G1"/>
    </sheetView>
  </sheetViews>
  <sheetFormatPr defaultColWidth="9.109375" defaultRowHeight="13.2" x14ac:dyDescent="0.25"/>
  <cols>
    <col min="1" max="1" width="2.6640625" style="20" customWidth="1"/>
    <col min="2" max="2" width="30.33203125" style="20" customWidth="1"/>
    <col min="3" max="3" width="30.5546875" style="20" customWidth="1"/>
    <col min="4" max="4" width="38.33203125" style="20" customWidth="1"/>
    <col min="5" max="5" width="12.21875" style="20" customWidth="1"/>
    <col min="6" max="6" width="9.109375" style="20"/>
    <col min="7" max="7" width="17" style="427" customWidth="1"/>
    <col min="8" max="17" width="9.109375" style="20"/>
    <col min="18" max="18" width="11.33203125" style="20" bestFit="1" customWidth="1"/>
    <col min="19" max="16384" width="9.109375" style="20"/>
  </cols>
  <sheetData>
    <row r="1" spans="1:16" ht="10.199999999999999" customHeight="1" x14ac:dyDescent="0.25"/>
    <row r="2" spans="1:16" ht="24.6" x14ac:dyDescent="0.4">
      <c r="B2" s="366" t="s">
        <v>1463</v>
      </c>
    </row>
    <row r="3" spans="1:16" ht="10.199999999999999" customHeight="1" x14ac:dyDescent="0.25"/>
    <row r="4" spans="1:16" ht="28.95" customHeight="1" thickBot="1" x14ac:dyDescent="0.3">
      <c r="B4" s="407" t="s">
        <v>1464</v>
      </c>
    </row>
    <row r="5" spans="1:16" ht="26.25" customHeight="1" thickBot="1" x14ac:dyDescent="0.3">
      <c r="B5" s="419"/>
      <c r="C5" s="420" t="s">
        <v>1274</v>
      </c>
      <c r="D5" s="420" t="s">
        <v>1277</v>
      </c>
      <c r="E5" s="420" t="s">
        <v>16</v>
      </c>
    </row>
    <row r="6" spans="1:16" ht="20.100000000000001" customHeight="1" thickBot="1" x14ac:dyDescent="0.3">
      <c r="B6" s="421" t="s">
        <v>7</v>
      </c>
      <c r="C6" s="562">
        <v>19190</v>
      </c>
      <c r="D6" s="562">
        <v>64396</v>
      </c>
      <c r="E6" s="727">
        <v>83586</v>
      </c>
    </row>
    <row r="7" spans="1:16" ht="20.100000000000001" customHeight="1" thickBot="1" x14ac:dyDescent="0.3">
      <c r="B7" s="421" t="s">
        <v>1275</v>
      </c>
      <c r="C7" s="562">
        <v>17851</v>
      </c>
      <c r="D7" s="562">
        <v>59684</v>
      </c>
      <c r="E7" s="727">
        <v>77535</v>
      </c>
    </row>
    <row r="8" spans="1:16" ht="39.9" customHeight="1" thickBot="1" x14ac:dyDescent="0.3">
      <c r="B8" s="421" t="s">
        <v>1357</v>
      </c>
      <c r="C8" s="562">
        <v>17188</v>
      </c>
      <c r="D8" s="562">
        <v>59752</v>
      </c>
      <c r="E8" s="727">
        <v>76940</v>
      </c>
    </row>
    <row r="9" spans="1:16" ht="39.9" customHeight="1" thickBot="1" x14ac:dyDescent="0.3">
      <c r="B9" s="421" t="s">
        <v>1276</v>
      </c>
      <c r="C9" s="563">
        <v>18876</v>
      </c>
      <c r="D9" s="563">
        <v>2191.4540000000002</v>
      </c>
      <c r="E9" s="727">
        <v>21067.454000000002</v>
      </c>
    </row>
    <row r="10" spans="1:16" ht="39.9" customHeight="1" x14ac:dyDescent="0.25">
      <c r="B10" s="504"/>
      <c r="C10" s="505"/>
      <c r="D10" s="505"/>
    </row>
    <row r="11" spans="1:16" ht="39.9" customHeight="1" x14ac:dyDescent="0.25">
      <c r="B11" s="729"/>
      <c r="C11" s="729"/>
      <c r="D11" s="729"/>
    </row>
    <row r="13" spans="1:16" ht="52.5" customHeight="1" x14ac:dyDescent="0.25">
      <c r="A13" s="728"/>
      <c r="B13" s="728"/>
      <c r="C13" s="728"/>
      <c r="D13" s="728"/>
      <c r="P13" s="33"/>
    </row>
    <row r="31" ht="12.6" customHeight="1" x14ac:dyDescent="0.25"/>
    <row r="35" ht="20.399999999999999" customHeight="1" x14ac:dyDescent="0.25"/>
    <row r="103" spans="6:15" x14ac:dyDescent="0.25">
      <c r="F103" s="427"/>
      <c r="H103" s="427"/>
      <c r="I103" s="427"/>
      <c r="J103" s="427"/>
      <c r="K103" s="427"/>
      <c r="L103" s="427"/>
      <c r="M103" s="427"/>
      <c r="N103" s="427"/>
      <c r="O103" s="427"/>
    </row>
    <row r="104" spans="6:15" x14ac:dyDescent="0.25">
      <c r="F104" s="427"/>
      <c r="H104" s="427"/>
      <c r="I104" s="427"/>
      <c r="J104" s="427"/>
      <c r="K104" s="427"/>
      <c r="L104" s="427"/>
      <c r="M104" s="427"/>
      <c r="N104" s="427"/>
      <c r="O104" s="427"/>
    </row>
    <row r="105" spans="6:15" x14ac:dyDescent="0.25">
      <c r="F105" s="427"/>
      <c r="H105" s="427"/>
      <c r="I105" s="427"/>
      <c r="J105" s="427"/>
      <c r="K105" s="427"/>
      <c r="L105" s="427"/>
      <c r="M105" s="427"/>
      <c r="N105" s="427"/>
      <c r="O105" s="427"/>
    </row>
    <row r="106" spans="6:15" x14ac:dyDescent="0.25">
      <c r="F106" s="427"/>
      <c r="H106" s="427"/>
      <c r="I106" s="427"/>
      <c r="J106" s="427"/>
      <c r="K106" s="427"/>
      <c r="L106" s="427"/>
      <c r="M106" s="427"/>
      <c r="N106" s="427"/>
      <c r="O106" s="427"/>
    </row>
    <row r="107" spans="6:15" x14ac:dyDescent="0.25">
      <c r="F107" s="427"/>
      <c r="H107" s="427"/>
      <c r="I107" s="427"/>
      <c r="J107" s="427"/>
      <c r="K107" s="427"/>
      <c r="L107" s="427"/>
      <c r="M107" s="427"/>
      <c r="N107" s="427"/>
      <c r="O107" s="427"/>
    </row>
    <row r="108" spans="6:15" ht="30" customHeight="1" x14ac:dyDescent="0.25"/>
    <row r="109" spans="6:15" ht="24" customHeight="1" x14ac:dyDescent="0.25"/>
    <row r="110" spans="6:15" x14ac:dyDescent="0.25">
      <c r="F110" s="427"/>
      <c r="H110" s="427"/>
      <c r="I110" s="427"/>
      <c r="J110" s="427"/>
      <c r="K110" s="427"/>
      <c r="L110" s="427"/>
      <c r="M110" s="427"/>
      <c r="N110" s="427"/>
      <c r="O110" s="427"/>
    </row>
    <row r="111" spans="6:15" x14ac:dyDescent="0.25">
      <c r="F111" s="427"/>
      <c r="H111" s="427"/>
      <c r="I111" s="427"/>
      <c r="J111" s="427"/>
      <c r="K111" s="427"/>
      <c r="L111" s="427"/>
      <c r="M111" s="427"/>
      <c r="N111" s="427"/>
      <c r="O111" s="427"/>
    </row>
    <row r="112" spans="6:15" x14ac:dyDescent="0.25">
      <c r="F112" s="427"/>
      <c r="H112" s="427"/>
    </row>
    <row r="113" spans="6:9" x14ac:dyDescent="0.25">
      <c r="F113" s="427"/>
      <c r="H113" s="427"/>
      <c r="I113" s="20" t="s">
        <v>1454</v>
      </c>
    </row>
    <row r="115" spans="6:9" ht="13.2" customHeight="1" x14ac:dyDescent="0.25"/>
  </sheetData>
  <mergeCells count="2">
    <mergeCell ref="A13:D13"/>
    <mergeCell ref="B11:D11"/>
  </mergeCells>
  <pageMargins left="0.25" right="0.25" top="0.75" bottom="0.75" header="0.3" footer="0.3"/>
  <pageSetup paperSize="8" scale="56" orientation="landscape" verticalDpi="4"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3494"/>
  </sheetPr>
  <dimension ref="A1:R104"/>
  <sheetViews>
    <sheetView showGridLines="0" topLeftCell="A49" zoomScaleNormal="100" workbookViewId="0">
      <selection activeCell="D82" sqref="D82:D83"/>
    </sheetView>
  </sheetViews>
  <sheetFormatPr defaultColWidth="0" defaultRowHeight="13.2" x14ac:dyDescent="0.25"/>
  <cols>
    <col min="1" max="1" width="14.44140625" style="426" customWidth="1"/>
    <col min="2" max="2" width="12.109375" style="426" customWidth="1"/>
    <col min="3" max="3" width="14.5546875" style="426" customWidth="1"/>
    <col min="4" max="4" width="13" style="426" customWidth="1"/>
    <col min="5" max="5" width="18.44140625" style="426" customWidth="1"/>
    <col min="6" max="6" width="13" style="426" customWidth="1"/>
    <col min="7" max="11" width="9.109375" style="426" customWidth="1"/>
    <col min="12" max="12" width="28.5546875" style="426" customWidth="1"/>
    <col min="13" max="17" width="9.109375" style="426" customWidth="1"/>
    <col min="18" max="18" width="0" style="426" hidden="1" customWidth="1"/>
    <col min="19" max="16384" width="9.109375" style="426" hidden="1"/>
  </cols>
  <sheetData>
    <row r="1" spans="1:17" ht="24.6" x14ac:dyDescent="0.4">
      <c r="A1" s="32" t="s">
        <v>1078</v>
      </c>
    </row>
    <row r="3" spans="1:17" x14ac:dyDescent="0.25">
      <c r="A3" s="263" t="s">
        <v>1446</v>
      </c>
    </row>
    <row r="4" spans="1:17" x14ac:dyDescent="0.25">
      <c r="A4" s="263" t="s">
        <v>1270</v>
      </c>
    </row>
    <row r="5" spans="1:17" x14ac:dyDescent="0.25">
      <c r="A5" s="123" t="s">
        <v>1269</v>
      </c>
    </row>
    <row r="6" spans="1:17" x14ac:dyDescent="0.25">
      <c r="A6" s="123"/>
    </row>
    <row r="7" spans="1:17" x14ac:dyDescent="0.25">
      <c r="A7" s="393" t="s">
        <v>1271</v>
      </c>
    </row>
    <row r="8" spans="1:17" x14ac:dyDescent="0.25">
      <c r="A8" s="123" t="s">
        <v>1272</v>
      </c>
    </row>
    <row r="9" spans="1:17" x14ac:dyDescent="0.25">
      <c r="A9" s="123"/>
    </row>
    <row r="11" spans="1:17" ht="13.8" thickBot="1" x14ac:dyDescent="0.3">
      <c r="A11" s="1" t="s">
        <v>1097</v>
      </c>
    </row>
    <row r="12" spans="1:17" ht="40.200000000000003" thickBot="1" x14ac:dyDescent="0.3">
      <c r="A12" s="202" t="s">
        <v>1059</v>
      </c>
      <c r="B12" s="203" t="s">
        <v>1060</v>
      </c>
      <c r="C12" s="203" t="s">
        <v>1061</v>
      </c>
      <c r="D12" s="203" t="s">
        <v>1062</v>
      </c>
      <c r="E12" s="203" t="s">
        <v>1063</v>
      </c>
      <c r="F12" s="203" t="s">
        <v>1064</v>
      </c>
    </row>
    <row r="13" spans="1:17" ht="18.75" customHeight="1" x14ac:dyDescent="0.25">
      <c r="A13" s="772" t="s">
        <v>1148</v>
      </c>
      <c r="B13" s="772" t="s">
        <v>1151</v>
      </c>
      <c r="C13" s="774" t="s">
        <v>1065</v>
      </c>
      <c r="D13" s="776">
        <v>0.05</v>
      </c>
      <c r="E13" s="204" t="s">
        <v>1110</v>
      </c>
      <c r="F13" s="204" t="s">
        <v>1111</v>
      </c>
    </row>
    <row r="14" spans="1:17" ht="18.75" customHeight="1" thickBot="1" x14ac:dyDescent="0.3">
      <c r="A14" s="773"/>
      <c r="B14" s="773"/>
      <c r="C14" s="775"/>
      <c r="D14" s="777"/>
      <c r="E14" s="205" t="s">
        <v>1112</v>
      </c>
      <c r="F14" s="205" t="s">
        <v>1113</v>
      </c>
    </row>
    <row r="15" spans="1:17" ht="18.75" customHeight="1" x14ac:dyDescent="0.25">
      <c r="A15" s="772" t="s">
        <v>1149</v>
      </c>
      <c r="B15" s="772" t="s">
        <v>1152</v>
      </c>
      <c r="C15" s="774" t="s">
        <v>1066</v>
      </c>
      <c r="D15" s="776">
        <v>0.05</v>
      </c>
      <c r="E15" s="204" t="s">
        <v>1114</v>
      </c>
      <c r="F15" s="204" t="s">
        <v>1115</v>
      </c>
      <c r="Q15" s="428"/>
    </row>
    <row r="16" spans="1:17" ht="18.75" customHeight="1" thickBot="1" x14ac:dyDescent="0.3">
      <c r="A16" s="773"/>
      <c r="B16" s="773"/>
      <c r="C16" s="775"/>
      <c r="D16" s="777"/>
      <c r="E16" s="205" t="s">
        <v>1116</v>
      </c>
      <c r="F16" s="205" t="s">
        <v>1117</v>
      </c>
    </row>
    <row r="17" spans="1:6" ht="18.75" customHeight="1" x14ac:dyDescent="0.25">
      <c r="A17" s="778" t="s">
        <v>1150</v>
      </c>
      <c r="B17" s="778" t="s">
        <v>1153</v>
      </c>
      <c r="C17" s="780" t="s">
        <v>1066</v>
      </c>
      <c r="D17" s="782">
        <v>0.1</v>
      </c>
      <c r="E17" s="204" t="s">
        <v>1115</v>
      </c>
      <c r="F17" s="204" t="s">
        <v>1118</v>
      </c>
    </row>
    <row r="18" spans="1:6" ht="18.75" customHeight="1" thickBot="1" x14ac:dyDescent="0.3">
      <c r="A18" s="779"/>
      <c r="B18" s="779"/>
      <c r="C18" s="781"/>
      <c r="D18" s="783"/>
      <c r="E18" s="205" t="s">
        <v>1117</v>
      </c>
      <c r="F18" s="205" t="s">
        <v>1119</v>
      </c>
    </row>
    <row r="19" spans="1:6" ht="18.75" customHeight="1" x14ac:dyDescent="0.25">
      <c r="A19" s="778" t="s">
        <v>1076</v>
      </c>
      <c r="B19" s="778" t="s">
        <v>1080</v>
      </c>
      <c r="C19" s="780" t="s">
        <v>1066</v>
      </c>
      <c r="D19" s="782">
        <v>0.1</v>
      </c>
      <c r="E19" s="204" t="s">
        <v>1118</v>
      </c>
      <c r="F19" s="204" t="s">
        <v>1120</v>
      </c>
    </row>
    <row r="20" spans="1:6" ht="18.75" customHeight="1" thickBot="1" x14ac:dyDescent="0.3">
      <c r="A20" s="779"/>
      <c r="B20" s="779"/>
      <c r="C20" s="781"/>
      <c r="D20" s="783"/>
      <c r="E20" s="205" t="s">
        <v>1119</v>
      </c>
      <c r="F20" s="205" t="s">
        <v>1121</v>
      </c>
    </row>
    <row r="21" spans="1:6" ht="21" customHeight="1" thickBot="1" x14ac:dyDescent="0.3">
      <c r="A21" s="226" t="s">
        <v>1076</v>
      </c>
      <c r="B21" s="227" t="s">
        <v>1080</v>
      </c>
      <c r="C21" s="206" t="s">
        <v>1058</v>
      </c>
      <c r="D21" s="221">
        <v>0.1</v>
      </c>
      <c r="E21" s="205" t="s">
        <v>1122</v>
      </c>
      <c r="F21" s="205" t="s">
        <v>1120</v>
      </c>
    </row>
    <row r="22" spans="1:6" ht="18.75" customHeight="1" x14ac:dyDescent="0.25">
      <c r="A22" s="778" t="s">
        <v>1077</v>
      </c>
      <c r="B22" s="778" t="s">
        <v>1081</v>
      </c>
      <c r="C22" s="780" t="s">
        <v>1066</v>
      </c>
      <c r="D22" s="782">
        <v>0.15</v>
      </c>
      <c r="E22" s="204" t="s">
        <v>1120</v>
      </c>
      <c r="F22" s="204" t="s">
        <v>1067</v>
      </c>
    </row>
    <row r="23" spans="1:6" ht="18.75" customHeight="1" thickBot="1" x14ac:dyDescent="0.3">
      <c r="A23" s="779"/>
      <c r="B23" s="779"/>
      <c r="C23" s="781"/>
      <c r="D23" s="783"/>
      <c r="E23" s="205" t="s">
        <v>1121</v>
      </c>
      <c r="F23" s="205" t="s">
        <v>1068</v>
      </c>
    </row>
    <row r="24" spans="1:6" ht="18.75" customHeight="1" x14ac:dyDescent="0.25">
      <c r="A24" s="778" t="s">
        <v>1130</v>
      </c>
      <c r="B24" s="778" t="s">
        <v>1131</v>
      </c>
      <c r="C24" s="780" t="s">
        <v>1066</v>
      </c>
      <c r="D24" s="782">
        <v>0.25</v>
      </c>
      <c r="E24" s="204" t="s">
        <v>1067</v>
      </c>
      <c r="F24" s="204" t="s">
        <v>1123</v>
      </c>
    </row>
    <row r="25" spans="1:6" ht="18.75" customHeight="1" thickBot="1" x14ac:dyDescent="0.3">
      <c r="A25" s="779"/>
      <c r="B25" s="779"/>
      <c r="C25" s="781"/>
      <c r="D25" s="783"/>
      <c r="E25" s="205" t="s">
        <v>1068</v>
      </c>
      <c r="F25" s="205" t="s">
        <v>1124</v>
      </c>
    </row>
    <row r="26" spans="1:6" ht="18.75" customHeight="1" x14ac:dyDescent="0.25">
      <c r="A26" s="778" t="s">
        <v>1130</v>
      </c>
      <c r="B26" s="778" t="s">
        <v>1131</v>
      </c>
      <c r="C26" s="785" t="s">
        <v>1058</v>
      </c>
      <c r="D26" s="782">
        <v>0.05</v>
      </c>
      <c r="E26" s="685" t="s">
        <v>1122</v>
      </c>
      <c r="F26" s="685" t="s">
        <v>1125</v>
      </c>
    </row>
    <row r="27" spans="1:6" ht="18.75" customHeight="1" x14ac:dyDescent="0.25">
      <c r="A27" s="784"/>
      <c r="B27" s="784"/>
      <c r="C27" s="786"/>
      <c r="D27" s="787"/>
      <c r="E27" s="222" t="s">
        <v>1126</v>
      </c>
      <c r="F27" s="222" t="s">
        <v>1127</v>
      </c>
    </row>
    <row r="28" spans="1:6" ht="18.75" customHeight="1" thickBot="1" x14ac:dyDescent="0.3">
      <c r="A28" s="779"/>
      <c r="B28" s="779"/>
      <c r="C28" s="781"/>
      <c r="D28" s="783"/>
      <c r="E28" s="223" t="s">
        <v>1273</v>
      </c>
      <c r="F28" s="223" t="s">
        <v>1129</v>
      </c>
    </row>
    <row r="29" spans="1:6" ht="21.75" customHeight="1" x14ac:dyDescent="0.25">
      <c r="A29" s="778" t="s">
        <v>1145</v>
      </c>
      <c r="B29" s="778" t="s">
        <v>1146</v>
      </c>
      <c r="C29" s="780" t="s">
        <v>1066</v>
      </c>
      <c r="D29" s="782">
        <v>0.05</v>
      </c>
      <c r="E29" s="204" t="s">
        <v>1123</v>
      </c>
      <c r="F29" s="228" t="s">
        <v>1154</v>
      </c>
    </row>
    <row r="30" spans="1:6" ht="13.8" thickBot="1" x14ac:dyDescent="0.3">
      <c r="A30" s="779"/>
      <c r="B30" s="779"/>
      <c r="C30" s="781"/>
      <c r="D30" s="783"/>
      <c r="E30" s="205" t="s">
        <v>1124</v>
      </c>
      <c r="F30" s="218" t="s">
        <v>1155</v>
      </c>
    </row>
    <row r="31" spans="1:6" x14ac:dyDescent="0.25">
      <c r="A31" s="778" t="s">
        <v>1145</v>
      </c>
      <c r="B31" s="778" t="s">
        <v>1146</v>
      </c>
      <c r="C31" s="785" t="s">
        <v>1058</v>
      </c>
      <c r="D31" s="782">
        <v>0.1</v>
      </c>
      <c r="E31" s="685" t="s">
        <v>1125</v>
      </c>
      <c r="F31" s="213" t="s">
        <v>1156</v>
      </c>
    </row>
    <row r="32" spans="1:6" x14ac:dyDescent="0.25">
      <c r="A32" s="784"/>
      <c r="B32" s="784"/>
      <c r="C32" s="786"/>
      <c r="D32" s="787"/>
      <c r="E32" s="222" t="s">
        <v>1127</v>
      </c>
      <c r="F32" s="229" t="s">
        <v>1157</v>
      </c>
    </row>
    <row r="33" spans="1:6" ht="18.75" customHeight="1" thickBot="1" x14ac:dyDescent="0.3">
      <c r="A33" s="779"/>
      <c r="B33" s="779"/>
      <c r="C33" s="781"/>
      <c r="D33" s="783"/>
      <c r="E33" s="223" t="s">
        <v>1129</v>
      </c>
      <c r="F33" s="223" t="s">
        <v>1158</v>
      </c>
    </row>
    <row r="34" spans="1:6" ht="18.75" customHeight="1" x14ac:dyDescent="0.25">
      <c r="A34" s="778" t="s">
        <v>1160</v>
      </c>
      <c r="B34" s="778" t="s">
        <v>1161</v>
      </c>
      <c r="C34" s="785" t="s">
        <v>1058</v>
      </c>
      <c r="D34" s="788">
        <v>0.1</v>
      </c>
      <c r="E34" s="395" t="s">
        <v>1156</v>
      </c>
      <c r="F34" s="396" t="s">
        <v>1067</v>
      </c>
    </row>
    <row r="35" spans="1:6" ht="18.75" customHeight="1" x14ac:dyDescent="0.25">
      <c r="A35" s="784"/>
      <c r="B35" s="784"/>
      <c r="C35" s="786"/>
      <c r="D35" s="787"/>
      <c r="E35" s="397" t="s">
        <v>1157</v>
      </c>
      <c r="F35" s="394" t="s">
        <v>1128</v>
      </c>
    </row>
    <row r="36" spans="1:6" ht="18.75" customHeight="1" thickBot="1" x14ac:dyDescent="0.3">
      <c r="A36" s="779"/>
      <c r="B36" s="779"/>
      <c r="C36" s="781"/>
      <c r="D36" s="783"/>
      <c r="E36" s="223" t="s">
        <v>1158</v>
      </c>
      <c r="F36" s="398" t="s">
        <v>1164</v>
      </c>
    </row>
    <row r="37" spans="1:6" ht="18.75" customHeight="1" x14ac:dyDescent="0.25">
      <c r="A37" s="778" t="s">
        <v>1160</v>
      </c>
      <c r="B37" s="778" t="s">
        <v>1161</v>
      </c>
      <c r="C37" s="780" t="s">
        <v>1066</v>
      </c>
      <c r="D37" s="782">
        <v>0.1</v>
      </c>
      <c r="E37" s="228" t="s">
        <v>1154</v>
      </c>
      <c r="F37" s="228" t="s">
        <v>1162</v>
      </c>
    </row>
    <row r="38" spans="1:6" ht="18.75" customHeight="1" thickBot="1" x14ac:dyDescent="0.3">
      <c r="A38" s="779"/>
      <c r="B38" s="779"/>
      <c r="C38" s="781"/>
      <c r="D38" s="783"/>
      <c r="E38" s="218" t="s">
        <v>1155</v>
      </c>
      <c r="F38" s="218" t="s">
        <v>1163</v>
      </c>
    </row>
    <row r="39" spans="1:6" ht="18.75" customHeight="1" x14ac:dyDescent="0.25">
      <c r="A39" s="789" t="s">
        <v>1181</v>
      </c>
      <c r="B39" s="789" t="s">
        <v>1168</v>
      </c>
      <c r="C39" s="791" t="s">
        <v>1058</v>
      </c>
      <c r="D39" s="793">
        <v>0.1</v>
      </c>
      <c r="E39" s="246" t="s">
        <v>1067</v>
      </c>
      <c r="F39" s="246" t="s">
        <v>1172</v>
      </c>
    </row>
    <row r="40" spans="1:6" x14ac:dyDescent="0.25">
      <c r="A40" s="790"/>
      <c r="B40" s="790"/>
      <c r="C40" s="792"/>
      <c r="D40" s="794"/>
      <c r="E40" s="241" t="s">
        <v>1128</v>
      </c>
      <c r="F40" s="241" t="s">
        <v>1173</v>
      </c>
    </row>
    <row r="41" spans="1:6" ht="24.75" customHeight="1" thickBot="1" x14ac:dyDescent="0.3">
      <c r="A41" s="795"/>
      <c r="B41" s="795"/>
      <c r="C41" s="796"/>
      <c r="D41" s="797"/>
      <c r="E41" s="261" t="s">
        <v>1164</v>
      </c>
      <c r="F41" s="261" t="s">
        <v>1174</v>
      </c>
    </row>
    <row r="42" spans="1:6" ht="24.75" customHeight="1" x14ac:dyDescent="0.25">
      <c r="A42" s="789" t="s">
        <v>1181</v>
      </c>
      <c r="B42" s="789" t="s">
        <v>1168</v>
      </c>
      <c r="C42" s="791" t="s">
        <v>1066</v>
      </c>
      <c r="D42" s="793">
        <v>0.05</v>
      </c>
      <c r="E42" s="246" t="s">
        <v>1162</v>
      </c>
      <c r="F42" s="246" t="s">
        <v>1175</v>
      </c>
    </row>
    <row r="43" spans="1:6" ht="24.75" customHeight="1" thickBot="1" x14ac:dyDescent="0.3">
      <c r="A43" s="790"/>
      <c r="B43" s="790"/>
      <c r="C43" s="792"/>
      <c r="D43" s="794"/>
      <c r="E43" s="241" t="s">
        <v>1163</v>
      </c>
      <c r="F43" s="241" t="s">
        <v>1176</v>
      </c>
    </row>
    <row r="44" spans="1:6" ht="24.75" customHeight="1" thickBot="1" x14ac:dyDescent="0.3">
      <c r="A44" s="260" t="s">
        <v>1181</v>
      </c>
      <c r="B44" s="260" t="s">
        <v>1168</v>
      </c>
      <c r="C44" s="243" t="s">
        <v>1169</v>
      </c>
      <c r="D44" s="245">
        <v>0.1</v>
      </c>
      <c r="E44" s="244" t="s">
        <v>1122</v>
      </c>
      <c r="F44" s="244" t="s">
        <v>1180</v>
      </c>
    </row>
    <row r="45" spans="1:6" ht="24.75" customHeight="1" thickBot="1" x14ac:dyDescent="0.3">
      <c r="A45" s="260" t="s">
        <v>1181</v>
      </c>
      <c r="B45" s="260" t="s">
        <v>1168</v>
      </c>
      <c r="C45" s="243" t="s">
        <v>1170</v>
      </c>
      <c r="D45" s="245">
        <v>0.1</v>
      </c>
      <c r="E45" s="244" t="s">
        <v>1177</v>
      </c>
      <c r="F45" s="244" t="s">
        <v>1178</v>
      </c>
    </row>
    <row r="46" spans="1:6" ht="24.75" customHeight="1" thickBot="1" x14ac:dyDescent="0.3">
      <c r="A46" s="260" t="s">
        <v>1181</v>
      </c>
      <c r="B46" s="260" t="s">
        <v>1168</v>
      </c>
      <c r="C46" s="243" t="s">
        <v>1171</v>
      </c>
      <c r="D46" s="245">
        <v>0.1</v>
      </c>
      <c r="E46" s="244" t="s">
        <v>1113</v>
      </c>
      <c r="F46" s="244" t="s">
        <v>1179</v>
      </c>
    </row>
    <row r="47" spans="1:6" ht="24.75" customHeight="1" x14ac:dyDescent="0.25">
      <c r="A47" s="778" t="s">
        <v>1302</v>
      </c>
      <c r="B47" s="778" t="s">
        <v>1310</v>
      </c>
      <c r="C47" s="785" t="s">
        <v>1058</v>
      </c>
      <c r="D47" s="788">
        <v>0.15</v>
      </c>
      <c r="E47" s="395" t="s">
        <v>1172</v>
      </c>
      <c r="F47" s="396" t="s">
        <v>1311</v>
      </c>
    </row>
    <row r="48" spans="1:6" ht="24.75" customHeight="1" x14ac:dyDescent="0.25">
      <c r="A48" s="784"/>
      <c r="B48" s="784"/>
      <c r="C48" s="786"/>
      <c r="D48" s="787"/>
      <c r="E48" s="397" t="s">
        <v>1173</v>
      </c>
      <c r="F48" s="394" t="s">
        <v>1312</v>
      </c>
    </row>
    <row r="49" spans="1:13" ht="24.75" customHeight="1" thickBot="1" x14ac:dyDescent="0.3">
      <c r="A49" s="779"/>
      <c r="B49" s="779"/>
      <c r="C49" s="781"/>
      <c r="D49" s="783"/>
      <c r="E49" s="223" t="s">
        <v>1174</v>
      </c>
      <c r="F49" s="398" t="s">
        <v>1313</v>
      </c>
    </row>
    <row r="50" spans="1:13" ht="24.75" customHeight="1" x14ac:dyDescent="0.25">
      <c r="A50" s="789" t="s">
        <v>1302</v>
      </c>
      <c r="B50" s="789" t="s">
        <v>1310</v>
      </c>
      <c r="C50" s="791" t="s">
        <v>1066</v>
      </c>
      <c r="D50" s="793">
        <v>0.1</v>
      </c>
      <c r="E50" s="246" t="s">
        <v>1175</v>
      </c>
      <c r="F50" s="246" t="s">
        <v>1314</v>
      </c>
    </row>
    <row r="51" spans="1:13" ht="24.75" customHeight="1" thickBot="1" x14ac:dyDescent="0.3">
      <c r="A51" s="790"/>
      <c r="B51" s="790"/>
      <c r="C51" s="792"/>
      <c r="D51" s="794"/>
      <c r="E51" s="241" t="s">
        <v>1176</v>
      </c>
      <c r="F51" s="241" t="s">
        <v>1315</v>
      </c>
    </row>
    <row r="52" spans="1:13" ht="24.75" customHeight="1" thickBot="1" x14ac:dyDescent="0.3">
      <c r="A52" s="260" t="s">
        <v>1302</v>
      </c>
      <c r="B52" s="260" t="s">
        <v>1310</v>
      </c>
      <c r="C52" s="243" t="s">
        <v>1169</v>
      </c>
      <c r="D52" s="245">
        <v>0.15</v>
      </c>
      <c r="E52" s="244" t="s">
        <v>1180</v>
      </c>
      <c r="F52" s="244" t="s">
        <v>1316</v>
      </c>
    </row>
    <row r="53" spans="1:13" ht="24.75" customHeight="1" thickBot="1" x14ac:dyDescent="0.3">
      <c r="A53" s="260" t="s">
        <v>1302</v>
      </c>
      <c r="B53" s="260" t="s">
        <v>1310</v>
      </c>
      <c r="C53" s="243" t="s">
        <v>1170</v>
      </c>
      <c r="D53" s="245">
        <v>0.15</v>
      </c>
      <c r="E53" s="244" t="s">
        <v>1178</v>
      </c>
      <c r="F53" s="244" t="s">
        <v>1317</v>
      </c>
    </row>
    <row r="54" spans="1:13" ht="24.75" customHeight="1" thickBot="1" x14ac:dyDescent="0.3">
      <c r="A54" s="260" t="s">
        <v>1302</v>
      </c>
      <c r="B54" s="260" t="s">
        <v>1310</v>
      </c>
      <c r="C54" s="243" t="s">
        <v>1171</v>
      </c>
      <c r="D54" s="245">
        <v>0.15</v>
      </c>
      <c r="E54" s="244" t="s">
        <v>1179</v>
      </c>
      <c r="F54" s="244" t="s">
        <v>1318</v>
      </c>
      <c r="H54" s="97"/>
      <c r="I54" s="97"/>
      <c r="J54" s="97"/>
      <c r="K54" s="97"/>
      <c r="L54" s="97"/>
      <c r="M54" s="97"/>
    </row>
    <row r="55" spans="1:13" ht="24.75" customHeight="1" x14ac:dyDescent="0.25">
      <c r="A55" s="800" t="s">
        <v>1328</v>
      </c>
      <c r="B55" s="800" t="s">
        <v>1337</v>
      </c>
      <c r="C55" s="803" t="s">
        <v>1058</v>
      </c>
      <c r="D55" s="806">
        <v>0.05</v>
      </c>
      <c r="E55" s="448" t="s">
        <v>1311</v>
      </c>
      <c r="F55" s="448" t="s">
        <v>1331</v>
      </c>
      <c r="H55" s="97"/>
      <c r="I55" s="682"/>
      <c r="J55" s="451"/>
      <c r="K55" s="452"/>
      <c r="L55" s="453"/>
      <c r="M55" s="97"/>
    </row>
    <row r="56" spans="1:13" ht="24.75" customHeight="1" x14ac:dyDescent="0.25">
      <c r="A56" s="801"/>
      <c r="B56" s="801"/>
      <c r="C56" s="804"/>
      <c r="D56" s="807"/>
      <c r="E56" s="444" t="s">
        <v>1312</v>
      </c>
      <c r="F56" s="444" t="s">
        <v>1332</v>
      </c>
      <c r="H56" s="97"/>
      <c r="I56" s="682"/>
      <c r="J56" s="452"/>
      <c r="K56" s="683"/>
      <c r="L56" s="454"/>
      <c r="M56" s="97"/>
    </row>
    <row r="57" spans="1:13" ht="24.75" customHeight="1" thickBot="1" x14ac:dyDescent="0.3">
      <c r="A57" s="802"/>
      <c r="B57" s="802"/>
      <c r="C57" s="805"/>
      <c r="D57" s="808"/>
      <c r="E57" s="445" t="s">
        <v>1313</v>
      </c>
      <c r="F57" s="445" t="s">
        <v>1333</v>
      </c>
      <c r="H57" s="97"/>
      <c r="I57" s="682"/>
      <c r="J57" s="452"/>
      <c r="K57" s="683"/>
      <c r="L57" s="455"/>
      <c r="M57" s="97"/>
    </row>
    <row r="58" spans="1:13" ht="24.75" customHeight="1" x14ac:dyDescent="0.25">
      <c r="A58" s="800" t="s">
        <v>1328</v>
      </c>
      <c r="B58" s="800" t="s">
        <v>1337</v>
      </c>
      <c r="C58" s="803" t="s">
        <v>1066</v>
      </c>
      <c r="D58" s="809">
        <v>0.05</v>
      </c>
      <c r="E58" s="446" t="s">
        <v>1314</v>
      </c>
      <c r="F58" s="446" t="s">
        <v>1329</v>
      </c>
      <c r="H58" s="97"/>
      <c r="I58" s="798"/>
      <c r="J58" s="456"/>
      <c r="K58" s="799"/>
      <c r="L58" s="455"/>
      <c r="M58" s="97"/>
    </row>
    <row r="59" spans="1:13" ht="24.75" customHeight="1" thickBot="1" x14ac:dyDescent="0.3">
      <c r="A59" s="801"/>
      <c r="B59" s="801"/>
      <c r="C59" s="804"/>
      <c r="D59" s="807"/>
      <c r="E59" s="447" t="s">
        <v>1315</v>
      </c>
      <c r="F59" s="447" t="s">
        <v>1330</v>
      </c>
      <c r="H59" s="97"/>
      <c r="I59" s="798"/>
      <c r="J59" s="452"/>
      <c r="K59" s="799"/>
      <c r="L59" s="455"/>
      <c r="M59" s="97"/>
    </row>
    <row r="60" spans="1:13" ht="24.75" customHeight="1" thickBot="1" x14ac:dyDescent="0.3">
      <c r="A60" s="415" t="s">
        <v>1328</v>
      </c>
      <c r="B60" s="415" t="s">
        <v>1337</v>
      </c>
      <c r="C60" s="449" t="s">
        <v>1169</v>
      </c>
      <c r="D60" s="450">
        <v>0.25</v>
      </c>
      <c r="E60" s="416" t="s">
        <v>1316</v>
      </c>
      <c r="F60" s="416" t="s">
        <v>1334</v>
      </c>
      <c r="H60" s="97"/>
      <c r="I60" s="798"/>
      <c r="J60" s="452"/>
      <c r="K60" s="799"/>
      <c r="L60" s="455"/>
      <c r="M60" s="97"/>
    </row>
    <row r="61" spans="1:13" ht="24.75" customHeight="1" thickBot="1" x14ac:dyDescent="0.3">
      <c r="A61" s="415" t="s">
        <v>1328</v>
      </c>
      <c r="B61" s="415" t="s">
        <v>1337</v>
      </c>
      <c r="C61" s="449" t="s">
        <v>1170</v>
      </c>
      <c r="D61" s="450">
        <v>0.25</v>
      </c>
      <c r="E61" s="416" t="s">
        <v>1317</v>
      </c>
      <c r="F61" s="416" t="s">
        <v>1335</v>
      </c>
      <c r="H61" s="97"/>
      <c r="I61" s="798"/>
      <c r="J61" s="452"/>
      <c r="K61" s="799"/>
      <c r="L61" s="455"/>
      <c r="M61" s="97"/>
    </row>
    <row r="62" spans="1:13" ht="24.75" customHeight="1" thickBot="1" x14ac:dyDescent="0.3">
      <c r="A62" s="415" t="s">
        <v>1328</v>
      </c>
      <c r="B62" s="415" t="s">
        <v>1337</v>
      </c>
      <c r="C62" s="449" t="s">
        <v>1171</v>
      </c>
      <c r="D62" s="450">
        <v>0.25</v>
      </c>
      <c r="E62" s="416" t="s">
        <v>1318</v>
      </c>
      <c r="F62" s="416" t="s">
        <v>1336</v>
      </c>
      <c r="H62" s="97"/>
      <c r="I62" s="798"/>
      <c r="J62" s="452"/>
      <c r="K62" s="799"/>
      <c r="L62" s="454"/>
      <c r="M62" s="97"/>
    </row>
    <row r="63" spans="1:13" ht="24.75" customHeight="1" x14ac:dyDescent="0.25">
      <c r="A63" s="800" t="s">
        <v>1343</v>
      </c>
      <c r="B63" s="800" t="s">
        <v>1344</v>
      </c>
      <c r="C63" s="803" t="s">
        <v>1058</v>
      </c>
      <c r="D63" s="806">
        <v>0.1</v>
      </c>
      <c r="E63" s="448" t="s">
        <v>1331</v>
      </c>
      <c r="F63" s="448" t="s">
        <v>1346</v>
      </c>
      <c r="H63" s="97"/>
      <c r="I63" s="798"/>
      <c r="J63" s="452"/>
      <c r="K63" s="799"/>
      <c r="L63" s="454"/>
      <c r="M63" s="97"/>
    </row>
    <row r="64" spans="1:13" ht="24.75" customHeight="1" x14ac:dyDescent="0.25">
      <c r="A64" s="801"/>
      <c r="B64" s="801"/>
      <c r="C64" s="804"/>
      <c r="D64" s="807"/>
      <c r="E64" s="444" t="s">
        <v>1332</v>
      </c>
      <c r="F64" s="444" t="s">
        <v>1350</v>
      </c>
      <c r="H64" s="97"/>
      <c r="I64" s="798"/>
      <c r="J64" s="452"/>
      <c r="K64" s="799"/>
      <c r="L64" s="454"/>
      <c r="M64" s="97"/>
    </row>
    <row r="65" spans="1:13" ht="24.75" customHeight="1" thickBot="1" x14ac:dyDescent="0.3">
      <c r="A65" s="802"/>
      <c r="B65" s="802"/>
      <c r="C65" s="805"/>
      <c r="D65" s="808"/>
      <c r="E65" s="445" t="s">
        <v>1333</v>
      </c>
      <c r="F65" s="445" t="s">
        <v>1351</v>
      </c>
      <c r="H65" s="97"/>
      <c r="I65" s="798"/>
      <c r="J65" s="452"/>
      <c r="K65" s="799"/>
      <c r="L65" s="454"/>
      <c r="M65" s="97"/>
    </row>
    <row r="66" spans="1:13" ht="24.75" customHeight="1" x14ac:dyDescent="0.25">
      <c r="A66" s="800" t="s">
        <v>1343</v>
      </c>
      <c r="B66" s="800" t="s">
        <v>1344</v>
      </c>
      <c r="C66" s="803" t="s">
        <v>1066</v>
      </c>
      <c r="D66" s="809">
        <v>0.05</v>
      </c>
      <c r="E66" s="446" t="s">
        <v>1329</v>
      </c>
      <c r="F66" s="446" t="s">
        <v>1158</v>
      </c>
      <c r="H66" s="97"/>
      <c r="I66" s="798"/>
      <c r="J66" s="452"/>
      <c r="K66" s="799"/>
      <c r="L66" s="454"/>
      <c r="M66" s="97"/>
    </row>
    <row r="67" spans="1:13" ht="24.75" customHeight="1" thickBot="1" x14ac:dyDescent="0.3">
      <c r="A67" s="801"/>
      <c r="B67" s="801"/>
      <c r="C67" s="804"/>
      <c r="D67" s="807"/>
      <c r="E67" s="447" t="s">
        <v>1330</v>
      </c>
      <c r="F67" s="447" t="s">
        <v>1345</v>
      </c>
      <c r="H67" s="97"/>
      <c r="I67" s="798"/>
      <c r="J67" s="452"/>
      <c r="K67" s="799"/>
      <c r="L67" s="454"/>
      <c r="M67" s="97"/>
    </row>
    <row r="68" spans="1:13" ht="24.75" customHeight="1" thickBot="1" x14ac:dyDescent="0.3">
      <c r="A68" s="415" t="s">
        <v>1343</v>
      </c>
      <c r="B68" s="415" t="s">
        <v>1344</v>
      </c>
      <c r="C68" s="449" t="s">
        <v>1169</v>
      </c>
      <c r="D68" s="450">
        <v>0.25</v>
      </c>
      <c r="E68" s="416" t="s">
        <v>1334</v>
      </c>
      <c r="F68" s="416" t="s">
        <v>1347</v>
      </c>
      <c r="H68" s="97"/>
      <c r="I68" s="798"/>
      <c r="J68" s="452"/>
      <c r="K68" s="799"/>
      <c r="L68" s="454"/>
      <c r="M68" s="97"/>
    </row>
    <row r="69" spans="1:13" ht="24.75" customHeight="1" thickBot="1" x14ac:dyDescent="0.3">
      <c r="A69" s="415" t="s">
        <v>1343</v>
      </c>
      <c r="B69" s="415" t="s">
        <v>1344</v>
      </c>
      <c r="C69" s="449" t="s">
        <v>1170</v>
      </c>
      <c r="D69" s="450">
        <v>0.25</v>
      </c>
      <c r="E69" s="416" t="s">
        <v>1335</v>
      </c>
      <c r="F69" s="416" t="s">
        <v>1348</v>
      </c>
      <c r="H69" s="97"/>
      <c r="I69" s="798"/>
      <c r="J69" s="452"/>
      <c r="K69" s="799"/>
      <c r="L69" s="454"/>
      <c r="M69" s="97"/>
    </row>
    <row r="70" spans="1:13" ht="24.75" customHeight="1" thickBot="1" x14ac:dyDescent="0.3">
      <c r="A70" s="415" t="s">
        <v>1343</v>
      </c>
      <c r="B70" s="415" t="s">
        <v>1344</v>
      </c>
      <c r="C70" s="449" t="s">
        <v>1171</v>
      </c>
      <c r="D70" s="450">
        <v>0.25</v>
      </c>
      <c r="E70" s="416" t="s">
        <v>1336</v>
      </c>
      <c r="F70" s="416" t="s">
        <v>1349</v>
      </c>
      <c r="H70" s="97"/>
      <c r="I70" s="798"/>
      <c r="J70" s="452"/>
      <c r="K70" s="799"/>
      <c r="L70" s="454"/>
      <c r="M70" s="97"/>
    </row>
    <row r="71" spans="1:13" ht="24.75" customHeight="1" x14ac:dyDescent="0.25">
      <c r="A71" s="800" t="s">
        <v>1360</v>
      </c>
      <c r="B71" s="800" t="s">
        <v>1361</v>
      </c>
      <c r="C71" s="803" t="s">
        <v>1058</v>
      </c>
      <c r="D71" s="809">
        <v>0.1</v>
      </c>
      <c r="E71" s="448" t="s">
        <v>1346</v>
      </c>
      <c r="F71" s="448" t="s">
        <v>1362</v>
      </c>
      <c r="H71" s="97"/>
      <c r="I71" s="798"/>
      <c r="J71" s="452"/>
      <c r="K71" s="799"/>
      <c r="L71" s="454"/>
      <c r="M71" s="97"/>
    </row>
    <row r="72" spans="1:13" ht="24.75" customHeight="1" x14ac:dyDescent="0.25">
      <c r="A72" s="810"/>
      <c r="B72" s="810"/>
      <c r="C72" s="812"/>
      <c r="D72" s="807"/>
      <c r="E72" s="444" t="s">
        <v>1350</v>
      </c>
      <c r="F72" s="444" t="s">
        <v>1363</v>
      </c>
      <c r="H72" s="97"/>
      <c r="I72" s="798"/>
      <c r="J72" s="452"/>
      <c r="K72" s="799"/>
      <c r="L72" s="454"/>
      <c r="M72" s="97"/>
    </row>
    <row r="73" spans="1:13" ht="24.75" customHeight="1" thickBot="1" x14ac:dyDescent="0.3">
      <c r="A73" s="811"/>
      <c r="B73" s="811"/>
      <c r="C73" s="813"/>
      <c r="D73" s="808"/>
      <c r="E73" s="445" t="s">
        <v>1351</v>
      </c>
      <c r="F73" s="445" t="s">
        <v>1364</v>
      </c>
      <c r="H73" s="97"/>
      <c r="I73" s="798"/>
      <c r="J73" s="452"/>
      <c r="K73" s="799"/>
      <c r="L73" s="454"/>
      <c r="M73" s="97"/>
    </row>
    <row r="74" spans="1:13" ht="24.75" customHeight="1" x14ac:dyDescent="0.25">
      <c r="A74" s="800" t="s">
        <v>1360</v>
      </c>
      <c r="B74" s="800" t="s">
        <v>1361</v>
      </c>
      <c r="C74" s="803" t="s">
        <v>1066</v>
      </c>
      <c r="D74" s="809">
        <v>0.05</v>
      </c>
      <c r="E74" s="446" t="s">
        <v>1158</v>
      </c>
      <c r="F74" s="446" t="s">
        <v>1365</v>
      </c>
      <c r="H74" s="97"/>
      <c r="I74" s="798"/>
      <c r="J74" s="452"/>
      <c r="K74" s="799"/>
      <c r="L74" s="454"/>
      <c r="M74" s="97"/>
    </row>
    <row r="75" spans="1:13" ht="24.75" customHeight="1" thickBot="1" x14ac:dyDescent="0.3">
      <c r="A75" s="801"/>
      <c r="B75" s="801"/>
      <c r="C75" s="804"/>
      <c r="D75" s="807"/>
      <c r="E75" s="447" t="s">
        <v>1345</v>
      </c>
      <c r="F75" s="447" t="s">
        <v>1366</v>
      </c>
      <c r="H75" s="97"/>
      <c r="I75" s="798"/>
      <c r="J75" s="452"/>
      <c r="K75" s="799"/>
      <c r="L75" s="454"/>
      <c r="M75" s="97"/>
    </row>
    <row r="76" spans="1:13" ht="24.75" customHeight="1" thickBot="1" x14ac:dyDescent="0.3">
      <c r="A76" s="415" t="s">
        <v>1360</v>
      </c>
      <c r="B76" s="415" t="s">
        <v>1361</v>
      </c>
      <c r="C76" s="449" t="s">
        <v>1169</v>
      </c>
      <c r="D76" s="450">
        <v>0.05</v>
      </c>
      <c r="E76" s="416" t="s">
        <v>1347</v>
      </c>
      <c r="F76" s="416" t="s">
        <v>1367</v>
      </c>
      <c r="H76" s="97"/>
      <c r="I76" s="798"/>
      <c r="J76" s="452"/>
      <c r="K76" s="799"/>
      <c r="L76" s="454"/>
      <c r="M76" s="97"/>
    </row>
    <row r="77" spans="1:13" ht="24.75" customHeight="1" thickBot="1" x14ac:dyDescent="0.3">
      <c r="A77" s="415" t="s">
        <v>1360</v>
      </c>
      <c r="B77" s="415" t="s">
        <v>1361</v>
      </c>
      <c r="C77" s="449" t="s">
        <v>1170</v>
      </c>
      <c r="D77" s="450">
        <v>0.05</v>
      </c>
      <c r="E77" s="416" t="s">
        <v>1348</v>
      </c>
      <c r="F77" s="416" t="s">
        <v>1368</v>
      </c>
      <c r="H77" s="97"/>
      <c r="I77" s="798"/>
      <c r="J77" s="452"/>
      <c r="K77" s="799"/>
      <c r="L77" s="454"/>
      <c r="M77" s="97"/>
    </row>
    <row r="78" spans="1:13" ht="24.75" customHeight="1" thickBot="1" x14ac:dyDescent="0.3">
      <c r="A78" s="415" t="s">
        <v>1360</v>
      </c>
      <c r="B78" s="415" t="s">
        <v>1361</v>
      </c>
      <c r="C78" s="449" t="s">
        <v>1171</v>
      </c>
      <c r="D78" s="450">
        <v>0.05</v>
      </c>
      <c r="E78" s="416" t="s">
        <v>1349</v>
      </c>
      <c r="F78" s="416" t="s">
        <v>1369</v>
      </c>
      <c r="H78" s="97"/>
      <c r="I78" s="798"/>
      <c r="J78" s="452"/>
      <c r="K78" s="799"/>
      <c r="L78" s="454"/>
      <c r="M78" s="97"/>
    </row>
    <row r="79" spans="1:13" ht="24.75" customHeight="1" x14ac:dyDescent="0.25">
      <c r="A79" s="800" t="s">
        <v>1412</v>
      </c>
      <c r="B79" s="800" t="s">
        <v>1413</v>
      </c>
      <c r="C79" s="803" t="s">
        <v>1058</v>
      </c>
      <c r="D79" s="809">
        <v>0.1</v>
      </c>
      <c r="E79" s="448" t="s">
        <v>1362</v>
      </c>
      <c r="F79" s="448" t="s">
        <v>1367</v>
      </c>
      <c r="H79" s="97"/>
      <c r="I79" s="798"/>
      <c r="J79" s="452"/>
      <c r="K79" s="799"/>
      <c r="L79" s="454"/>
      <c r="M79" s="97"/>
    </row>
    <row r="80" spans="1:13" ht="24.75" customHeight="1" x14ac:dyDescent="0.25">
      <c r="A80" s="810"/>
      <c r="B80" s="810"/>
      <c r="C80" s="812"/>
      <c r="D80" s="807"/>
      <c r="E80" s="444" t="s">
        <v>1363</v>
      </c>
      <c r="F80" s="444" t="s">
        <v>1415</v>
      </c>
      <c r="H80" s="97"/>
      <c r="I80" s="798"/>
      <c r="J80" s="452"/>
      <c r="K80" s="799"/>
      <c r="L80" s="454"/>
      <c r="M80" s="97"/>
    </row>
    <row r="81" spans="1:13" ht="24.75" customHeight="1" thickBot="1" x14ac:dyDescent="0.3">
      <c r="A81" s="811"/>
      <c r="B81" s="811"/>
      <c r="C81" s="813"/>
      <c r="D81" s="808"/>
      <c r="E81" s="445" t="s">
        <v>1364</v>
      </c>
      <c r="F81" s="445" t="s">
        <v>1416</v>
      </c>
      <c r="H81" s="97"/>
      <c r="I81" s="798"/>
      <c r="J81" s="452"/>
      <c r="K81" s="799"/>
      <c r="L81" s="454"/>
      <c r="M81" s="97"/>
    </row>
    <row r="82" spans="1:13" ht="24.75" customHeight="1" x14ac:dyDescent="0.25">
      <c r="A82" s="800" t="s">
        <v>1412</v>
      </c>
      <c r="B82" s="800" t="s">
        <v>1413</v>
      </c>
      <c r="C82" s="803" t="s">
        <v>1066</v>
      </c>
      <c r="D82" s="809">
        <v>0.05</v>
      </c>
      <c r="E82" s="446" t="s">
        <v>1365</v>
      </c>
      <c r="F82" s="446" t="s">
        <v>1417</v>
      </c>
      <c r="H82" s="97"/>
      <c r="I82" s="798"/>
      <c r="J82" s="452"/>
      <c r="K82" s="799"/>
      <c r="L82" s="454"/>
      <c r="M82" s="97"/>
    </row>
    <row r="83" spans="1:13" ht="24.75" customHeight="1" thickBot="1" x14ac:dyDescent="0.3">
      <c r="A83" s="801"/>
      <c r="B83" s="801"/>
      <c r="C83" s="804"/>
      <c r="D83" s="807"/>
      <c r="E83" s="447" t="s">
        <v>1366</v>
      </c>
      <c r="F83" s="447" t="s">
        <v>1418</v>
      </c>
      <c r="H83" s="97"/>
      <c r="I83" s="798"/>
      <c r="J83" s="452"/>
      <c r="K83" s="799"/>
      <c r="L83" s="454"/>
      <c r="M83" s="97"/>
    </row>
    <row r="84" spans="1:13" ht="24.75" customHeight="1" x14ac:dyDescent="0.25">
      <c r="A84" s="800" t="s">
        <v>1412</v>
      </c>
      <c r="B84" s="800" t="s">
        <v>1413</v>
      </c>
      <c r="C84" s="803" t="s">
        <v>1414</v>
      </c>
      <c r="D84" s="809">
        <v>0.1</v>
      </c>
      <c r="E84" s="446" t="s">
        <v>1419</v>
      </c>
      <c r="F84" s="446" t="s">
        <v>1421</v>
      </c>
      <c r="H84" s="97"/>
      <c r="I84" s="798"/>
      <c r="J84" s="452"/>
      <c r="K84" s="799"/>
      <c r="L84" s="454"/>
      <c r="M84" s="97"/>
    </row>
    <row r="85" spans="1:13" ht="24.75" customHeight="1" thickBot="1" x14ac:dyDescent="0.3">
      <c r="A85" s="801"/>
      <c r="B85" s="801"/>
      <c r="C85" s="804"/>
      <c r="D85" s="807"/>
      <c r="E85" s="447" t="s">
        <v>1420</v>
      </c>
      <c r="F85" s="447" t="s">
        <v>1422</v>
      </c>
      <c r="H85" s="97"/>
      <c r="I85" s="798"/>
      <c r="J85" s="452"/>
      <c r="K85" s="799"/>
      <c r="L85" s="454"/>
      <c r="M85" s="97"/>
    </row>
    <row r="86" spans="1:13" ht="24.75" customHeight="1" thickBot="1" x14ac:dyDescent="0.3">
      <c r="A86" s="415" t="s">
        <v>1412</v>
      </c>
      <c r="B86" s="415" t="s">
        <v>1413</v>
      </c>
      <c r="C86" s="449" t="s">
        <v>1169</v>
      </c>
      <c r="D86" s="450">
        <v>0.1</v>
      </c>
      <c r="E86" s="416" t="s">
        <v>1367</v>
      </c>
      <c r="F86" s="416" t="s">
        <v>1423</v>
      </c>
      <c r="H86" s="97"/>
      <c r="I86" s="798"/>
      <c r="J86" s="452"/>
      <c r="K86" s="799"/>
      <c r="L86" s="454"/>
      <c r="M86" s="97"/>
    </row>
    <row r="87" spans="1:13" ht="24.75" customHeight="1" thickBot="1" x14ac:dyDescent="0.3">
      <c r="A87" s="415" t="s">
        <v>1412</v>
      </c>
      <c r="B87" s="415" t="s">
        <v>1413</v>
      </c>
      <c r="C87" s="449" t="s">
        <v>1170</v>
      </c>
      <c r="D87" s="450">
        <v>0.1</v>
      </c>
      <c r="E87" s="416" t="s">
        <v>1368</v>
      </c>
      <c r="F87" s="416" t="s">
        <v>1424</v>
      </c>
      <c r="H87" s="97"/>
      <c r="I87" s="798"/>
      <c r="J87" s="452"/>
      <c r="K87" s="799"/>
      <c r="L87" s="454"/>
      <c r="M87" s="97"/>
    </row>
    <row r="88" spans="1:13" ht="24.75" customHeight="1" thickBot="1" x14ac:dyDescent="0.3">
      <c r="A88" s="415" t="s">
        <v>1412</v>
      </c>
      <c r="B88" s="415" t="s">
        <v>1413</v>
      </c>
      <c r="C88" s="449" t="s">
        <v>1171</v>
      </c>
      <c r="D88" s="450">
        <v>0.1</v>
      </c>
      <c r="E88" s="416" t="s">
        <v>1369</v>
      </c>
      <c r="F88" s="416" t="s">
        <v>1315</v>
      </c>
      <c r="H88" s="97"/>
      <c r="I88" s="798"/>
      <c r="J88" s="452"/>
      <c r="K88" s="799"/>
      <c r="L88" s="454"/>
      <c r="M88" s="97"/>
    </row>
    <row r="89" spans="1:13" ht="24.75" customHeight="1" x14ac:dyDescent="0.25">
      <c r="A89" s="440"/>
      <c r="B89" s="440"/>
      <c r="C89" s="441"/>
      <c r="D89" s="442"/>
      <c r="E89" s="443"/>
      <c r="F89" s="443"/>
      <c r="H89" s="97"/>
      <c r="I89" s="798"/>
      <c r="J89" s="452"/>
      <c r="K89" s="799"/>
      <c r="L89" s="455"/>
      <c r="M89" s="97"/>
    </row>
    <row r="90" spans="1:13" ht="24.75" customHeight="1" x14ac:dyDescent="0.25">
      <c r="A90" s="249"/>
      <c r="B90" s="249"/>
      <c r="C90" s="248"/>
      <c r="D90" s="247"/>
      <c r="E90" s="242"/>
      <c r="F90" s="242"/>
      <c r="H90" s="97"/>
      <c r="I90" s="97"/>
      <c r="J90" s="97"/>
      <c r="K90" s="97"/>
      <c r="L90" s="97"/>
      <c r="M90" s="97"/>
    </row>
    <row r="91" spans="1:13" ht="24.75" customHeight="1" thickBot="1" x14ac:dyDescent="0.3">
      <c r="A91" s="1" t="s">
        <v>1079</v>
      </c>
      <c r="H91" s="97"/>
      <c r="I91" s="97"/>
      <c r="J91" s="97"/>
      <c r="K91" s="97"/>
      <c r="L91" s="97"/>
      <c r="M91" s="97"/>
    </row>
    <row r="92" spans="1:13" ht="24.75" customHeight="1" thickBot="1" x14ac:dyDescent="0.3">
      <c r="A92" s="202" t="s">
        <v>1059</v>
      </c>
      <c r="B92" s="203" t="s">
        <v>1060</v>
      </c>
      <c r="C92" s="203" t="s">
        <v>1061</v>
      </c>
      <c r="D92" s="203" t="s">
        <v>1062</v>
      </c>
      <c r="E92" s="203" t="s">
        <v>1063</v>
      </c>
      <c r="F92" s="203" t="s">
        <v>1064</v>
      </c>
    </row>
    <row r="93" spans="1:13" ht="24.75" customHeight="1" thickBot="1" x14ac:dyDescent="0.3">
      <c r="A93" s="684" t="s">
        <v>1076</v>
      </c>
      <c r="B93" s="212" t="s">
        <v>1080</v>
      </c>
      <c r="C93" s="213" t="s">
        <v>892</v>
      </c>
      <c r="D93" s="214">
        <v>0.1</v>
      </c>
      <c r="E93" s="216" t="s">
        <v>1085</v>
      </c>
      <c r="F93" s="219" t="s">
        <v>1086</v>
      </c>
    </row>
    <row r="94" spans="1:13" ht="24.75" customHeight="1" thickBot="1" x14ac:dyDescent="0.3">
      <c r="A94" s="215" t="s">
        <v>1077</v>
      </c>
      <c r="B94" s="215" t="s">
        <v>1081</v>
      </c>
      <c r="C94" s="216" t="s">
        <v>892</v>
      </c>
      <c r="D94" s="217">
        <v>0.2</v>
      </c>
      <c r="E94" s="219" t="s">
        <v>1086</v>
      </c>
      <c r="F94" s="218" t="s">
        <v>1087</v>
      </c>
    </row>
    <row r="95" spans="1:13" ht="24.75" customHeight="1" thickBot="1" x14ac:dyDescent="0.3">
      <c r="A95" s="215" t="s">
        <v>1130</v>
      </c>
      <c r="B95" s="215" t="s">
        <v>1131</v>
      </c>
      <c r="C95" s="216" t="s">
        <v>892</v>
      </c>
      <c r="D95" s="217">
        <v>0.2</v>
      </c>
      <c r="E95" s="219" t="s">
        <v>1087</v>
      </c>
      <c r="F95" s="218" t="s">
        <v>1132</v>
      </c>
    </row>
    <row r="96" spans="1:13" ht="24.75" customHeight="1" thickBot="1" x14ac:dyDescent="0.3">
      <c r="A96" s="215" t="s">
        <v>1145</v>
      </c>
      <c r="B96" s="215" t="s">
        <v>1146</v>
      </c>
      <c r="C96" s="216" t="s">
        <v>892</v>
      </c>
      <c r="D96" s="217">
        <v>0.1</v>
      </c>
      <c r="E96" s="219" t="s">
        <v>1132</v>
      </c>
      <c r="F96" s="218" t="s">
        <v>1147</v>
      </c>
    </row>
    <row r="97" spans="1:6" ht="24.75" customHeight="1" thickBot="1" x14ac:dyDescent="0.3">
      <c r="A97" s="215" t="s">
        <v>1160</v>
      </c>
      <c r="B97" s="215" t="s">
        <v>1161</v>
      </c>
      <c r="C97" s="216" t="s">
        <v>892</v>
      </c>
      <c r="D97" s="217">
        <v>0.2</v>
      </c>
      <c r="E97" s="218" t="s">
        <v>1147</v>
      </c>
      <c r="F97" s="218" t="s">
        <v>1165</v>
      </c>
    </row>
    <row r="98" spans="1:6" ht="24.75" customHeight="1" thickBot="1" x14ac:dyDescent="0.3">
      <c r="A98" s="415" t="s">
        <v>1302</v>
      </c>
      <c r="B98" s="415" t="s">
        <v>1310</v>
      </c>
      <c r="C98" s="416" t="s">
        <v>892</v>
      </c>
      <c r="D98" s="417">
        <v>0.1</v>
      </c>
      <c r="E98" s="418" t="s">
        <v>1319</v>
      </c>
      <c r="F98" s="418" t="s">
        <v>1320</v>
      </c>
    </row>
    <row r="99" spans="1:6" ht="24.75" customHeight="1" thickBot="1" x14ac:dyDescent="0.3">
      <c r="A99" s="415" t="s">
        <v>1343</v>
      </c>
      <c r="B99" s="415" t="s">
        <v>1344</v>
      </c>
      <c r="C99" s="416" t="s">
        <v>892</v>
      </c>
      <c r="D99" s="417">
        <v>0.1</v>
      </c>
      <c r="E99" s="418" t="s">
        <v>1320</v>
      </c>
      <c r="F99" s="418" t="s">
        <v>1352</v>
      </c>
    </row>
    <row r="100" spans="1:6" ht="24.75" customHeight="1" thickBot="1" x14ac:dyDescent="0.3">
      <c r="A100" s="415" t="s">
        <v>1412</v>
      </c>
      <c r="B100" s="415" t="s">
        <v>1413</v>
      </c>
      <c r="C100" s="416" t="s">
        <v>892</v>
      </c>
      <c r="D100" s="417">
        <v>0.1</v>
      </c>
      <c r="E100" s="418" t="s">
        <v>1425</v>
      </c>
      <c r="F100" s="418" t="s">
        <v>1426</v>
      </c>
    </row>
    <row r="101" spans="1:6" ht="24.75" customHeight="1" x14ac:dyDescent="0.25"/>
    <row r="102" spans="1:6" x14ac:dyDescent="0.25">
      <c r="A102" s="263" t="s">
        <v>1082</v>
      </c>
    </row>
    <row r="103" spans="1:6" x14ac:dyDescent="0.25">
      <c r="A103" s="225" t="s">
        <v>1083</v>
      </c>
      <c r="B103" s="225"/>
      <c r="C103" s="225"/>
    </row>
    <row r="104" spans="1:6" x14ac:dyDescent="0.25">
      <c r="A104" s="225" t="s">
        <v>1084</v>
      </c>
      <c r="B104" s="225"/>
      <c r="C104" s="225"/>
    </row>
  </sheetData>
  <mergeCells count="102">
    <mergeCell ref="I60:I61"/>
    <mergeCell ref="K60:K61"/>
    <mergeCell ref="I62:I89"/>
    <mergeCell ref="K62:K89"/>
    <mergeCell ref="A63:A65"/>
    <mergeCell ref="B63:B65"/>
    <mergeCell ref="C63:C65"/>
    <mergeCell ref="D63:D65"/>
    <mergeCell ref="A66:A67"/>
    <mergeCell ref="B66:B67"/>
    <mergeCell ref="A82:A83"/>
    <mergeCell ref="B82:B83"/>
    <mergeCell ref="C82:C83"/>
    <mergeCell ref="D82:D83"/>
    <mergeCell ref="A84:A85"/>
    <mergeCell ref="B84:B85"/>
    <mergeCell ref="C84:C85"/>
    <mergeCell ref="D84:D85"/>
    <mergeCell ref="A74:A75"/>
    <mergeCell ref="B74:B75"/>
    <mergeCell ref="C74:C75"/>
    <mergeCell ref="D74:D75"/>
    <mergeCell ref="A79:A81"/>
    <mergeCell ref="B79:B81"/>
    <mergeCell ref="C79:C81"/>
    <mergeCell ref="A58:A59"/>
    <mergeCell ref="B58:B59"/>
    <mergeCell ref="C58:C59"/>
    <mergeCell ref="D58:D59"/>
    <mergeCell ref="D79:D81"/>
    <mergeCell ref="C66:C67"/>
    <mergeCell ref="D66:D67"/>
    <mergeCell ref="A71:A73"/>
    <mergeCell ref="B71:B73"/>
    <mergeCell ref="C71:C73"/>
    <mergeCell ref="D71:D73"/>
    <mergeCell ref="I58:I59"/>
    <mergeCell ref="K58:K59"/>
    <mergeCell ref="A50:A51"/>
    <mergeCell ref="B50:B51"/>
    <mergeCell ref="C50:C51"/>
    <mergeCell ref="D50:D51"/>
    <mergeCell ref="A55:A57"/>
    <mergeCell ref="B55:B57"/>
    <mergeCell ref="C55:C57"/>
    <mergeCell ref="D55:D57"/>
    <mergeCell ref="A42:A43"/>
    <mergeCell ref="B42:B43"/>
    <mergeCell ref="C42:C43"/>
    <mergeCell ref="D42:D43"/>
    <mergeCell ref="A47:A49"/>
    <mergeCell ref="B47:B49"/>
    <mergeCell ref="C47:C49"/>
    <mergeCell ref="D47:D49"/>
    <mergeCell ref="A37:A38"/>
    <mergeCell ref="B37:B38"/>
    <mergeCell ref="C37:C38"/>
    <mergeCell ref="D37:D38"/>
    <mergeCell ref="A39:A41"/>
    <mergeCell ref="B39:B41"/>
    <mergeCell ref="C39:C41"/>
    <mergeCell ref="D39:D41"/>
    <mergeCell ref="A31:A33"/>
    <mergeCell ref="B31:B33"/>
    <mergeCell ref="C31:C33"/>
    <mergeCell ref="D31:D33"/>
    <mergeCell ref="A34:A36"/>
    <mergeCell ref="B34:B36"/>
    <mergeCell ref="C34:C36"/>
    <mergeCell ref="D34:D36"/>
    <mergeCell ref="A26:A28"/>
    <mergeCell ref="B26:B28"/>
    <mergeCell ref="C26:C28"/>
    <mergeCell ref="D26:D28"/>
    <mergeCell ref="A29:A30"/>
    <mergeCell ref="B29:B30"/>
    <mergeCell ref="C29:C30"/>
    <mergeCell ref="D29:D30"/>
    <mergeCell ref="A24:A25"/>
    <mergeCell ref="B24:B25"/>
    <mergeCell ref="C24:C25"/>
    <mergeCell ref="D24:D25"/>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22:A23"/>
    <mergeCell ref="B22:B23"/>
    <mergeCell ref="C22:C23"/>
    <mergeCell ref="D22:D23"/>
  </mergeCells>
  <hyperlinks>
    <hyperlink ref="B103:C103" r:id="rId1" display="Link to non-domestic degression webpage"/>
    <hyperlink ref="B104:C104" r:id="rId2" display="Link to domestic degression webpage"/>
    <hyperlink ref="A103" r:id="rId3"/>
    <hyperlink ref="A104" r:id="rId4"/>
    <hyperlink ref="A5" r:id="rId5"/>
    <hyperlink ref="A8" r:id="rId6"/>
  </hyperlinks>
  <pageMargins left="0.7" right="0.7" top="0.75" bottom="0.75" header="0.3" footer="0.3"/>
  <pageSetup paperSize="9" orientation="portrait" verticalDpi="4"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election activeCell="O15" sqref="O15"/>
    </sheetView>
  </sheetViews>
  <sheetFormatPr defaultColWidth="0" defaultRowHeight="13.2" x14ac:dyDescent="0.25"/>
  <cols>
    <col min="1" max="1" width="56.332031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37" t="s">
        <v>948</v>
      </c>
    </row>
    <row r="3" spans="1:19" s="195" customFormat="1" x14ac:dyDescent="0.25">
      <c r="A3" s="365" t="s">
        <v>1484</v>
      </c>
      <c r="B3" s="62"/>
      <c r="C3" s="62"/>
      <c r="D3" s="62"/>
      <c r="E3" s="62"/>
      <c r="F3" s="62"/>
      <c r="G3" s="62"/>
      <c r="H3" s="62"/>
      <c r="I3" s="62"/>
      <c r="J3" s="62"/>
      <c r="K3" s="62"/>
      <c r="L3" s="62"/>
      <c r="M3" s="62"/>
      <c r="N3" s="62"/>
      <c r="O3" s="62"/>
      <c r="P3" s="62"/>
      <c r="Q3" s="62"/>
      <c r="R3" s="62"/>
    </row>
    <row r="4" spans="1:19" ht="13.8" thickBot="1" x14ac:dyDescent="0.3">
      <c r="A4" s="55"/>
      <c r="B4" s="55"/>
      <c r="C4" s="55"/>
      <c r="D4" s="55"/>
      <c r="E4" s="55"/>
      <c r="F4" s="55"/>
      <c r="G4" s="55"/>
      <c r="H4" s="55"/>
      <c r="I4" s="55"/>
      <c r="J4" s="55"/>
      <c r="K4" s="55"/>
      <c r="L4" s="55"/>
      <c r="M4" s="55"/>
      <c r="N4" s="55"/>
      <c r="O4" s="55"/>
      <c r="P4" s="55"/>
      <c r="Q4" s="55"/>
      <c r="R4" s="55"/>
    </row>
    <row r="5" spans="1:19" ht="2.4" customHeight="1" x14ac:dyDescent="0.25"/>
    <row r="6" spans="1:19" s="4" customFormat="1" ht="66.599999999999994" customHeight="1" x14ac:dyDescent="0.25">
      <c r="A6" s="731" t="s">
        <v>921</v>
      </c>
      <c r="B6" s="730" t="s">
        <v>922</v>
      </c>
      <c r="C6" s="730"/>
      <c r="D6" s="57"/>
      <c r="E6" s="730" t="s">
        <v>8</v>
      </c>
      <c r="F6" s="730"/>
      <c r="G6" s="57"/>
      <c r="H6" s="730" t="s">
        <v>923</v>
      </c>
      <c r="I6" s="730"/>
      <c r="J6" s="57"/>
      <c r="K6" s="730" t="s">
        <v>863</v>
      </c>
      <c r="L6" s="730"/>
      <c r="M6" s="57"/>
      <c r="N6" s="730" t="s">
        <v>864</v>
      </c>
      <c r="O6" s="730"/>
      <c r="P6" s="57"/>
      <c r="Q6" s="730" t="s">
        <v>984</v>
      </c>
      <c r="R6" s="730"/>
    </row>
    <row r="7" spans="1:19" s="4" customFormat="1" ht="2.4" customHeight="1" x14ac:dyDescent="0.25">
      <c r="A7" s="731"/>
      <c r="B7" s="58"/>
      <c r="C7" s="58"/>
      <c r="D7" s="46"/>
      <c r="E7" s="58"/>
      <c r="F7" s="58"/>
      <c r="G7" s="46"/>
      <c r="H7" s="58"/>
      <c r="I7" s="58"/>
      <c r="J7" s="46"/>
      <c r="K7" s="58"/>
      <c r="L7" s="58"/>
      <c r="M7" s="46"/>
      <c r="N7" s="58"/>
      <c r="O7" s="58"/>
      <c r="P7" s="46"/>
      <c r="Q7" s="58"/>
      <c r="R7" s="58"/>
    </row>
    <row r="8" spans="1:19" s="4" customFormat="1" ht="2.4" customHeight="1" x14ac:dyDescent="0.25">
      <c r="A8" s="731"/>
      <c r="B8" s="46"/>
      <c r="C8" s="46"/>
      <c r="D8" s="46"/>
      <c r="E8" s="46"/>
      <c r="F8" s="46"/>
      <c r="G8" s="46"/>
      <c r="H8" s="46"/>
      <c r="I8" s="46"/>
      <c r="J8" s="46"/>
      <c r="K8" s="46"/>
      <c r="L8" s="46"/>
      <c r="M8" s="46"/>
      <c r="N8" s="46"/>
      <c r="O8" s="46"/>
      <c r="P8" s="46"/>
      <c r="Q8" s="46"/>
      <c r="R8" s="46"/>
    </row>
    <row r="9" spans="1:19" s="4" customFormat="1" x14ac:dyDescent="0.25">
      <c r="A9" s="731"/>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 customHeight="1" x14ac:dyDescent="0.25">
      <c r="A10" s="53"/>
      <c r="B10" s="54"/>
      <c r="C10" s="54"/>
      <c r="D10" s="54"/>
      <c r="E10" s="54"/>
      <c r="F10" s="54"/>
      <c r="G10" s="54"/>
      <c r="H10" s="54"/>
      <c r="I10" s="54"/>
      <c r="J10" s="54"/>
      <c r="K10" s="54"/>
      <c r="L10" s="54"/>
      <c r="M10" s="54"/>
      <c r="N10" s="54"/>
      <c r="O10" s="54"/>
      <c r="P10" s="54"/>
      <c r="Q10" s="54"/>
      <c r="R10" s="54"/>
    </row>
    <row r="11" spans="1:19" s="4" customFormat="1" ht="2.4" customHeight="1" x14ac:dyDescent="0.25">
      <c r="A11" s="316"/>
      <c r="B11" s="319"/>
      <c r="C11" s="319"/>
      <c r="D11" s="319"/>
      <c r="E11" s="319"/>
      <c r="F11" s="319"/>
      <c r="G11" s="319"/>
      <c r="H11" s="319"/>
      <c r="I11" s="319"/>
      <c r="J11" s="319"/>
      <c r="K11" s="319"/>
      <c r="L11" s="319"/>
      <c r="M11" s="319"/>
      <c r="N11" s="319"/>
      <c r="O11" s="319"/>
      <c r="P11" s="319"/>
      <c r="Q11" s="319"/>
      <c r="R11" s="319"/>
    </row>
    <row r="12" spans="1:19" s="4" customFormat="1" ht="15.6" x14ac:dyDescent="0.25">
      <c r="A12" s="320" t="s">
        <v>1258</v>
      </c>
      <c r="B12" s="565">
        <v>12908</v>
      </c>
      <c r="C12" s="566">
        <v>0.67</v>
      </c>
      <c r="D12" s="566"/>
      <c r="E12" s="565">
        <v>12730</v>
      </c>
      <c r="F12" s="566">
        <v>0.71</v>
      </c>
      <c r="G12" s="566"/>
      <c r="H12" s="567">
        <v>0</v>
      </c>
      <c r="I12" s="568">
        <v>0</v>
      </c>
      <c r="J12" s="566"/>
      <c r="K12" s="569">
        <v>1514.8</v>
      </c>
      <c r="L12" s="568">
        <v>0.33</v>
      </c>
      <c r="M12" s="568"/>
      <c r="N12" s="569">
        <v>1497.3</v>
      </c>
      <c r="O12" s="568">
        <v>0.39</v>
      </c>
      <c r="P12" s="568"/>
      <c r="Q12" s="569">
        <v>0</v>
      </c>
      <c r="R12" s="568">
        <v>0</v>
      </c>
      <c r="S12" s="51"/>
    </row>
    <row r="13" spans="1:19" s="4" customFormat="1" x14ac:dyDescent="0.25">
      <c r="A13" s="320" t="s">
        <v>1017</v>
      </c>
      <c r="B13" s="565">
        <v>3608</v>
      </c>
      <c r="C13" s="566">
        <v>0.19</v>
      </c>
      <c r="D13" s="566"/>
      <c r="E13" s="565">
        <v>2985</v>
      </c>
      <c r="F13" s="566">
        <v>0.17</v>
      </c>
      <c r="G13" s="566"/>
      <c r="H13" s="565">
        <v>17</v>
      </c>
      <c r="I13" s="566">
        <v>0.23</v>
      </c>
      <c r="J13" s="566"/>
      <c r="K13" s="569">
        <v>2012.8</v>
      </c>
      <c r="L13" s="568">
        <v>0.43</v>
      </c>
      <c r="M13" s="568"/>
      <c r="N13" s="569">
        <v>1623.6</v>
      </c>
      <c r="O13" s="568">
        <v>0.43</v>
      </c>
      <c r="P13" s="568"/>
      <c r="Q13" s="569">
        <v>12.2</v>
      </c>
      <c r="R13" s="568">
        <v>0.04</v>
      </c>
      <c r="S13" s="51"/>
    </row>
    <row r="14" spans="1:19" s="4" customFormat="1" x14ac:dyDescent="0.25">
      <c r="A14" s="320" t="s">
        <v>908</v>
      </c>
      <c r="B14" s="565">
        <v>71</v>
      </c>
      <c r="C14" s="566">
        <v>0</v>
      </c>
      <c r="D14" s="566"/>
      <c r="E14" s="565">
        <v>59</v>
      </c>
      <c r="F14" s="566">
        <v>0</v>
      </c>
      <c r="G14" s="566"/>
      <c r="H14" s="565">
        <v>14</v>
      </c>
      <c r="I14" s="566">
        <v>0.19</v>
      </c>
      <c r="J14" s="566"/>
      <c r="K14" s="569">
        <v>432.8</v>
      </c>
      <c r="L14" s="568">
        <v>0.09</v>
      </c>
      <c r="M14" s="568"/>
      <c r="N14" s="569">
        <v>312.2</v>
      </c>
      <c r="O14" s="568">
        <v>0.08</v>
      </c>
      <c r="P14" s="568"/>
      <c r="Q14" s="569">
        <v>91.9</v>
      </c>
      <c r="R14" s="568">
        <v>0.28000000000000003</v>
      </c>
      <c r="S14" s="51"/>
    </row>
    <row r="15" spans="1:19" s="4" customFormat="1" ht="15.6" x14ac:dyDescent="0.25">
      <c r="A15" s="320" t="s">
        <v>1262</v>
      </c>
      <c r="B15" s="565">
        <v>313</v>
      </c>
      <c r="C15" s="566">
        <v>0.02</v>
      </c>
      <c r="D15" s="566"/>
      <c r="E15" s="565">
        <v>277</v>
      </c>
      <c r="F15" s="566">
        <v>0.02</v>
      </c>
      <c r="G15" s="566"/>
      <c r="H15" s="567">
        <v>0</v>
      </c>
      <c r="I15" s="568">
        <v>0</v>
      </c>
      <c r="J15" s="566"/>
      <c r="K15" s="569">
        <v>5.6</v>
      </c>
      <c r="L15" s="568">
        <v>0</v>
      </c>
      <c r="M15" s="568"/>
      <c r="N15" s="569">
        <v>4.5999999999999996</v>
      </c>
      <c r="O15" s="568">
        <v>0</v>
      </c>
      <c r="P15" s="568"/>
      <c r="Q15" s="569">
        <v>0</v>
      </c>
      <c r="R15" s="568">
        <v>0</v>
      </c>
      <c r="S15" s="51"/>
    </row>
    <row r="16" spans="1:19" s="4" customFormat="1" ht="15.6" x14ac:dyDescent="0.25">
      <c r="A16" s="320" t="s">
        <v>1260</v>
      </c>
      <c r="B16" s="565">
        <v>757</v>
      </c>
      <c r="C16" s="566">
        <v>0.04</v>
      </c>
      <c r="D16" s="566"/>
      <c r="E16" s="565">
        <v>683</v>
      </c>
      <c r="F16" s="566">
        <v>0.04</v>
      </c>
      <c r="G16" s="566"/>
      <c r="H16" s="567">
        <v>0</v>
      </c>
      <c r="I16" s="568">
        <v>0</v>
      </c>
      <c r="J16" s="566"/>
      <c r="K16" s="569">
        <v>21.9</v>
      </c>
      <c r="L16" s="568">
        <v>0</v>
      </c>
      <c r="M16" s="568"/>
      <c r="N16" s="569">
        <v>19.3</v>
      </c>
      <c r="O16" s="568">
        <v>0.01</v>
      </c>
      <c r="P16" s="568"/>
      <c r="Q16" s="569">
        <v>0</v>
      </c>
      <c r="R16" s="568">
        <v>0</v>
      </c>
      <c r="S16" s="51"/>
    </row>
    <row r="17" spans="1:19" s="4" customFormat="1" ht="15.6" x14ac:dyDescent="0.25">
      <c r="A17" s="320" t="s">
        <v>1261</v>
      </c>
      <c r="B17" s="565">
        <v>190</v>
      </c>
      <c r="C17" s="566">
        <v>0.01</v>
      </c>
      <c r="D17" s="566"/>
      <c r="E17" s="565">
        <v>150</v>
      </c>
      <c r="F17" s="566">
        <v>0.01</v>
      </c>
      <c r="G17" s="566"/>
      <c r="H17" s="567">
        <v>0</v>
      </c>
      <c r="I17" s="568">
        <v>0</v>
      </c>
      <c r="J17" s="566"/>
      <c r="K17" s="569">
        <v>85.5</v>
      </c>
      <c r="L17" s="568">
        <v>0.02</v>
      </c>
      <c r="M17" s="568"/>
      <c r="N17" s="569">
        <v>70</v>
      </c>
      <c r="O17" s="568">
        <v>0.02</v>
      </c>
      <c r="P17" s="568"/>
      <c r="Q17" s="569">
        <v>0</v>
      </c>
      <c r="R17" s="568">
        <v>0</v>
      </c>
      <c r="S17" s="51"/>
    </row>
    <row r="18" spans="1:19" s="4" customFormat="1" ht="15.6" x14ac:dyDescent="0.25">
      <c r="A18" s="320" t="s">
        <v>1475</v>
      </c>
      <c r="B18" s="565">
        <v>90</v>
      </c>
      <c r="C18" s="566">
        <v>0</v>
      </c>
      <c r="D18" s="566"/>
      <c r="E18" s="565">
        <v>82</v>
      </c>
      <c r="F18" s="566">
        <v>0</v>
      </c>
      <c r="G18" s="566"/>
      <c r="H18" s="565">
        <v>8</v>
      </c>
      <c r="I18" s="566">
        <v>0.11</v>
      </c>
      <c r="J18" s="566"/>
      <c r="K18" s="569">
        <v>0</v>
      </c>
      <c r="L18" s="568">
        <v>0</v>
      </c>
      <c r="M18" s="568"/>
      <c r="N18" s="569">
        <v>0</v>
      </c>
      <c r="O18" s="568">
        <v>0</v>
      </c>
      <c r="P18" s="568"/>
      <c r="Q18" s="569">
        <v>0</v>
      </c>
      <c r="R18" s="568">
        <v>0</v>
      </c>
      <c r="S18" s="51"/>
    </row>
    <row r="19" spans="1:19" s="4" customFormat="1" ht="15.6" x14ac:dyDescent="0.25">
      <c r="A19" s="320" t="s">
        <v>1476</v>
      </c>
      <c r="B19" s="565">
        <v>745</v>
      </c>
      <c r="C19" s="566">
        <v>0.04</v>
      </c>
      <c r="D19" s="566"/>
      <c r="E19" s="565">
        <v>483</v>
      </c>
      <c r="F19" s="566">
        <v>0.03</v>
      </c>
      <c r="G19" s="566"/>
      <c r="H19" s="565">
        <v>16</v>
      </c>
      <c r="I19" s="566">
        <v>0.22</v>
      </c>
      <c r="J19" s="566"/>
      <c r="K19" s="569">
        <v>304.10000000000002</v>
      </c>
      <c r="L19" s="570">
        <v>7.0000000000000007E-2</v>
      </c>
      <c r="M19" s="570"/>
      <c r="N19" s="569">
        <v>166.8</v>
      </c>
      <c r="O19" s="568">
        <v>0.04</v>
      </c>
      <c r="P19" s="568"/>
      <c r="Q19" s="569">
        <v>9.8000000000000007</v>
      </c>
      <c r="R19" s="568">
        <v>0.03</v>
      </c>
      <c r="S19" s="51"/>
    </row>
    <row r="20" spans="1:19" s="4" customFormat="1" ht="15.6" x14ac:dyDescent="0.25">
      <c r="A20" s="320" t="s">
        <v>1263</v>
      </c>
      <c r="B20" s="565">
        <v>444</v>
      </c>
      <c r="C20" s="566">
        <v>0.02</v>
      </c>
      <c r="D20" s="566"/>
      <c r="E20" s="565">
        <v>364</v>
      </c>
      <c r="F20" s="566">
        <v>0.02</v>
      </c>
      <c r="G20" s="566"/>
      <c r="H20" s="567">
        <v>0</v>
      </c>
      <c r="I20" s="568">
        <v>0</v>
      </c>
      <c r="J20" s="566"/>
      <c r="K20" s="569">
        <v>13.4</v>
      </c>
      <c r="L20" s="568">
        <v>0</v>
      </c>
      <c r="M20" s="568"/>
      <c r="N20" s="569">
        <v>9.1999999999999993</v>
      </c>
      <c r="O20" s="568">
        <v>0</v>
      </c>
      <c r="P20" s="568"/>
      <c r="Q20" s="569">
        <v>0</v>
      </c>
      <c r="R20" s="568">
        <v>0</v>
      </c>
    </row>
    <row r="21" spans="1:19" s="4" customFormat="1" x14ac:dyDescent="0.25">
      <c r="A21" s="320" t="s">
        <v>900</v>
      </c>
      <c r="B21" s="565">
        <v>64</v>
      </c>
      <c r="C21" s="566">
        <v>0</v>
      </c>
      <c r="D21" s="566"/>
      <c r="E21" s="565">
        <v>38</v>
      </c>
      <c r="F21" s="566">
        <v>0</v>
      </c>
      <c r="G21" s="566"/>
      <c r="H21" s="565">
        <v>19</v>
      </c>
      <c r="I21" s="566">
        <v>0.26</v>
      </c>
      <c r="J21" s="566"/>
      <c r="K21" s="569">
        <v>268</v>
      </c>
      <c r="L21" s="568">
        <v>0.06</v>
      </c>
      <c r="M21" s="568"/>
      <c r="N21" s="569">
        <v>112.6</v>
      </c>
      <c r="O21" s="568">
        <v>0.03</v>
      </c>
      <c r="P21" s="568"/>
      <c r="Q21" s="569">
        <v>216.7</v>
      </c>
      <c r="R21" s="568">
        <v>0.66</v>
      </c>
    </row>
    <row r="22" spans="1:19" s="4" customFormat="1" x14ac:dyDescent="0.25">
      <c r="A22" s="320" t="s">
        <v>901</v>
      </c>
      <c r="B22" s="565">
        <v>0</v>
      </c>
      <c r="C22" s="566">
        <v>0</v>
      </c>
      <c r="D22" s="566"/>
      <c r="E22" s="565">
        <v>0</v>
      </c>
      <c r="F22" s="566">
        <v>0</v>
      </c>
      <c r="G22" s="566"/>
      <c r="H22" s="565">
        <v>0</v>
      </c>
      <c r="I22" s="566">
        <v>0</v>
      </c>
      <c r="J22" s="566"/>
      <c r="K22" s="569">
        <v>0</v>
      </c>
      <c r="L22" s="568">
        <v>0</v>
      </c>
      <c r="M22" s="568"/>
      <c r="N22" s="569">
        <v>0</v>
      </c>
      <c r="O22" s="568">
        <v>0</v>
      </c>
      <c r="P22" s="568"/>
      <c r="Q22" s="569">
        <v>0</v>
      </c>
      <c r="R22" s="568">
        <v>0</v>
      </c>
    </row>
    <row r="23" spans="1:19" s="4" customFormat="1" ht="6" customHeight="1" x14ac:dyDescent="0.25">
      <c r="A23" s="320"/>
      <c r="B23" s="565"/>
      <c r="C23" s="566"/>
      <c r="D23" s="566"/>
      <c r="E23" s="565"/>
      <c r="F23" s="566"/>
      <c r="G23" s="566"/>
      <c r="H23" s="565"/>
      <c r="I23" s="566"/>
      <c r="J23" s="566"/>
      <c r="K23" s="569"/>
      <c r="L23" s="568"/>
      <c r="M23" s="568"/>
      <c r="N23" s="569"/>
      <c r="O23" s="568"/>
      <c r="P23" s="568"/>
      <c r="Q23" s="569"/>
      <c r="R23" s="568"/>
    </row>
    <row r="24" spans="1:19" s="289" customFormat="1" ht="15.6" x14ac:dyDescent="0.25">
      <c r="A24" s="320" t="s">
        <v>1257</v>
      </c>
      <c r="B24" s="567">
        <v>19190</v>
      </c>
      <c r="C24" s="571">
        <v>1</v>
      </c>
      <c r="D24" s="571"/>
      <c r="E24" s="567">
        <v>17851</v>
      </c>
      <c r="F24" s="571">
        <v>1</v>
      </c>
      <c r="G24" s="571"/>
      <c r="H24" s="567">
        <v>74</v>
      </c>
      <c r="I24" s="571">
        <v>1</v>
      </c>
      <c r="J24" s="571"/>
      <c r="K24" s="569">
        <v>4658.8999999999996</v>
      </c>
      <c r="L24" s="571">
        <v>1</v>
      </c>
      <c r="M24" s="571"/>
      <c r="N24" s="569">
        <v>3815.7</v>
      </c>
      <c r="O24" s="571">
        <v>1</v>
      </c>
      <c r="P24" s="571"/>
      <c r="Q24" s="569">
        <v>330.6</v>
      </c>
      <c r="R24" s="571">
        <v>1</v>
      </c>
    </row>
    <row r="25" spans="1:19" ht="2.4" customHeight="1" thickBot="1" x14ac:dyDescent="0.3">
      <c r="A25" s="76"/>
      <c r="B25" s="76"/>
      <c r="C25" s="76"/>
      <c r="D25" s="76"/>
      <c r="E25" s="76"/>
      <c r="F25" s="76"/>
      <c r="G25" s="76"/>
      <c r="H25" s="76"/>
      <c r="I25" s="76"/>
      <c r="J25" s="76"/>
      <c r="K25" s="76"/>
      <c r="L25" s="76"/>
      <c r="M25" s="76"/>
      <c r="N25" s="76"/>
      <c r="O25" s="76"/>
      <c r="P25" s="76"/>
      <c r="Q25" s="76"/>
      <c r="R25" s="76"/>
    </row>
    <row r="26" spans="1:19" x14ac:dyDescent="0.25">
      <c r="A26" s="312"/>
      <c r="B26" s="432"/>
      <c r="C26" s="306"/>
      <c r="D26" s="306"/>
      <c r="E26" s="432"/>
      <c r="F26" s="306"/>
      <c r="G26" s="306"/>
      <c r="H26" s="432"/>
      <c r="I26" s="306"/>
      <c r="J26" s="306"/>
      <c r="K26" s="433"/>
      <c r="L26" s="308"/>
      <c r="M26" s="308"/>
      <c r="N26" s="433"/>
      <c r="O26" s="306"/>
      <c r="P26" s="306"/>
      <c r="Q26" s="433"/>
      <c r="R26" s="434"/>
    </row>
    <row r="27" spans="1:19" x14ac:dyDescent="0.25">
      <c r="A27" s="108" t="s">
        <v>905</v>
      </c>
      <c r="B27" s="432"/>
      <c r="C27" s="306"/>
      <c r="D27" s="306"/>
      <c r="E27" s="432"/>
      <c r="F27" s="306"/>
      <c r="G27" s="306"/>
      <c r="H27" s="432"/>
      <c r="I27" s="306"/>
      <c r="J27" s="306"/>
      <c r="K27" s="433"/>
      <c r="L27" s="312"/>
      <c r="M27" s="312"/>
      <c r="N27" s="428"/>
      <c r="O27" s="428"/>
      <c r="P27" s="428"/>
      <c r="Q27" s="425"/>
      <c r="R27" s="428"/>
    </row>
    <row r="28" spans="1:19" ht="11.4" customHeight="1" x14ac:dyDescent="0.25">
      <c r="A28" s="312" t="s">
        <v>1297</v>
      </c>
      <c r="B28" s="312"/>
      <c r="C28" s="43"/>
      <c r="D28" s="43"/>
      <c r="E28" s="43"/>
      <c r="F28" s="43"/>
      <c r="G28" s="43"/>
      <c r="H28" s="43"/>
      <c r="I28" s="43"/>
      <c r="J28" s="43"/>
      <c r="K28" s="43"/>
      <c r="L28" s="42"/>
      <c r="M28" s="42"/>
      <c r="N28" s="4"/>
    </row>
    <row r="29" spans="1:19" ht="11.4" customHeight="1" x14ac:dyDescent="0.25">
      <c r="A29" s="312" t="s">
        <v>1298</v>
      </c>
      <c r="B29" s="385"/>
      <c r="C29" s="42"/>
      <c r="D29" s="42"/>
      <c r="E29" s="41"/>
      <c r="F29" s="42"/>
      <c r="G29" s="42"/>
      <c r="H29" s="42"/>
      <c r="I29" s="42"/>
      <c r="J29" s="42"/>
      <c r="K29" s="41"/>
      <c r="L29" s="43"/>
      <c r="M29" s="43"/>
    </row>
    <row r="30" spans="1:19" ht="11.4" customHeight="1" x14ac:dyDescent="0.25">
      <c r="A30" s="312" t="s">
        <v>1299</v>
      </c>
      <c r="B30" s="312"/>
      <c r="C30" s="43"/>
      <c r="D30" s="43"/>
      <c r="E30" s="43"/>
      <c r="F30" s="43"/>
      <c r="G30" s="43"/>
      <c r="H30" s="43"/>
      <c r="I30" s="43"/>
      <c r="J30" s="43"/>
      <c r="K30" s="44"/>
      <c r="L30" s="43"/>
      <c r="M30" s="43"/>
    </row>
    <row r="31" spans="1:19" ht="11.4" customHeight="1" x14ac:dyDescent="0.25">
      <c r="A31" s="312" t="s">
        <v>1259</v>
      </c>
      <c r="B31" s="312"/>
      <c r="C31" s="43"/>
      <c r="D31" s="43"/>
      <c r="E31" s="43"/>
      <c r="F31" s="43"/>
      <c r="G31" s="43"/>
      <c r="H31" s="43"/>
      <c r="I31" s="43"/>
      <c r="J31" s="43"/>
      <c r="K31" s="43"/>
    </row>
    <row r="32" spans="1:19" x14ac:dyDescent="0.25">
      <c r="A32" s="312" t="s">
        <v>1300</v>
      </c>
      <c r="B32" s="280"/>
    </row>
    <row r="33" spans="1:17" x14ac:dyDescent="0.25">
      <c r="A33" s="312" t="s">
        <v>1301</v>
      </c>
      <c r="B33" s="280"/>
      <c r="C33" s="35"/>
      <c r="K33" s="171"/>
    </row>
    <row r="34" spans="1:17" ht="13.2" customHeight="1" x14ac:dyDescent="0.25">
      <c r="A34" s="312" t="s">
        <v>1477</v>
      </c>
      <c r="K34" s="171"/>
    </row>
    <row r="35" spans="1:17" x14ac:dyDescent="0.25">
      <c r="K35" s="171"/>
      <c r="N35" s="171"/>
      <c r="Q35" s="171"/>
    </row>
    <row r="36" spans="1:17" x14ac:dyDescent="0.25">
      <c r="A36" s="45" t="s">
        <v>906</v>
      </c>
      <c r="K36" s="171"/>
      <c r="N36" s="171"/>
      <c r="Q36" s="171"/>
    </row>
    <row r="37" spans="1:17" x14ac:dyDescent="0.25">
      <c r="A37" s="43" t="s">
        <v>907</v>
      </c>
      <c r="K37" s="171"/>
      <c r="N37" s="171"/>
      <c r="Q37" s="171"/>
    </row>
    <row r="38" spans="1:17" x14ac:dyDescent="0.25">
      <c r="K38" s="171"/>
      <c r="N38" s="171"/>
      <c r="Q38" s="171"/>
    </row>
    <row r="39" spans="1:17" x14ac:dyDescent="0.25">
      <c r="K39" s="171"/>
      <c r="N39" s="171"/>
      <c r="Q39" s="171"/>
    </row>
    <row r="40" spans="1:17" x14ac:dyDescent="0.25">
      <c r="K40" s="171"/>
      <c r="N40" s="171"/>
      <c r="Q40" s="171"/>
    </row>
    <row r="41" spans="1:17" x14ac:dyDescent="0.25">
      <c r="K41" s="171"/>
      <c r="N41" s="171"/>
      <c r="Q41" s="171"/>
    </row>
    <row r="42" spans="1:17" x14ac:dyDescent="0.25">
      <c r="K42" s="171"/>
      <c r="N42" s="171"/>
      <c r="Q42" s="171"/>
    </row>
    <row r="43" spans="1:17" x14ac:dyDescent="0.25">
      <c r="K43" s="171"/>
      <c r="N43" s="171"/>
      <c r="Q43" s="171"/>
    </row>
    <row r="44" spans="1:17" x14ac:dyDescent="0.25">
      <c r="K44" s="171"/>
      <c r="N44" s="171"/>
      <c r="Q44" s="171"/>
    </row>
    <row r="45" spans="1:17" x14ac:dyDescent="0.25">
      <c r="K45" s="171"/>
      <c r="N45" s="171"/>
      <c r="Q45" s="171"/>
    </row>
    <row r="46" spans="1:17" x14ac:dyDescent="0.25">
      <c r="N46" s="171"/>
      <c r="Q46" s="171"/>
    </row>
    <row r="47" spans="1:17" x14ac:dyDescent="0.25">
      <c r="N47" s="171"/>
      <c r="Q47" s="171"/>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32"/>
  <sheetViews>
    <sheetView showGridLines="0" zoomScaleNormal="100" workbookViewId="0">
      <selection activeCell="B3" sqref="B3"/>
    </sheetView>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37" t="s">
        <v>948</v>
      </c>
    </row>
    <row r="2" spans="1:7" s="3" customFormat="1" x14ac:dyDescent="0.25"/>
    <row r="3" spans="1:7" s="195" customFormat="1" x14ac:dyDescent="0.25">
      <c r="A3" s="124" t="s">
        <v>1485</v>
      </c>
    </row>
    <row r="4" spans="1:7" s="3" customFormat="1" ht="13.8" thickBot="1" x14ac:dyDescent="0.3">
      <c r="A4" s="302"/>
      <c r="B4" s="76"/>
      <c r="C4" s="76"/>
      <c r="D4" s="76"/>
      <c r="E4" s="76"/>
      <c r="F4" s="76"/>
    </row>
    <row r="5" spans="1:7" s="3" customFormat="1" ht="3" customHeight="1" x14ac:dyDescent="0.25">
      <c r="A5" s="13"/>
      <c r="B5" s="280"/>
      <c r="C5" s="280"/>
      <c r="D5" s="280"/>
      <c r="E5" s="280"/>
      <c r="F5" s="280"/>
    </row>
    <row r="6" spans="1:7" s="4" customFormat="1" ht="34.200000000000003" customHeight="1" x14ac:dyDescent="0.25">
      <c r="A6" s="733" t="s">
        <v>18</v>
      </c>
      <c r="B6" s="732" t="s">
        <v>7</v>
      </c>
      <c r="C6" s="732"/>
      <c r="D6" s="314"/>
      <c r="E6" s="732" t="s">
        <v>909</v>
      </c>
      <c r="F6" s="732"/>
    </row>
    <row r="7" spans="1:7" s="4" customFormat="1" ht="3" customHeight="1" x14ac:dyDescent="0.25">
      <c r="A7" s="733"/>
      <c r="B7" s="315"/>
      <c r="C7" s="315"/>
      <c r="D7" s="316"/>
      <c r="E7" s="315"/>
      <c r="F7" s="315"/>
    </row>
    <row r="8" spans="1:7" s="4" customFormat="1" ht="3" customHeight="1" x14ac:dyDescent="0.25">
      <c r="A8" s="733"/>
      <c r="B8" s="317"/>
      <c r="C8" s="317"/>
      <c r="D8" s="316"/>
      <c r="E8" s="317"/>
      <c r="F8" s="317"/>
    </row>
    <row r="9" spans="1:7" s="4" customFormat="1" x14ac:dyDescent="0.25">
      <c r="A9" s="733"/>
      <c r="B9" s="90" t="s">
        <v>20</v>
      </c>
      <c r="C9" s="90" t="s">
        <v>21</v>
      </c>
      <c r="D9" s="90"/>
      <c r="E9" s="90" t="s">
        <v>20</v>
      </c>
      <c r="F9" s="90" t="s">
        <v>21</v>
      </c>
    </row>
    <row r="10" spans="1:7" s="4" customFormat="1" ht="3" customHeight="1" x14ac:dyDescent="0.25">
      <c r="A10" s="15"/>
      <c r="B10" s="318"/>
      <c r="C10" s="318"/>
      <c r="D10" s="318"/>
      <c r="E10" s="318"/>
      <c r="F10" s="318"/>
    </row>
    <row r="11" spans="1:7" s="4" customFormat="1" ht="3" customHeight="1" x14ac:dyDescent="0.25">
      <c r="A11" s="178"/>
      <c r="B11" s="319"/>
      <c r="C11" s="319"/>
      <c r="D11" s="319"/>
      <c r="E11" s="319"/>
      <c r="F11" s="319"/>
    </row>
    <row r="12" spans="1:7" s="4" customFormat="1" ht="15.6" x14ac:dyDescent="0.25">
      <c r="A12" s="320" t="s">
        <v>1031</v>
      </c>
      <c r="B12" s="572">
        <v>17083</v>
      </c>
      <c r="C12" s="573">
        <v>0.89</v>
      </c>
      <c r="D12" s="573"/>
      <c r="E12" s="574">
        <v>37</v>
      </c>
      <c r="F12" s="573">
        <v>0.5</v>
      </c>
    </row>
    <row r="13" spans="1:7" s="4" customFormat="1" x14ac:dyDescent="0.25">
      <c r="A13" s="320" t="s">
        <v>888</v>
      </c>
      <c r="B13" s="572">
        <v>1356</v>
      </c>
      <c r="C13" s="573">
        <v>7.0000000000000007E-2</v>
      </c>
      <c r="D13" s="573"/>
      <c r="E13" s="574">
        <v>8</v>
      </c>
      <c r="F13" s="573">
        <v>0.11</v>
      </c>
      <c r="G13" s="60"/>
    </row>
    <row r="14" spans="1:7" s="4" customFormat="1" x14ac:dyDescent="0.25">
      <c r="A14" s="320" t="s">
        <v>910</v>
      </c>
      <c r="B14" s="572">
        <v>751</v>
      </c>
      <c r="C14" s="573">
        <v>0.04</v>
      </c>
      <c r="D14" s="573"/>
      <c r="E14" s="574">
        <v>29</v>
      </c>
      <c r="F14" s="573">
        <v>0.39</v>
      </c>
    </row>
    <row r="15" spans="1:7" s="4" customFormat="1" ht="6" customHeight="1" x14ac:dyDescent="0.25">
      <c r="A15" s="320"/>
      <c r="B15" s="572"/>
      <c r="C15" s="573"/>
      <c r="D15" s="573"/>
      <c r="E15" s="575"/>
      <c r="F15" s="573"/>
    </row>
    <row r="16" spans="1:7" s="6" customFormat="1" ht="15.6" x14ac:dyDescent="0.25">
      <c r="A16" s="320" t="s">
        <v>1264</v>
      </c>
      <c r="B16" s="576">
        <v>19190</v>
      </c>
      <c r="C16" s="577">
        <v>1</v>
      </c>
      <c r="D16" s="62"/>
      <c r="E16" s="576">
        <v>74</v>
      </c>
      <c r="F16" s="577">
        <v>1</v>
      </c>
    </row>
    <row r="17" spans="1:10" ht="3" customHeight="1" thickBot="1" x14ac:dyDescent="0.3">
      <c r="A17" s="281"/>
      <c r="B17" s="281"/>
      <c r="C17" s="281"/>
      <c r="D17" s="281"/>
      <c r="E17" s="281"/>
      <c r="F17" s="281"/>
    </row>
    <row r="18" spans="1:10" x14ac:dyDescent="0.25">
      <c r="A18" s="427"/>
      <c r="B18" s="427"/>
      <c r="C18" s="427"/>
      <c r="D18" s="427"/>
      <c r="E18" s="427"/>
      <c r="F18" s="427"/>
    </row>
    <row r="19" spans="1:10" x14ac:dyDescent="0.25">
      <c r="A19" s="108" t="s">
        <v>905</v>
      </c>
      <c r="B19" s="427"/>
      <c r="C19" s="427"/>
      <c r="D19" s="427"/>
      <c r="E19" s="427"/>
      <c r="F19" s="427"/>
    </row>
    <row r="20" spans="1:10" ht="41.25" customHeight="1" x14ac:dyDescent="0.25">
      <c r="A20" s="734" t="s">
        <v>1265</v>
      </c>
      <c r="B20" s="734"/>
      <c r="C20" s="734"/>
      <c r="D20" s="734"/>
      <c r="E20" s="734"/>
      <c r="F20" s="734"/>
      <c r="G20" s="405"/>
      <c r="H20" s="405"/>
      <c r="I20" s="405"/>
      <c r="J20" s="405"/>
    </row>
    <row r="21" spans="1:10" s="310" customFormat="1" ht="38.25" customHeight="1" x14ac:dyDescent="0.25">
      <c r="A21" s="735" t="s">
        <v>1478</v>
      </c>
      <c r="B21" s="735"/>
      <c r="C21" s="735"/>
      <c r="D21" s="735"/>
      <c r="E21" s="735"/>
      <c r="F21" s="735"/>
      <c r="G21" s="405"/>
      <c r="H21" s="405"/>
      <c r="I21" s="405"/>
      <c r="J21" s="405"/>
    </row>
    <row r="22" spans="1:10" x14ac:dyDescent="0.25">
      <c r="A22" s="435"/>
      <c r="B22" s="427"/>
      <c r="C22" s="427"/>
      <c r="D22" s="427"/>
      <c r="E22" s="427"/>
      <c r="F22" s="427"/>
    </row>
    <row r="23" spans="1:10" x14ac:dyDescent="0.25">
      <c r="A23" s="108" t="s">
        <v>906</v>
      </c>
      <c r="B23" s="427"/>
      <c r="C23" s="427"/>
      <c r="D23" s="427"/>
      <c r="E23" s="427"/>
      <c r="F23" s="427"/>
    </row>
    <row r="24" spans="1:10" x14ac:dyDescent="0.25">
      <c r="A24" s="312" t="s">
        <v>907</v>
      </c>
      <c r="B24" s="427"/>
      <c r="C24" s="427"/>
      <c r="D24" s="427"/>
      <c r="E24" s="427"/>
      <c r="F24" s="427"/>
    </row>
    <row r="32" spans="1:10" x14ac:dyDescent="0.25">
      <c r="C32" s="681"/>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76"/>
  <sheetViews>
    <sheetView showGridLines="0" zoomScaleNormal="100" workbookViewId="0">
      <selection activeCell="A4" sqref="A4"/>
    </sheetView>
  </sheetViews>
  <sheetFormatPr defaultColWidth="0" defaultRowHeight="13.2" x14ac:dyDescent="0.25"/>
  <cols>
    <col min="1" max="1" width="20.109375" style="3" customWidth="1"/>
    <col min="2" max="2" width="32.33203125" style="263" customWidth="1"/>
    <col min="3" max="3" width="11.109375" style="3" customWidth="1"/>
    <col min="4" max="4" width="17.33203125" style="3" customWidth="1"/>
    <col min="5" max="5" width="3.6640625" style="3" customWidth="1"/>
    <col min="6" max="7" width="11.109375" style="3" customWidth="1"/>
    <col min="8" max="8" width="3.6640625" style="3" customWidth="1"/>
    <col min="9" max="10" width="11.109375" style="3" customWidth="1"/>
    <col min="11" max="11" width="3.6640625" style="3" customWidth="1"/>
    <col min="12" max="13" width="11.109375" style="3" customWidth="1"/>
    <col min="14" max="14" width="11.5546875" style="3" customWidth="1"/>
    <col min="15" max="16384" width="11.5546875" style="3" hidden="1"/>
  </cols>
  <sheetData>
    <row r="1" spans="1:13" x14ac:dyDescent="0.25">
      <c r="A1" s="414" t="s">
        <v>948</v>
      </c>
      <c r="B1" s="414"/>
      <c r="C1" s="195"/>
      <c r="D1" s="195"/>
    </row>
    <row r="2" spans="1:13" x14ac:dyDescent="0.25">
      <c r="A2" s="195"/>
      <c r="B2" s="195"/>
      <c r="C2" s="195"/>
      <c r="D2" s="195"/>
    </row>
    <row r="3" spans="1:13" s="195" customFormat="1" ht="15.6" x14ac:dyDescent="0.25">
      <c r="A3" s="124" t="s">
        <v>1486</v>
      </c>
      <c r="B3" s="124"/>
    </row>
    <row r="4" spans="1:13" ht="13.8" thickBot="1" x14ac:dyDescent="0.3">
      <c r="A4" s="55"/>
      <c r="B4" s="55"/>
      <c r="C4" s="55"/>
      <c r="D4" s="55"/>
      <c r="E4" s="55"/>
      <c r="F4" s="55"/>
      <c r="G4" s="55"/>
      <c r="H4" s="55"/>
      <c r="I4" s="55"/>
      <c r="J4" s="55"/>
      <c r="K4" s="55"/>
      <c r="L4" s="55"/>
      <c r="M4" s="55"/>
    </row>
    <row r="5" spans="1:13" s="4" customFormat="1" ht="3" customHeight="1" x14ac:dyDescent="0.25">
      <c r="A5" s="289"/>
      <c r="B5" s="289"/>
      <c r="C5" s="289"/>
      <c r="D5" s="289"/>
      <c r="E5" s="289"/>
      <c r="F5" s="289"/>
      <c r="G5" s="289"/>
      <c r="H5" s="289"/>
      <c r="I5" s="289"/>
      <c r="J5" s="289"/>
      <c r="K5" s="289"/>
      <c r="L5" s="289"/>
      <c r="M5" s="289"/>
    </row>
    <row r="6" spans="1:13" s="4" customFormat="1" ht="33.6" customHeight="1" x14ac:dyDescent="0.25">
      <c r="A6" s="178" t="s">
        <v>1252</v>
      </c>
      <c r="B6" s="738" t="s">
        <v>1296</v>
      </c>
      <c r="C6" s="737" t="s">
        <v>7</v>
      </c>
      <c r="D6" s="737"/>
      <c r="E6" s="430"/>
      <c r="F6" s="737" t="s">
        <v>8</v>
      </c>
      <c r="G6" s="737"/>
      <c r="H6" s="430"/>
      <c r="I6" s="737" t="s">
        <v>861</v>
      </c>
      <c r="J6" s="737"/>
      <c r="K6" s="430"/>
      <c r="L6" s="737" t="s">
        <v>862</v>
      </c>
      <c r="M6" s="737"/>
    </row>
    <row r="7" spans="1:13" s="4" customFormat="1" ht="3" customHeight="1" x14ac:dyDescent="0.25">
      <c r="A7" s="289"/>
      <c r="B7" s="738"/>
      <c r="C7" s="324"/>
      <c r="D7" s="324"/>
      <c r="E7" s="430"/>
      <c r="F7" s="324"/>
      <c r="G7" s="324"/>
      <c r="H7" s="430"/>
      <c r="I7" s="324"/>
      <c r="J7" s="324"/>
      <c r="K7" s="430"/>
      <c r="L7" s="324"/>
      <c r="M7" s="324"/>
    </row>
    <row r="8" spans="1:13" s="4" customFormat="1" ht="3" customHeight="1" x14ac:dyDescent="0.25">
      <c r="A8" s="289"/>
      <c r="B8" s="738"/>
      <c r="C8" s="430"/>
      <c r="D8" s="430"/>
      <c r="E8" s="430"/>
      <c r="F8" s="430"/>
      <c r="G8" s="430"/>
      <c r="H8" s="430"/>
      <c r="I8" s="430"/>
      <c r="J8" s="430"/>
      <c r="K8" s="430"/>
      <c r="L8" s="430"/>
      <c r="M8" s="430"/>
    </row>
    <row r="9" spans="1:13" s="4" customFormat="1" ht="15.6" x14ac:dyDescent="0.25">
      <c r="A9" s="289"/>
      <c r="B9" s="738"/>
      <c r="C9" s="90" t="s">
        <v>20</v>
      </c>
      <c r="D9" s="90" t="s">
        <v>1304</v>
      </c>
      <c r="E9" s="90"/>
      <c r="F9" s="90" t="s">
        <v>20</v>
      </c>
      <c r="G9" s="90" t="s">
        <v>1304</v>
      </c>
      <c r="H9" s="90"/>
      <c r="I9" s="90" t="s">
        <v>875</v>
      </c>
      <c r="J9" s="90" t="s">
        <v>1304</v>
      </c>
      <c r="K9" s="90"/>
      <c r="L9" s="90" t="s">
        <v>875</v>
      </c>
      <c r="M9" s="90" t="s">
        <v>1304</v>
      </c>
    </row>
    <row r="10" spans="1:13" s="4" customFormat="1" ht="3" customHeight="1" x14ac:dyDescent="0.25">
      <c r="A10" s="325"/>
      <c r="B10" s="325"/>
      <c r="C10" s="93"/>
      <c r="D10" s="93"/>
      <c r="E10" s="93"/>
      <c r="F10" s="93"/>
      <c r="G10" s="93"/>
      <c r="H10" s="93"/>
      <c r="I10" s="93"/>
      <c r="J10" s="93"/>
      <c r="K10" s="93"/>
      <c r="L10" s="93"/>
      <c r="M10" s="93"/>
    </row>
    <row r="11" spans="1:13" s="4" customFormat="1" ht="3" customHeight="1" x14ac:dyDescent="0.25">
      <c r="A11" s="326"/>
      <c r="B11" s="326"/>
      <c r="C11" s="90"/>
      <c r="D11" s="90"/>
      <c r="E11" s="90"/>
      <c r="F11" s="90"/>
      <c r="G11" s="90"/>
      <c r="H11" s="90"/>
      <c r="I11" s="90"/>
      <c r="J11" s="90"/>
      <c r="K11" s="90"/>
      <c r="L11" s="90"/>
      <c r="M11" s="90"/>
    </row>
    <row r="12" spans="1:13" s="4" customFormat="1" x14ac:dyDescent="0.25">
      <c r="A12" s="428" t="s">
        <v>39</v>
      </c>
      <c r="B12" s="320" t="s">
        <v>9</v>
      </c>
      <c r="C12" s="578">
        <v>13582</v>
      </c>
      <c r="D12" s="579">
        <v>0.71</v>
      </c>
      <c r="E12" s="571"/>
      <c r="F12" s="578">
        <v>12694</v>
      </c>
      <c r="G12" s="571">
        <v>0.71</v>
      </c>
      <c r="H12" s="571"/>
      <c r="I12" s="580">
        <v>3289.3</v>
      </c>
      <c r="J12" s="571">
        <v>0.71</v>
      </c>
      <c r="K12" s="571"/>
      <c r="L12" s="580">
        <v>2667.9</v>
      </c>
      <c r="M12" s="571">
        <v>0.7</v>
      </c>
    </row>
    <row r="13" spans="1:13" s="4" customFormat="1" x14ac:dyDescent="0.25">
      <c r="A13" s="289" t="s">
        <v>41</v>
      </c>
      <c r="B13" s="327" t="s">
        <v>13</v>
      </c>
      <c r="C13" s="578">
        <v>725</v>
      </c>
      <c r="D13" s="579">
        <v>0.04</v>
      </c>
      <c r="E13" s="571"/>
      <c r="F13" s="578">
        <v>676</v>
      </c>
      <c r="G13" s="571">
        <v>0.04</v>
      </c>
      <c r="H13" s="571"/>
      <c r="I13" s="580">
        <v>305.10000000000002</v>
      </c>
      <c r="J13" s="571">
        <v>7.0000000000000007E-2</v>
      </c>
      <c r="K13" s="571"/>
      <c r="L13" s="580">
        <v>110.6</v>
      </c>
      <c r="M13" s="571">
        <v>0.03</v>
      </c>
    </row>
    <row r="14" spans="1:13" s="4" customFormat="1" x14ac:dyDescent="0.25">
      <c r="A14" s="289" t="s">
        <v>59</v>
      </c>
      <c r="B14" s="327" t="s">
        <v>1255</v>
      </c>
      <c r="C14" s="578">
        <v>1768</v>
      </c>
      <c r="D14" s="571">
        <v>0.09</v>
      </c>
      <c r="E14" s="571"/>
      <c r="F14" s="578">
        <v>1654</v>
      </c>
      <c r="G14" s="571">
        <v>0.09</v>
      </c>
      <c r="H14" s="571"/>
      <c r="I14" s="580">
        <v>432</v>
      </c>
      <c r="J14" s="571">
        <v>0.09</v>
      </c>
      <c r="K14" s="571"/>
      <c r="L14" s="580">
        <v>359.8</v>
      </c>
      <c r="M14" s="571">
        <v>0.09</v>
      </c>
    </row>
    <row r="15" spans="1:13" s="4" customFormat="1" x14ac:dyDescent="0.25">
      <c r="A15" s="289" t="s">
        <v>139</v>
      </c>
      <c r="B15" s="327" t="s">
        <v>1256</v>
      </c>
      <c r="C15" s="578">
        <v>1971</v>
      </c>
      <c r="D15" s="571">
        <v>0.1</v>
      </c>
      <c r="E15" s="571"/>
      <c r="F15" s="578">
        <v>1829</v>
      </c>
      <c r="G15" s="571">
        <v>0.1</v>
      </c>
      <c r="H15" s="571"/>
      <c r="I15" s="580">
        <v>458.1</v>
      </c>
      <c r="J15" s="571">
        <v>0.1</v>
      </c>
      <c r="K15" s="571"/>
      <c r="L15" s="580">
        <v>372.4</v>
      </c>
      <c r="M15" s="571">
        <v>0.1</v>
      </c>
    </row>
    <row r="16" spans="1:13" s="4" customFormat="1" x14ac:dyDescent="0.25">
      <c r="A16" s="289" t="s">
        <v>184</v>
      </c>
      <c r="B16" s="327" t="s">
        <v>12</v>
      </c>
      <c r="C16" s="578">
        <v>1745</v>
      </c>
      <c r="D16" s="571">
        <v>0.09</v>
      </c>
      <c r="E16" s="571"/>
      <c r="F16" s="578">
        <v>1628</v>
      </c>
      <c r="G16" s="571">
        <v>0.09</v>
      </c>
      <c r="H16" s="571"/>
      <c r="I16" s="580">
        <v>437.2</v>
      </c>
      <c r="J16" s="571">
        <v>0.09</v>
      </c>
      <c r="K16" s="571"/>
      <c r="L16" s="580">
        <v>381</v>
      </c>
      <c r="M16" s="571">
        <v>0.1</v>
      </c>
    </row>
    <row r="17" spans="1:13" s="4" customFormat="1" x14ac:dyDescent="0.25">
      <c r="A17" s="289" t="s">
        <v>272</v>
      </c>
      <c r="B17" s="327" t="s">
        <v>11</v>
      </c>
      <c r="C17" s="578">
        <v>2008</v>
      </c>
      <c r="D17" s="571">
        <v>0.1</v>
      </c>
      <c r="E17" s="571"/>
      <c r="F17" s="578">
        <v>1834</v>
      </c>
      <c r="G17" s="571">
        <v>0.1</v>
      </c>
      <c r="H17" s="571"/>
      <c r="I17" s="580">
        <v>558.4</v>
      </c>
      <c r="J17" s="571">
        <v>0.12</v>
      </c>
      <c r="K17" s="571"/>
      <c r="L17" s="580">
        <v>471</v>
      </c>
      <c r="M17" s="571">
        <v>0.12</v>
      </c>
    </row>
    <row r="18" spans="1:13" s="4" customFormat="1" x14ac:dyDescent="0.25">
      <c r="A18" s="289" t="s">
        <v>338</v>
      </c>
      <c r="B18" s="327" t="s">
        <v>1251</v>
      </c>
      <c r="C18" s="578">
        <v>1365</v>
      </c>
      <c r="D18" s="571">
        <v>7.0000000000000007E-2</v>
      </c>
      <c r="E18" s="571"/>
      <c r="F18" s="578">
        <v>1289</v>
      </c>
      <c r="G18" s="571">
        <v>7.0000000000000007E-2</v>
      </c>
      <c r="H18" s="571"/>
      <c r="I18" s="580">
        <v>353.8</v>
      </c>
      <c r="J18" s="571">
        <v>0.08</v>
      </c>
      <c r="K18" s="571"/>
      <c r="L18" s="580">
        <v>309.39999999999998</v>
      </c>
      <c r="M18" s="571">
        <v>0.08</v>
      </c>
    </row>
    <row r="19" spans="1:13" s="4" customFormat="1" x14ac:dyDescent="0.25">
      <c r="A19" s="289" t="s">
        <v>431</v>
      </c>
      <c r="B19" s="327" t="s">
        <v>23</v>
      </c>
      <c r="C19" s="578">
        <v>109</v>
      </c>
      <c r="D19" s="571">
        <v>0.01</v>
      </c>
      <c r="E19" s="571"/>
      <c r="F19" s="578">
        <v>98</v>
      </c>
      <c r="G19" s="571">
        <v>0.01</v>
      </c>
      <c r="H19" s="571"/>
      <c r="I19" s="580">
        <v>42.6</v>
      </c>
      <c r="J19" s="571">
        <v>0.01</v>
      </c>
      <c r="K19" s="571"/>
      <c r="L19" s="580">
        <v>37.9</v>
      </c>
      <c r="M19" s="571">
        <v>0.01</v>
      </c>
    </row>
    <row r="20" spans="1:13" s="4" customFormat="1" x14ac:dyDescent="0.25">
      <c r="A20" s="289" t="s">
        <v>503</v>
      </c>
      <c r="B20" s="327" t="s">
        <v>22</v>
      </c>
      <c r="C20" s="578">
        <v>1259</v>
      </c>
      <c r="D20" s="571">
        <v>7.0000000000000007E-2</v>
      </c>
      <c r="E20" s="571"/>
      <c r="F20" s="578">
        <v>1181</v>
      </c>
      <c r="G20" s="571">
        <v>7.0000000000000007E-2</v>
      </c>
      <c r="H20" s="571"/>
      <c r="I20" s="580">
        <v>276.89999999999998</v>
      </c>
      <c r="J20" s="571">
        <v>0.06</v>
      </c>
      <c r="K20" s="571"/>
      <c r="L20" s="580">
        <v>246.4</v>
      </c>
      <c r="M20" s="571">
        <v>0.06</v>
      </c>
    </row>
    <row r="21" spans="1:13" s="4" customFormat="1" x14ac:dyDescent="0.25">
      <c r="A21" s="289" t="s">
        <v>641</v>
      </c>
      <c r="B21" s="327" t="s">
        <v>10</v>
      </c>
      <c r="C21" s="578">
        <v>2632</v>
      </c>
      <c r="D21" s="571">
        <v>0.14000000000000001</v>
      </c>
      <c r="E21" s="571"/>
      <c r="F21" s="578">
        <v>2505</v>
      </c>
      <c r="G21" s="571">
        <v>0.14000000000000001</v>
      </c>
      <c r="H21" s="571"/>
      <c r="I21" s="580">
        <v>425.1</v>
      </c>
      <c r="J21" s="571">
        <v>0.09</v>
      </c>
      <c r="K21" s="571"/>
      <c r="L21" s="580">
        <v>379.5</v>
      </c>
      <c r="M21" s="571">
        <v>0.1</v>
      </c>
    </row>
    <row r="22" spans="1:13" s="4" customFormat="1" x14ac:dyDescent="0.25">
      <c r="A22" s="289" t="s">
        <v>713</v>
      </c>
      <c r="B22" s="320" t="s">
        <v>15</v>
      </c>
      <c r="C22" s="578">
        <v>1881</v>
      </c>
      <c r="D22" s="571">
        <v>0.1</v>
      </c>
      <c r="E22" s="571"/>
      <c r="F22" s="578">
        <v>1750</v>
      </c>
      <c r="G22" s="571">
        <v>0.1</v>
      </c>
      <c r="H22" s="571"/>
      <c r="I22" s="580">
        <v>396.4</v>
      </c>
      <c r="J22" s="571">
        <v>0.09</v>
      </c>
      <c r="K22" s="571"/>
      <c r="L22" s="580">
        <v>340.2</v>
      </c>
      <c r="M22" s="571">
        <v>0.09</v>
      </c>
    </row>
    <row r="23" spans="1:13" s="265" customFormat="1" x14ac:dyDescent="0.25">
      <c r="A23" s="289" t="s">
        <v>758</v>
      </c>
      <c r="B23" s="320" t="s">
        <v>14</v>
      </c>
      <c r="C23" s="578">
        <v>3707</v>
      </c>
      <c r="D23" s="571">
        <v>0.19</v>
      </c>
      <c r="E23" s="571"/>
      <c r="F23" s="578">
        <v>3394</v>
      </c>
      <c r="G23" s="571">
        <v>0.19</v>
      </c>
      <c r="H23" s="571"/>
      <c r="I23" s="580">
        <v>968.3</v>
      </c>
      <c r="J23" s="571">
        <v>0.21</v>
      </c>
      <c r="K23" s="571"/>
      <c r="L23" s="580">
        <v>804.4</v>
      </c>
      <c r="M23" s="571">
        <v>0.21</v>
      </c>
    </row>
    <row r="24" spans="1:13" s="265" customFormat="1" x14ac:dyDescent="0.25">
      <c r="A24" s="289"/>
      <c r="B24" s="320"/>
      <c r="C24" s="578"/>
      <c r="D24" s="571"/>
      <c r="E24" s="571"/>
      <c r="F24" s="578"/>
      <c r="G24" s="571"/>
      <c r="H24" s="571"/>
      <c r="I24" s="580"/>
      <c r="J24" s="571"/>
      <c r="K24" s="571"/>
      <c r="L24" s="580"/>
      <c r="M24" s="571"/>
    </row>
    <row r="25" spans="1:13" s="4" customFormat="1" ht="15.6" x14ac:dyDescent="0.25">
      <c r="A25" s="289"/>
      <c r="B25" s="320" t="s">
        <v>1305</v>
      </c>
      <c r="C25" s="62">
        <v>20</v>
      </c>
      <c r="D25" s="581" t="s">
        <v>986</v>
      </c>
      <c r="E25" s="62"/>
      <c r="F25" s="62">
        <v>13</v>
      </c>
      <c r="G25" s="581" t="s">
        <v>986</v>
      </c>
      <c r="H25" s="62"/>
      <c r="I25" s="582">
        <v>5</v>
      </c>
      <c r="J25" s="581" t="s">
        <v>986</v>
      </c>
      <c r="K25" s="62"/>
      <c r="L25" s="582">
        <v>3.1</v>
      </c>
      <c r="M25" s="581" t="s">
        <v>986</v>
      </c>
    </row>
    <row r="26" spans="1:13" s="289" customFormat="1" ht="6" customHeight="1" x14ac:dyDescent="0.25">
      <c r="B26" s="320"/>
      <c r="C26" s="578"/>
      <c r="D26" s="571"/>
      <c r="E26" s="571"/>
      <c r="F26" s="578"/>
      <c r="G26" s="571"/>
      <c r="H26" s="571"/>
      <c r="I26" s="580"/>
      <c r="J26" s="571"/>
      <c r="K26" s="571"/>
      <c r="L26" s="580"/>
      <c r="M26" s="571"/>
    </row>
    <row r="27" spans="1:13" s="289" customFormat="1" x14ac:dyDescent="0.25">
      <c r="B27" s="320" t="s">
        <v>16</v>
      </c>
      <c r="C27" s="578">
        <v>19190</v>
      </c>
      <c r="D27" s="571"/>
      <c r="E27" s="583"/>
      <c r="F27" s="578">
        <v>17851</v>
      </c>
      <c r="G27" s="571"/>
      <c r="H27" s="584"/>
      <c r="I27" s="580">
        <v>4658.8999999999996</v>
      </c>
      <c r="J27" s="571"/>
      <c r="K27" s="585"/>
      <c r="L27" s="580">
        <v>3815.7</v>
      </c>
      <c r="M27" s="571"/>
    </row>
    <row r="28" spans="1:13" s="280" customFormat="1" ht="3" customHeight="1" thickBot="1" x14ac:dyDescent="0.3">
      <c r="A28" s="76"/>
      <c r="B28" s="76"/>
      <c r="C28" s="76"/>
      <c r="D28" s="76"/>
      <c r="E28" s="76"/>
      <c r="F28" s="76"/>
      <c r="G28" s="76"/>
      <c r="H28" s="76"/>
      <c r="I28" s="76"/>
      <c r="J28" s="76"/>
      <c r="K28" s="76"/>
      <c r="L28" s="76"/>
      <c r="M28" s="76"/>
    </row>
    <row r="29" spans="1:13" s="280" customFormat="1" x14ac:dyDescent="0.25">
      <c r="A29" s="428"/>
      <c r="B29" s="428"/>
      <c r="C29" s="428"/>
      <c r="D29" s="428"/>
      <c r="E29" s="428"/>
      <c r="F29" s="428"/>
      <c r="G29" s="428"/>
      <c r="H29" s="428"/>
      <c r="I29" s="428"/>
      <c r="J29" s="428"/>
      <c r="K29" s="428"/>
      <c r="L29" s="428"/>
      <c r="M29" s="428"/>
    </row>
    <row r="30" spans="1:13" x14ac:dyDescent="0.25">
      <c r="A30" s="108" t="s">
        <v>906</v>
      </c>
      <c r="B30" s="108"/>
      <c r="C30" s="428"/>
      <c r="D30" s="428"/>
      <c r="E30" s="428"/>
      <c r="F30" s="428"/>
      <c r="G30" s="428"/>
      <c r="H30" s="428"/>
      <c r="I30" s="428"/>
      <c r="J30" s="428"/>
      <c r="K30" s="428"/>
      <c r="L30" s="428"/>
      <c r="M30" s="428"/>
    </row>
    <row r="31" spans="1:13" x14ac:dyDescent="0.25">
      <c r="A31" s="312" t="s">
        <v>907</v>
      </c>
      <c r="B31" s="312"/>
      <c r="C31" s="428"/>
      <c r="D31" s="428"/>
      <c r="E31" s="428"/>
      <c r="F31" s="428"/>
      <c r="G31" s="428"/>
      <c r="H31" s="428"/>
      <c r="I31" s="428"/>
      <c r="J31" s="428"/>
      <c r="K31" s="428"/>
      <c r="L31" s="428"/>
      <c r="M31" s="428"/>
    </row>
    <row r="32" spans="1:13" x14ac:dyDescent="0.25">
      <c r="A32" s="43"/>
      <c r="B32" s="43"/>
      <c r="C32" s="263"/>
      <c r="D32" s="263"/>
      <c r="E32" s="263"/>
      <c r="F32" s="263"/>
      <c r="G32" s="263"/>
      <c r="H32" s="263"/>
      <c r="I32" s="263"/>
      <c r="J32" s="263"/>
      <c r="K32" s="263"/>
      <c r="L32" s="263"/>
      <c r="M32" s="263"/>
    </row>
    <row r="33" spans="1:13" x14ac:dyDescent="0.25">
      <c r="A33" s="1" t="s">
        <v>1137</v>
      </c>
      <c r="B33" s="1"/>
      <c r="C33" s="263"/>
      <c r="D33" s="263"/>
      <c r="E33" s="263"/>
      <c r="F33" s="263"/>
      <c r="G33" s="263"/>
      <c r="H33" s="263"/>
      <c r="I33" s="263"/>
      <c r="J33" s="263"/>
      <c r="K33" s="263"/>
      <c r="L33" s="263"/>
      <c r="M33" s="263"/>
    </row>
    <row r="34" spans="1:13" ht="18" customHeight="1" x14ac:dyDescent="0.25">
      <c r="A34" s="736" t="s">
        <v>1309</v>
      </c>
      <c r="B34" s="736"/>
      <c r="C34" s="736"/>
      <c r="D34" s="736"/>
      <c r="E34" s="736"/>
      <c r="F34" s="736"/>
      <c r="G34" s="736"/>
      <c r="H34" s="736"/>
      <c r="I34" s="736"/>
      <c r="J34" s="736"/>
      <c r="K34" s="736"/>
      <c r="L34" s="736"/>
      <c r="M34" s="736"/>
    </row>
    <row r="35" spans="1:13" x14ac:dyDescent="0.25">
      <c r="A35" s="43" t="s">
        <v>1295</v>
      </c>
      <c r="C35" s="263"/>
      <c r="D35" s="263"/>
      <c r="E35" s="263"/>
      <c r="F35" s="263"/>
      <c r="G35" s="263"/>
      <c r="H35" s="263"/>
      <c r="I35" s="263"/>
      <c r="J35" s="263"/>
      <c r="K35" s="263"/>
      <c r="L35" s="263"/>
      <c r="M35" s="263"/>
    </row>
    <row r="36" spans="1:13" x14ac:dyDescent="0.25">
      <c r="A36" s="43" t="s">
        <v>1306</v>
      </c>
    </row>
    <row r="37" spans="1:13" x14ac:dyDescent="0.25">
      <c r="A37" s="43" t="s">
        <v>1453</v>
      </c>
    </row>
    <row r="40" spans="1:13" x14ac:dyDescent="0.25">
      <c r="G40" s="362"/>
      <c r="H40" s="406"/>
    </row>
    <row r="41" spans="1:13" x14ac:dyDescent="0.25">
      <c r="C41" s="552"/>
      <c r="D41" s="669"/>
      <c r="E41" s="480"/>
      <c r="F41" s="552"/>
      <c r="G41" s="480"/>
      <c r="H41" s="480"/>
      <c r="I41" s="548"/>
      <c r="J41" s="480"/>
      <c r="K41" s="480"/>
      <c r="L41" s="548"/>
      <c r="M41" s="480"/>
    </row>
    <row r="42" spans="1:13" x14ac:dyDescent="0.25">
      <c r="C42" s="552"/>
      <c r="D42" s="669"/>
      <c r="E42" s="480"/>
      <c r="F42" s="552"/>
      <c r="G42" s="480"/>
      <c r="H42" s="480"/>
      <c r="I42" s="548"/>
      <c r="J42" s="480"/>
      <c r="K42" s="480"/>
      <c r="L42" s="548"/>
      <c r="M42" s="480"/>
    </row>
    <row r="43" spans="1:13" x14ac:dyDescent="0.25">
      <c r="C43" s="552"/>
      <c r="D43" s="480"/>
      <c r="E43" s="480"/>
      <c r="F43" s="552"/>
      <c r="G43" s="480"/>
      <c r="H43" s="480"/>
      <c r="I43" s="548"/>
      <c r="J43" s="480"/>
      <c r="K43" s="480"/>
      <c r="L43" s="548"/>
      <c r="M43" s="480"/>
    </row>
    <row r="44" spans="1:13" x14ac:dyDescent="0.25">
      <c r="C44" s="552"/>
      <c r="D44" s="480"/>
      <c r="E44" s="480"/>
      <c r="F44" s="552"/>
      <c r="G44" s="480"/>
      <c r="H44" s="480"/>
      <c r="I44" s="548"/>
      <c r="J44" s="480"/>
      <c r="K44" s="480"/>
      <c r="L44" s="548"/>
      <c r="M44" s="480"/>
    </row>
    <row r="45" spans="1:13" x14ac:dyDescent="0.25">
      <c r="C45" s="552"/>
      <c r="D45" s="480"/>
      <c r="E45" s="480"/>
      <c r="F45" s="552"/>
      <c r="G45" s="480"/>
      <c r="H45" s="480"/>
      <c r="I45" s="548"/>
      <c r="J45" s="480"/>
      <c r="K45" s="480"/>
      <c r="L45" s="548"/>
      <c r="M45" s="480"/>
    </row>
    <row r="46" spans="1:13" x14ac:dyDescent="0.25">
      <c r="C46" s="552"/>
      <c r="D46" s="480"/>
      <c r="E46" s="480"/>
      <c r="F46" s="552"/>
      <c r="G46" s="480"/>
      <c r="H46" s="480"/>
      <c r="I46" s="548"/>
      <c r="J46" s="480"/>
      <c r="K46" s="480"/>
      <c r="L46" s="548"/>
      <c r="M46" s="480"/>
    </row>
    <row r="47" spans="1:13" x14ac:dyDescent="0.25">
      <c r="C47" s="552"/>
      <c r="D47" s="480"/>
      <c r="E47" s="480"/>
      <c r="F47" s="552"/>
      <c r="G47" s="480"/>
      <c r="H47" s="480"/>
      <c r="I47" s="548"/>
      <c r="J47" s="480"/>
      <c r="K47" s="480"/>
      <c r="L47" s="548"/>
      <c r="M47" s="480"/>
    </row>
    <row r="48" spans="1:13" x14ac:dyDescent="0.25">
      <c r="C48" s="552"/>
      <c r="D48" s="480"/>
      <c r="E48" s="480"/>
      <c r="F48" s="552"/>
      <c r="G48" s="480"/>
      <c r="H48" s="480"/>
      <c r="I48" s="548"/>
      <c r="J48" s="480"/>
      <c r="K48" s="480"/>
      <c r="L48" s="548"/>
      <c r="M48" s="480"/>
    </row>
    <row r="49" spans="3:13" x14ac:dyDescent="0.25">
      <c r="C49" s="552"/>
      <c r="D49" s="480"/>
      <c r="E49" s="480"/>
      <c r="F49" s="552"/>
      <c r="G49" s="480"/>
      <c r="H49" s="480"/>
      <c r="I49" s="548"/>
      <c r="J49" s="480"/>
      <c r="K49" s="480"/>
      <c r="L49" s="548"/>
      <c r="M49" s="480"/>
    </row>
    <row r="50" spans="3:13" x14ac:dyDescent="0.25">
      <c r="C50" s="552"/>
      <c r="D50" s="480"/>
      <c r="E50" s="480"/>
      <c r="F50" s="552"/>
      <c r="G50" s="480"/>
      <c r="H50" s="480"/>
      <c r="I50" s="548"/>
      <c r="J50" s="480"/>
      <c r="K50" s="480"/>
      <c r="L50" s="548"/>
      <c r="M50" s="480"/>
    </row>
    <row r="51" spans="3:13" x14ac:dyDescent="0.25">
      <c r="C51" s="552"/>
      <c r="D51" s="480"/>
      <c r="E51" s="480"/>
      <c r="F51" s="552"/>
      <c r="G51" s="480"/>
      <c r="H51" s="480"/>
      <c r="I51" s="548"/>
      <c r="J51" s="480"/>
      <c r="K51" s="480"/>
      <c r="L51" s="548"/>
      <c r="M51" s="480"/>
    </row>
    <row r="52" spans="3:13" x14ac:dyDescent="0.25">
      <c r="C52" s="552"/>
      <c r="D52" s="480"/>
      <c r="E52" s="480"/>
      <c r="F52" s="552"/>
      <c r="G52" s="480"/>
      <c r="H52" s="480"/>
      <c r="I52" s="548"/>
      <c r="J52" s="480"/>
      <c r="K52" s="480"/>
      <c r="L52" s="548"/>
      <c r="M52" s="480"/>
    </row>
    <row r="53" spans="3:13" x14ac:dyDescent="0.25">
      <c r="C53" s="552"/>
      <c r="D53" s="480"/>
      <c r="E53" s="480"/>
      <c r="F53" s="552"/>
      <c r="G53" s="480"/>
      <c r="H53" s="480"/>
      <c r="I53" s="548"/>
      <c r="J53" s="480"/>
      <c r="K53" s="480"/>
      <c r="L53" s="548"/>
      <c r="M53" s="480"/>
    </row>
    <row r="54" spans="3:13" x14ac:dyDescent="0.25">
      <c r="C54" s="289"/>
      <c r="D54" s="284"/>
      <c r="E54" s="289"/>
      <c r="F54" s="289"/>
      <c r="G54" s="284"/>
      <c r="H54" s="289"/>
      <c r="I54" s="670"/>
      <c r="J54" s="284"/>
      <c r="K54" s="289"/>
      <c r="L54" s="670"/>
      <c r="M54" s="284"/>
    </row>
    <row r="55" spans="3:13" x14ac:dyDescent="0.25">
      <c r="C55" s="552"/>
      <c r="D55" s="480"/>
      <c r="E55" s="480"/>
      <c r="F55" s="552"/>
      <c r="G55" s="480"/>
      <c r="H55" s="480"/>
      <c r="I55" s="548"/>
      <c r="J55" s="480"/>
      <c r="K55" s="480"/>
      <c r="L55" s="548"/>
      <c r="M55" s="480"/>
    </row>
    <row r="56" spans="3:13" x14ac:dyDescent="0.25">
      <c r="C56" s="552"/>
      <c r="D56" s="480"/>
      <c r="E56" s="671"/>
      <c r="F56" s="552"/>
      <c r="G56" s="480"/>
      <c r="H56" s="672"/>
      <c r="I56" s="548"/>
      <c r="J56" s="480"/>
      <c r="K56" s="673"/>
      <c r="L56" s="548"/>
      <c r="M56" s="480"/>
    </row>
    <row r="61" spans="3:13" x14ac:dyDescent="0.25">
      <c r="C61" s="481"/>
      <c r="D61" s="481"/>
      <c r="E61" s="481"/>
      <c r="F61" s="481"/>
      <c r="G61" s="481"/>
      <c r="H61" s="481"/>
      <c r="I61" s="481"/>
      <c r="J61" s="481"/>
      <c r="K61" s="481"/>
      <c r="L61" s="481"/>
      <c r="M61" s="481"/>
    </row>
    <row r="62" spans="3:13" x14ac:dyDescent="0.25">
      <c r="C62" s="481"/>
      <c r="D62" s="481"/>
      <c r="E62" s="481"/>
      <c r="F62" s="481"/>
      <c r="G62" s="481"/>
      <c r="H62" s="481"/>
      <c r="I62" s="481"/>
      <c r="J62" s="481"/>
      <c r="K62" s="481"/>
      <c r="L62" s="481"/>
      <c r="M62" s="481"/>
    </row>
    <row r="63" spans="3:13" x14ac:dyDescent="0.25">
      <c r="C63" s="481"/>
      <c r="D63" s="481"/>
      <c r="E63" s="481"/>
      <c r="F63" s="481"/>
      <c r="G63" s="481"/>
      <c r="H63" s="481"/>
      <c r="I63" s="481"/>
      <c r="J63" s="481"/>
      <c r="K63" s="481"/>
      <c r="L63" s="481"/>
      <c r="M63" s="481"/>
    </row>
    <row r="64" spans="3:13" x14ac:dyDescent="0.25">
      <c r="C64" s="481"/>
      <c r="D64" s="481"/>
      <c r="E64" s="481"/>
      <c r="F64" s="481"/>
      <c r="G64" s="481"/>
      <c r="H64" s="481"/>
      <c r="I64" s="481"/>
      <c r="J64" s="481"/>
      <c r="K64" s="481"/>
      <c r="L64" s="481"/>
      <c r="M64" s="481"/>
    </row>
    <row r="65" spans="3:13" x14ac:dyDescent="0.25">
      <c r="C65" s="481"/>
      <c r="D65" s="481"/>
      <c r="E65" s="481"/>
      <c r="F65" s="481"/>
      <c r="G65" s="481"/>
      <c r="H65" s="481"/>
      <c r="I65" s="481"/>
      <c r="J65" s="481"/>
      <c r="K65" s="481"/>
      <c r="L65" s="481"/>
      <c r="M65" s="481"/>
    </row>
    <row r="66" spans="3:13" x14ac:dyDescent="0.25">
      <c r="C66" s="481"/>
      <c r="D66" s="481"/>
      <c r="E66" s="481"/>
      <c r="F66" s="481"/>
      <c r="G66" s="481"/>
      <c r="H66" s="481"/>
      <c r="I66" s="481"/>
      <c r="J66" s="481"/>
      <c r="K66" s="481"/>
      <c r="L66" s="481"/>
      <c r="M66" s="481"/>
    </row>
    <row r="67" spans="3:13" x14ac:dyDescent="0.25">
      <c r="C67" s="481"/>
      <c r="D67" s="481"/>
      <c r="E67" s="481"/>
      <c r="F67" s="481"/>
      <c r="G67" s="481"/>
      <c r="H67" s="481"/>
      <c r="I67" s="481"/>
      <c r="J67" s="481"/>
      <c r="K67" s="481"/>
      <c r="L67" s="481"/>
      <c r="M67" s="481"/>
    </row>
    <row r="68" spans="3:13" x14ac:dyDescent="0.25">
      <c r="C68" s="481"/>
      <c r="D68" s="481"/>
      <c r="E68" s="481"/>
      <c r="F68" s="481"/>
      <c r="G68" s="481"/>
      <c r="H68" s="481"/>
      <c r="I68" s="481"/>
      <c r="J68" s="481"/>
      <c r="K68" s="481"/>
      <c r="L68" s="481"/>
      <c r="M68" s="481"/>
    </row>
    <row r="69" spans="3:13" x14ac:dyDescent="0.25">
      <c r="C69" s="481"/>
      <c r="D69" s="481"/>
      <c r="E69" s="481"/>
      <c r="F69" s="481"/>
      <c r="G69" s="481"/>
      <c r="H69" s="481"/>
      <c r="I69" s="481"/>
      <c r="J69" s="481"/>
      <c r="K69" s="481"/>
      <c r="L69" s="481"/>
      <c r="M69" s="481"/>
    </row>
    <row r="70" spans="3:13" x14ac:dyDescent="0.25">
      <c r="C70" s="481"/>
      <c r="D70" s="481"/>
      <c r="E70" s="481"/>
      <c r="F70" s="481"/>
      <c r="G70" s="481"/>
      <c r="H70" s="481"/>
      <c r="I70" s="481"/>
      <c r="J70" s="481"/>
      <c r="K70" s="481"/>
      <c r="L70" s="481"/>
      <c r="M70" s="481"/>
    </row>
    <row r="71" spans="3:13" x14ac:dyDescent="0.25">
      <c r="C71" s="481"/>
      <c r="D71" s="481"/>
      <c r="E71" s="481"/>
      <c r="F71" s="481"/>
      <c r="G71" s="481"/>
      <c r="H71" s="481"/>
      <c r="I71" s="481"/>
      <c r="J71" s="481"/>
      <c r="K71" s="481"/>
      <c r="L71" s="481"/>
      <c r="M71" s="481"/>
    </row>
    <row r="72" spans="3:13" x14ac:dyDescent="0.25">
      <c r="C72" s="481"/>
      <c r="D72" s="481"/>
      <c r="E72" s="481"/>
      <c r="F72" s="481"/>
      <c r="G72" s="481"/>
      <c r="H72" s="481"/>
      <c r="I72" s="481"/>
      <c r="J72" s="481"/>
      <c r="K72" s="481"/>
      <c r="L72" s="481"/>
      <c r="M72" s="481"/>
    </row>
    <row r="73" spans="3:13" x14ac:dyDescent="0.25">
      <c r="C73" s="481"/>
      <c r="D73" s="481"/>
      <c r="E73" s="481"/>
      <c r="F73" s="481"/>
      <c r="G73" s="481"/>
      <c r="H73" s="481"/>
      <c r="I73" s="481"/>
      <c r="J73" s="481"/>
      <c r="K73" s="481"/>
      <c r="L73" s="481"/>
      <c r="M73" s="481"/>
    </row>
    <row r="74" spans="3:13" x14ac:dyDescent="0.25">
      <c r="C74" s="481"/>
      <c r="D74" s="481"/>
      <c r="E74" s="481"/>
      <c r="F74" s="481"/>
      <c r="G74" s="481"/>
      <c r="H74" s="481"/>
      <c r="I74" s="481"/>
      <c r="J74" s="481"/>
      <c r="K74" s="481"/>
      <c r="L74" s="481"/>
      <c r="M74" s="481"/>
    </row>
    <row r="75" spans="3:13" x14ac:dyDescent="0.25">
      <c r="C75" s="481"/>
      <c r="D75" s="481"/>
      <c r="E75" s="481"/>
      <c r="F75" s="481"/>
      <c r="G75" s="481"/>
      <c r="H75" s="481"/>
      <c r="I75" s="481"/>
      <c r="J75" s="481"/>
      <c r="K75" s="481"/>
      <c r="L75" s="481"/>
      <c r="M75" s="481"/>
    </row>
    <row r="76" spans="3:13" x14ac:dyDescent="0.25">
      <c r="C76" s="481"/>
      <c r="D76" s="481"/>
      <c r="E76" s="481"/>
      <c r="F76" s="481"/>
      <c r="G76" s="481"/>
      <c r="H76" s="481"/>
      <c r="I76" s="481"/>
      <c r="J76" s="481"/>
      <c r="K76" s="481"/>
      <c r="L76" s="481"/>
      <c r="M76" s="481"/>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election activeCell="C20" sqref="C20"/>
    </sheetView>
  </sheetViews>
  <sheetFormatPr defaultColWidth="0" defaultRowHeight="13.2" x14ac:dyDescent="0.25"/>
  <cols>
    <col min="1" max="1" width="46.44140625" style="428" customWidth="1"/>
    <col min="2" max="3" width="21" style="428" customWidth="1"/>
    <col min="4" max="4" width="4.44140625" style="428" customWidth="1"/>
    <col min="5" max="6" width="21" style="428" customWidth="1"/>
    <col min="7" max="7" width="4.44140625" style="428" customWidth="1"/>
    <col min="8" max="9" width="21" style="428" customWidth="1"/>
    <col min="10" max="10" width="9.109375" style="428" customWidth="1"/>
    <col min="11" max="16384" width="9.109375" style="428" hidden="1"/>
  </cols>
  <sheetData>
    <row r="1" spans="1:9" x14ac:dyDescent="0.25">
      <c r="A1" s="38" t="s">
        <v>948</v>
      </c>
      <c r="B1" s="164"/>
    </row>
    <row r="3" spans="1:9" x14ac:dyDescent="0.25">
      <c r="A3" s="285" t="s">
        <v>1487</v>
      </c>
    </row>
    <row r="4" spans="1:9" ht="14.4" thickBot="1" x14ac:dyDescent="0.3">
      <c r="A4" s="328"/>
      <c r="B4" s="740"/>
      <c r="C4" s="740"/>
      <c r="D4" s="740"/>
      <c r="E4" s="740"/>
      <c r="F4" s="740"/>
      <c r="G4" s="740"/>
      <c r="H4" s="740"/>
      <c r="I4" s="329"/>
    </row>
    <row r="5" spans="1:9" ht="5.4" customHeight="1" x14ac:dyDescent="0.25">
      <c r="A5" s="13"/>
    </row>
    <row r="6" spans="1:9" ht="39.6" customHeight="1" x14ac:dyDescent="0.25">
      <c r="A6" s="741" t="s">
        <v>17</v>
      </c>
      <c r="B6" s="732" t="s">
        <v>865</v>
      </c>
      <c r="C6" s="732"/>
      <c r="D6" s="429"/>
      <c r="E6" s="732" t="s">
        <v>1356</v>
      </c>
      <c r="F6" s="732"/>
      <c r="G6" s="429"/>
      <c r="H6" s="732" t="s">
        <v>1358</v>
      </c>
      <c r="I6" s="732"/>
    </row>
    <row r="7" spans="1:9" ht="5.4" customHeight="1" x14ac:dyDescent="0.25">
      <c r="A7" s="741"/>
      <c r="B7" s="296"/>
      <c r="C7" s="296"/>
      <c r="D7" s="429"/>
      <c r="E7" s="296"/>
      <c r="F7" s="296"/>
      <c r="G7" s="429"/>
      <c r="H7" s="296"/>
      <c r="I7" s="296"/>
    </row>
    <row r="8" spans="1:9" ht="5.4" customHeight="1" x14ac:dyDescent="0.25">
      <c r="A8" s="741"/>
      <c r="B8" s="429"/>
      <c r="C8" s="429"/>
      <c r="D8" s="429"/>
      <c r="E8" s="429"/>
      <c r="F8" s="429"/>
      <c r="G8" s="429"/>
      <c r="H8" s="429"/>
      <c r="I8" s="429"/>
    </row>
    <row r="9" spans="1:9" x14ac:dyDescent="0.25">
      <c r="A9" s="741"/>
      <c r="B9" s="297" t="s">
        <v>1094</v>
      </c>
      <c r="C9" s="297" t="s">
        <v>990</v>
      </c>
      <c r="D9" s="297"/>
      <c r="E9" s="297" t="s">
        <v>20</v>
      </c>
      <c r="F9" s="297" t="s">
        <v>990</v>
      </c>
      <c r="G9" s="297"/>
      <c r="H9" s="297" t="s">
        <v>875</v>
      </c>
      <c r="I9" s="297" t="s">
        <v>990</v>
      </c>
    </row>
    <row r="10" spans="1:9" ht="5.4" customHeight="1" x14ac:dyDescent="0.25">
      <c r="A10" s="298"/>
      <c r="B10" s="299"/>
      <c r="C10" s="299"/>
      <c r="D10" s="299"/>
      <c r="E10" s="299"/>
      <c r="F10" s="299"/>
      <c r="G10" s="299"/>
      <c r="H10" s="299"/>
      <c r="I10" s="299"/>
    </row>
    <row r="11" spans="1:9" ht="5.4" customHeight="1" x14ac:dyDescent="0.25">
      <c r="A11" s="292"/>
      <c r="B11" s="300"/>
      <c r="C11" s="300"/>
      <c r="D11" s="300"/>
      <c r="E11" s="300"/>
      <c r="F11" s="300"/>
      <c r="G11" s="300"/>
      <c r="H11" s="300"/>
    </row>
    <row r="12" spans="1:9" x14ac:dyDescent="0.25">
      <c r="A12" s="330" t="s">
        <v>826</v>
      </c>
      <c r="B12" s="578">
        <v>6371</v>
      </c>
      <c r="C12" s="570">
        <v>0.34</v>
      </c>
      <c r="D12" s="195"/>
      <c r="E12" s="578">
        <v>12636</v>
      </c>
      <c r="F12" s="570">
        <v>0.74</v>
      </c>
      <c r="G12" s="586"/>
      <c r="H12" s="578">
        <v>1491</v>
      </c>
      <c r="I12" s="570">
        <v>0.43</v>
      </c>
    </row>
    <row r="13" spans="1:9" x14ac:dyDescent="0.25">
      <c r="A13" s="330" t="s">
        <v>896</v>
      </c>
      <c r="B13" s="578">
        <v>5255</v>
      </c>
      <c r="C13" s="570">
        <v>0.28000000000000003</v>
      </c>
      <c r="D13" s="195"/>
      <c r="E13" s="578">
        <v>2726</v>
      </c>
      <c r="F13" s="570">
        <v>0.16</v>
      </c>
      <c r="G13" s="586"/>
      <c r="H13" s="578">
        <v>1488</v>
      </c>
      <c r="I13" s="570">
        <v>0.43</v>
      </c>
    </row>
    <row r="14" spans="1:9" x14ac:dyDescent="0.25">
      <c r="A14" s="330" t="s">
        <v>825</v>
      </c>
      <c r="B14" s="578">
        <v>2180</v>
      </c>
      <c r="C14" s="570">
        <v>0.12</v>
      </c>
      <c r="D14" s="195"/>
      <c r="E14" s="578">
        <v>47</v>
      </c>
      <c r="F14" s="570">
        <v>0</v>
      </c>
      <c r="G14" s="586"/>
      <c r="H14" s="578">
        <v>239</v>
      </c>
      <c r="I14" s="570">
        <v>7.0000000000000007E-2</v>
      </c>
    </row>
    <row r="15" spans="1:9" x14ac:dyDescent="0.25">
      <c r="A15" s="330" t="s">
        <v>823</v>
      </c>
      <c r="B15" s="578">
        <v>5</v>
      </c>
      <c r="C15" s="570">
        <v>0</v>
      </c>
      <c r="D15" s="195"/>
      <c r="E15" s="578">
        <v>250</v>
      </c>
      <c r="F15" s="570">
        <v>0.01</v>
      </c>
      <c r="G15" s="586"/>
      <c r="H15" s="578">
        <v>4</v>
      </c>
      <c r="I15" s="570">
        <v>0</v>
      </c>
    </row>
    <row r="16" spans="1:9" x14ac:dyDescent="0.25">
      <c r="A16" s="330" t="s">
        <v>37</v>
      </c>
      <c r="B16" s="578">
        <v>72</v>
      </c>
      <c r="C16" s="570">
        <v>0</v>
      </c>
      <c r="D16" s="195"/>
      <c r="E16" s="578">
        <v>645</v>
      </c>
      <c r="F16" s="570">
        <v>0.04</v>
      </c>
      <c r="G16" s="586"/>
      <c r="H16" s="578">
        <v>18</v>
      </c>
      <c r="I16" s="570">
        <v>0.01</v>
      </c>
    </row>
    <row r="17" spans="1:9" x14ac:dyDescent="0.25">
      <c r="A17" s="330" t="s">
        <v>824</v>
      </c>
      <c r="B17" s="578">
        <v>160</v>
      </c>
      <c r="C17" s="570">
        <v>0.01</v>
      </c>
      <c r="D17" s="195"/>
      <c r="E17" s="578">
        <v>132</v>
      </c>
      <c r="F17" s="570">
        <v>0.01</v>
      </c>
      <c r="G17" s="586"/>
      <c r="H17" s="578">
        <v>61</v>
      </c>
      <c r="I17" s="570">
        <v>0.02</v>
      </c>
    </row>
    <row r="18" spans="1:9" x14ac:dyDescent="0.25">
      <c r="A18" s="330" t="s">
        <v>899</v>
      </c>
      <c r="B18" s="578">
        <v>18</v>
      </c>
      <c r="C18" s="570">
        <v>0</v>
      </c>
      <c r="D18" s="195"/>
      <c r="E18" s="578">
        <v>318</v>
      </c>
      <c r="F18" s="570">
        <v>0.02</v>
      </c>
      <c r="G18" s="586"/>
      <c r="H18" s="578">
        <v>8</v>
      </c>
      <c r="I18" s="570">
        <v>0</v>
      </c>
    </row>
    <row r="19" spans="1:9" x14ac:dyDescent="0.25">
      <c r="A19" s="330" t="s">
        <v>900</v>
      </c>
      <c r="B19" s="578">
        <v>108</v>
      </c>
      <c r="C19" s="570">
        <v>0.01</v>
      </c>
      <c r="D19" s="195"/>
      <c r="E19" s="578">
        <v>16</v>
      </c>
      <c r="F19" s="570">
        <v>0</v>
      </c>
      <c r="G19" s="586"/>
      <c r="H19" s="578">
        <v>44</v>
      </c>
      <c r="I19" s="570">
        <v>0.01</v>
      </c>
    </row>
    <row r="20" spans="1:9" x14ac:dyDescent="0.25">
      <c r="A20" s="330" t="s">
        <v>901</v>
      </c>
      <c r="B20" s="578">
        <v>0</v>
      </c>
      <c r="C20" s="570">
        <v>0</v>
      </c>
      <c r="D20" s="195"/>
      <c r="E20" s="578">
        <v>0</v>
      </c>
      <c r="F20" s="570">
        <v>0</v>
      </c>
      <c r="G20" s="586"/>
      <c r="H20" s="578">
        <v>0</v>
      </c>
      <c r="I20" s="570">
        <v>0</v>
      </c>
    </row>
    <row r="21" spans="1:9" x14ac:dyDescent="0.25">
      <c r="A21" s="330" t="s">
        <v>24</v>
      </c>
      <c r="B21" s="587">
        <v>558</v>
      </c>
      <c r="C21" s="570">
        <v>0.03</v>
      </c>
      <c r="D21" s="588"/>
      <c r="E21" s="587">
        <v>363</v>
      </c>
      <c r="F21" s="570">
        <v>0.02</v>
      </c>
      <c r="G21" s="586"/>
      <c r="H21" s="587">
        <v>122</v>
      </c>
      <c r="I21" s="570">
        <v>0.04</v>
      </c>
    </row>
    <row r="22" spans="1:9" ht="5.4" customHeight="1" x14ac:dyDescent="0.25">
      <c r="A22" s="289"/>
      <c r="B22" s="62"/>
      <c r="C22" s="570"/>
      <c r="D22" s="62"/>
      <c r="E22" s="62"/>
      <c r="F22" s="570"/>
      <c r="G22" s="589"/>
      <c r="H22" s="590"/>
      <c r="I22" s="568"/>
    </row>
    <row r="23" spans="1:9" x14ac:dyDescent="0.25">
      <c r="A23" s="428" t="s">
        <v>919</v>
      </c>
      <c r="B23" s="591">
        <v>14727</v>
      </c>
      <c r="C23" s="570">
        <v>0.78</v>
      </c>
      <c r="D23" s="591"/>
      <c r="E23" s="591">
        <v>17133</v>
      </c>
      <c r="F23" s="570">
        <v>1</v>
      </c>
      <c r="G23" s="591"/>
      <c r="H23" s="591">
        <v>3475</v>
      </c>
      <c r="I23" s="568">
        <v>1</v>
      </c>
    </row>
    <row r="24" spans="1:9" ht="5.4" customHeight="1" x14ac:dyDescent="0.25">
      <c r="A24" s="174"/>
      <c r="B24" s="333"/>
      <c r="C24" s="333"/>
      <c r="D24" s="333"/>
      <c r="E24" s="333"/>
      <c r="F24" s="333"/>
      <c r="G24" s="333"/>
      <c r="H24" s="333"/>
      <c r="I24" s="333"/>
    </row>
    <row r="25" spans="1:9" ht="4.95" customHeight="1" x14ac:dyDescent="0.25">
      <c r="A25" s="289"/>
      <c r="B25" s="334"/>
      <c r="C25" s="334"/>
      <c r="D25" s="334"/>
      <c r="E25" s="334"/>
      <c r="F25" s="334"/>
      <c r="G25" s="334"/>
      <c r="H25" s="334"/>
      <c r="I25" s="334"/>
    </row>
    <row r="26" spans="1:9" ht="39.6" customHeight="1" x14ac:dyDescent="0.25">
      <c r="A26" s="335"/>
      <c r="B26" s="739" t="s">
        <v>918</v>
      </c>
      <c r="C26" s="739"/>
      <c r="D26" s="499"/>
      <c r="E26" s="732" t="s">
        <v>1356</v>
      </c>
      <c r="F26" s="732"/>
      <c r="G26" s="499"/>
      <c r="H26" s="732" t="s">
        <v>1358</v>
      </c>
      <c r="I26" s="732"/>
    </row>
    <row r="27" spans="1:9" ht="4.95" customHeight="1" x14ac:dyDescent="0.25">
      <c r="A27" s="335"/>
      <c r="B27" s="351"/>
      <c r="C27" s="351"/>
      <c r="D27" s="499"/>
      <c r="E27" s="296"/>
      <c r="F27" s="296"/>
      <c r="G27" s="499"/>
      <c r="H27" s="296"/>
      <c r="I27" s="296"/>
    </row>
    <row r="28" spans="1:9" ht="4.95" customHeight="1" x14ac:dyDescent="0.25">
      <c r="A28" s="335"/>
      <c r="B28" s="499"/>
      <c r="C28" s="499"/>
      <c r="D28" s="499"/>
      <c r="E28" s="498"/>
      <c r="F28" s="499"/>
      <c r="G28" s="499"/>
      <c r="H28" s="498"/>
      <c r="I28" s="499"/>
    </row>
    <row r="29" spans="1:9" x14ac:dyDescent="0.25">
      <c r="A29" s="335"/>
      <c r="B29" s="297" t="s">
        <v>1094</v>
      </c>
      <c r="C29" s="297" t="s">
        <v>990</v>
      </c>
      <c r="D29" s="297"/>
      <c r="E29" s="297" t="s">
        <v>20</v>
      </c>
      <c r="F29" s="297" t="s">
        <v>990</v>
      </c>
      <c r="G29" s="297"/>
      <c r="H29" s="297" t="s">
        <v>875</v>
      </c>
      <c r="I29" s="297" t="s">
        <v>990</v>
      </c>
    </row>
    <row r="30" spans="1:9" ht="4.95" customHeight="1" x14ac:dyDescent="0.25">
      <c r="A30" s="436"/>
      <c r="B30" s="299"/>
      <c r="C30" s="299"/>
      <c r="D30" s="299"/>
      <c r="E30" s="299"/>
      <c r="F30" s="299"/>
      <c r="G30" s="299"/>
      <c r="H30" s="299"/>
      <c r="I30" s="299"/>
    </row>
    <row r="31" spans="1:9" ht="4.95" customHeight="1" x14ac:dyDescent="0.25">
      <c r="A31" s="289"/>
      <c r="B31" s="289"/>
      <c r="C31" s="289"/>
      <c r="D31" s="289"/>
      <c r="E31" s="289"/>
      <c r="F31" s="289"/>
      <c r="G31" s="289"/>
      <c r="H31" s="289"/>
      <c r="I31" s="289"/>
    </row>
    <row r="32" spans="1:9" x14ac:dyDescent="0.25">
      <c r="A32" s="330" t="s">
        <v>1029</v>
      </c>
      <c r="B32" s="591">
        <v>4150</v>
      </c>
      <c r="C32" s="592">
        <v>0.22</v>
      </c>
      <c r="D32" s="111"/>
      <c r="E32" s="593">
        <v>55</v>
      </c>
      <c r="F32" s="592">
        <v>0</v>
      </c>
      <c r="G32" s="588"/>
      <c r="H32" s="594" t="s">
        <v>986</v>
      </c>
      <c r="I32" s="594" t="s">
        <v>1479</v>
      </c>
    </row>
    <row r="33" spans="1:9" ht="4.95" customHeight="1" x14ac:dyDescent="0.25">
      <c r="A33" s="15"/>
      <c r="B33" s="595"/>
      <c r="C33" s="595"/>
      <c r="D33" s="596"/>
      <c r="E33" s="597"/>
      <c r="F33" s="595"/>
      <c r="G33" s="596"/>
      <c r="H33" s="597"/>
      <c r="I33" s="595"/>
    </row>
    <row r="34" spans="1:9" ht="4.95" customHeight="1" x14ac:dyDescent="0.25">
      <c r="A34" s="285"/>
      <c r="B34" s="587"/>
      <c r="C34" s="587"/>
      <c r="D34" s="575"/>
      <c r="E34" s="572"/>
      <c r="F34" s="587"/>
      <c r="G34" s="575"/>
      <c r="H34" s="572"/>
      <c r="I34" s="587"/>
    </row>
    <row r="35" spans="1:9" x14ac:dyDescent="0.25">
      <c r="A35" s="289" t="s">
        <v>920</v>
      </c>
      <c r="B35" s="591">
        <v>18876</v>
      </c>
      <c r="C35" s="111"/>
      <c r="D35" s="111"/>
      <c r="E35" s="591">
        <v>17188</v>
      </c>
      <c r="F35" s="593"/>
      <c r="G35" s="593"/>
      <c r="H35" s="591">
        <v>3475</v>
      </c>
      <c r="I35" s="568"/>
    </row>
    <row r="36" spans="1:9" ht="4.95" customHeight="1" thickBot="1" x14ac:dyDescent="0.3">
      <c r="A36" s="302"/>
      <c r="B36" s="303"/>
      <c r="C36" s="303"/>
      <c r="D36" s="304"/>
      <c r="E36" s="305"/>
      <c r="F36" s="305"/>
      <c r="G36" s="304"/>
      <c r="H36" s="305"/>
      <c r="I36" s="305"/>
    </row>
    <row r="37" spans="1:9" x14ac:dyDescent="0.25">
      <c r="A37" s="306"/>
      <c r="B37" s="308"/>
      <c r="C37" s="308"/>
      <c r="D37" s="306"/>
      <c r="E37" s="307"/>
      <c r="F37" s="307"/>
      <c r="G37" s="306"/>
      <c r="H37" s="307"/>
      <c r="I37" s="169"/>
    </row>
    <row r="38" spans="1:9" x14ac:dyDescent="0.25">
      <c r="A38" s="108" t="s">
        <v>905</v>
      </c>
    </row>
    <row r="39" spans="1:9" x14ac:dyDescent="0.25">
      <c r="A39" s="173" t="s">
        <v>1030</v>
      </c>
      <c r="G39" s="390"/>
      <c r="H39" s="390"/>
    </row>
    <row r="40" spans="1:9" x14ac:dyDescent="0.25">
      <c r="A40" s="312" t="s">
        <v>1355</v>
      </c>
      <c r="B40" s="331"/>
      <c r="C40" s="82"/>
      <c r="D40" s="82"/>
      <c r="E40" s="321"/>
      <c r="F40" s="82"/>
      <c r="G40" s="82"/>
      <c r="H40" s="384"/>
      <c r="I40" s="384"/>
    </row>
    <row r="41" spans="1:9" x14ac:dyDescent="0.25">
      <c r="A41" s="312"/>
      <c r="B41" s="331"/>
      <c r="C41" s="82"/>
      <c r="D41" s="82"/>
      <c r="E41" s="321"/>
      <c r="F41" s="82"/>
      <c r="G41" s="82"/>
      <c r="H41" s="384"/>
      <c r="I41" s="384"/>
    </row>
    <row r="42" spans="1:9" x14ac:dyDescent="0.25">
      <c r="A42" s="108" t="s">
        <v>906</v>
      </c>
    </row>
    <row r="43" spans="1:9" x14ac:dyDescent="0.25">
      <c r="A43" s="312" t="s">
        <v>907</v>
      </c>
    </row>
    <row r="44" spans="1:9" x14ac:dyDescent="0.25">
      <c r="C44" s="437"/>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33"/>
  <sheetViews>
    <sheetView showGridLines="0" tabSelected="1" topLeftCell="A109" zoomScaleNormal="100" workbookViewId="0">
      <selection activeCell="C122" sqref="C122"/>
    </sheetView>
  </sheetViews>
  <sheetFormatPr defaultColWidth="0" defaultRowHeight="13.2" x14ac:dyDescent="0.25"/>
  <cols>
    <col min="1" max="1" width="14.44140625" style="282" customWidth="1"/>
    <col min="2" max="2" width="27.33203125" style="289" customWidth="1"/>
    <col min="3" max="4" width="25.6640625" style="289" customWidth="1"/>
    <col min="5" max="5" width="25.5546875" style="289" customWidth="1"/>
    <col min="6" max="8" width="9.109375" style="289" hidden="1" customWidth="1"/>
    <col min="9" max="10" width="18.44140625" style="289" hidden="1" customWidth="1"/>
    <col min="11" max="16384" width="9.109375" style="289" hidden="1"/>
  </cols>
  <sheetData>
    <row r="1" spans="1:5" x14ac:dyDescent="0.25">
      <c r="A1" s="38" t="s">
        <v>948</v>
      </c>
    </row>
    <row r="3" spans="1:5" x14ac:dyDescent="0.25">
      <c r="A3" s="75" t="s">
        <v>1488</v>
      </c>
    </row>
    <row r="4" spans="1:5" ht="13.8" thickBot="1" x14ac:dyDescent="0.3">
      <c r="A4" s="94"/>
      <c r="B4" s="76"/>
      <c r="C4" s="76"/>
      <c r="D4" s="76"/>
    </row>
    <row r="5" spans="1:5" ht="3" customHeight="1" x14ac:dyDescent="0.25"/>
    <row r="6" spans="1:5" ht="28.8" x14ac:dyDescent="0.25">
      <c r="B6" s="336"/>
      <c r="C6" s="337" t="s">
        <v>1095</v>
      </c>
      <c r="D6" s="337" t="s">
        <v>1136</v>
      </c>
    </row>
    <row r="7" spans="1:5" ht="3" customHeight="1" x14ac:dyDescent="0.25">
      <c r="A7" s="338"/>
      <c r="B7" s="339"/>
      <c r="C7" s="340"/>
      <c r="D7" s="340"/>
    </row>
    <row r="8" spans="1:5" ht="3" customHeight="1" x14ac:dyDescent="0.25">
      <c r="B8" s="336"/>
      <c r="C8" s="341"/>
      <c r="D8" s="341"/>
    </row>
    <row r="9" spans="1:5" x14ac:dyDescent="0.25">
      <c r="A9" s="282">
        <v>2011</v>
      </c>
      <c r="B9" s="342" t="s">
        <v>924</v>
      </c>
      <c r="C9" s="567" t="s">
        <v>1480</v>
      </c>
      <c r="D9" s="567" t="s">
        <v>1481</v>
      </c>
    </row>
    <row r="10" spans="1:5" x14ac:dyDescent="0.25">
      <c r="B10" s="342" t="s">
        <v>925</v>
      </c>
      <c r="C10" s="567" t="s">
        <v>1480</v>
      </c>
      <c r="D10" s="567" t="s">
        <v>1481</v>
      </c>
    </row>
    <row r="11" spans="1:5" x14ac:dyDescent="0.25">
      <c r="B11" s="342"/>
      <c r="C11" s="567"/>
      <c r="D11" s="567"/>
    </row>
    <row r="12" spans="1:5" x14ac:dyDescent="0.25">
      <c r="A12" s="282">
        <v>2012</v>
      </c>
      <c r="B12" s="342" t="s">
        <v>926</v>
      </c>
      <c r="C12" s="567" t="s">
        <v>1480</v>
      </c>
      <c r="D12" s="567" t="s">
        <v>1481</v>
      </c>
      <c r="E12" s="323"/>
    </row>
    <row r="13" spans="1:5" x14ac:dyDescent="0.25">
      <c r="B13" s="342" t="s">
        <v>927</v>
      </c>
      <c r="C13" s="567" t="s">
        <v>1480</v>
      </c>
      <c r="D13" s="567" t="s">
        <v>1481</v>
      </c>
    </row>
    <row r="14" spans="1:5" x14ac:dyDescent="0.25">
      <c r="B14" s="342" t="s">
        <v>928</v>
      </c>
      <c r="C14" s="567" t="s">
        <v>1480</v>
      </c>
      <c r="D14" s="567" t="s">
        <v>1481</v>
      </c>
      <c r="E14" s="323"/>
    </row>
    <row r="15" spans="1:5" x14ac:dyDescent="0.25">
      <c r="B15" s="342" t="s">
        <v>929</v>
      </c>
      <c r="C15" s="567" t="s">
        <v>1480</v>
      </c>
      <c r="D15" s="567" t="s">
        <v>1481</v>
      </c>
      <c r="E15" s="323"/>
    </row>
    <row r="16" spans="1:5" x14ac:dyDescent="0.25">
      <c r="B16" s="342" t="s">
        <v>930</v>
      </c>
      <c r="C16" s="591">
        <v>3</v>
      </c>
      <c r="D16" s="591">
        <v>3</v>
      </c>
      <c r="E16" s="323"/>
    </row>
    <row r="17" spans="1:4" x14ac:dyDescent="0.25">
      <c r="B17" s="342" t="s">
        <v>931</v>
      </c>
      <c r="C17" s="591">
        <v>10</v>
      </c>
      <c r="D17" s="591">
        <v>13</v>
      </c>
    </row>
    <row r="18" spans="1:4" x14ac:dyDescent="0.25">
      <c r="B18" s="342" t="s">
        <v>932</v>
      </c>
      <c r="C18" s="591">
        <v>4</v>
      </c>
      <c r="D18" s="591">
        <v>17</v>
      </c>
    </row>
    <row r="19" spans="1:4" x14ac:dyDescent="0.25">
      <c r="B19" s="342" t="s">
        <v>933</v>
      </c>
      <c r="C19" s="591">
        <v>4</v>
      </c>
      <c r="D19" s="591">
        <v>21</v>
      </c>
    </row>
    <row r="20" spans="1:4" x14ac:dyDescent="0.25">
      <c r="B20" s="342" t="s">
        <v>934</v>
      </c>
      <c r="C20" s="591">
        <v>11</v>
      </c>
      <c r="D20" s="591">
        <v>32</v>
      </c>
    </row>
    <row r="21" spans="1:4" x14ac:dyDescent="0.25">
      <c r="B21" s="342" t="s">
        <v>935</v>
      </c>
      <c r="C21" s="591">
        <v>11</v>
      </c>
      <c r="D21" s="591">
        <v>43</v>
      </c>
    </row>
    <row r="22" spans="1:4" x14ac:dyDescent="0.25">
      <c r="B22" s="342" t="s">
        <v>924</v>
      </c>
      <c r="C22" s="591">
        <v>13</v>
      </c>
      <c r="D22" s="591">
        <v>55</v>
      </c>
    </row>
    <row r="23" spans="1:4" x14ac:dyDescent="0.25">
      <c r="B23" s="342" t="s">
        <v>925</v>
      </c>
      <c r="C23" s="591">
        <v>11</v>
      </c>
      <c r="D23" s="591">
        <v>67</v>
      </c>
    </row>
    <row r="24" spans="1:4" x14ac:dyDescent="0.25">
      <c r="B24" s="342"/>
      <c r="C24" s="591"/>
      <c r="D24" s="591"/>
    </row>
    <row r="25" spans="1:4" x14ac:dyDescent="0.25">
      <c r="A25" s="282">
        <v>2013</v>
      </c>
      <c r="B25" s="342" t="s">
        <v>926</v>
      </c>
      <c r="C25" s="591">
        <v>33</v>
      </c>
      <c r="D25" s="591">
        <v>100</v>
      </c>
    </row>
    <row r="26" spans="1:4" x14ac:dyDescent="0.25">
      <c r="B26" s="343" t="s">
        <v>927</v>
      </c>
      <c r="C26" s="591">
        <v>31</v>
      </c>
      <c r="D26" s="591">
        <v>131</v>
      </c>
    </row>
    <row r="27" spans="1:4" x14ac:dyDescent="0.25">
      <c r="B27" s="342" t="s">
        <v>928</v>
      </c>
      <c r="C27" s="591">
        <v>43</v>
      </c>
      <c r="D27" s="591">
        <v>173</v>
      </c>
    </row>
    <row r="28" spans="1:4" x14ac:dyDescent="0.25">
      <c r="B28" s="342" t="s">
        <v>929</v>
      </c>
      <c r="C28" s="591">
        <v>28</v>
      </c>
      <c r="D28" s="591">
        <v>201</v>
      </c>
    </row>
    <row r="29" spans="1:4" x14ac:dyDescent="0.25">
      <c r="B29" s="342" t="s">
        <v>930</v>
      </c>
      <c r="C29" s="591">
        <v>57</v>
      </c>
      <c r="D29" s="591">
        <v>257</v>
      </c>
    </row>
    <row r="30" spans="1:4" x14ac:dyDescent="0.25">
      <c r="B30" s="342" t="s">
        <v>931</v>
      </c>
      <c r="C30" s="591">
        <v>47</v>
      </c>
      <c r="D30" s="591">
        <v>304</v>
      </c>
    </row>
    <row r="31" spans="1:4" x14ac:dyDescent="0.25">
      <c r="B31" s="342" t="s">
        <v>932</v>
      </c>
      <c r="C31" s="591">
        <v>77</v>
      </c>
      <c r="D31" s="591">
        <v>381</v>
      </c>
    </row>
    <row r="32" spans="1:4" x14ac:dyDescent="0.25">
      <c r="B32" s="342" t="s">
        <v>933</v>
      </c>
      <c r="C32" s="591">
        <v>28</v>
      </c>
      <c r="D32" s="591">
        <v>409</v>
      </c>
    </row>
    <row r="33" spans="1:4" x14ac:dyDescent="0.25">
      <c r="B33" s="342" t="s">
        <v>934</v>
      </c>
      <c r="C33" s="591">
        <v>44</v>
      </c>
      <c r="D33" s="591">
        <v>453</v>
      </c>
    </row>
    <row r="34" spans="1:4" x14ac:dyDescent="0.25">
      <c r="B34" s="342" t="s">
        <v>935</v>
      </c>
      <c r="C34" s="591">
        <v>51</v>
      </c>
      <c r="D34" s="591">
        <v>504</v>
      </c>
    </row>
    <row r="35" spans="1:4" x14ac:dyDescent="0.25">
      <c r="B35" s="342" t="s">
        <v>924</v>
      </c>
      <c r="C35" s="591">
        <v>59</v>
      </c>
      <c r="D35" s="591">
        <v>563</v>
      </c>
    </row>
    <row r="36" spans="1:4" x14ac:dyDescent="0.25">
      <c r="B36" s="342" t="s">
        <v>925</v>
      </c>
      <c r="C36" s="591">
        <v>62</v>
      </c>
      <c r="D36" s="591">
        <v>625</v>
      </c>
    </row>
    <row r="37" spans="1:4" x14ac:dyDescent="0.25">
      <c r="B37" s="342"/>
      <c r="C37" s="591"/>
      <c r="D37" s="591"/>
    </row>
    <row r="38" spans="1:4" x14ac:dyDescent="0.25">
      <c r="A38" s="282">
        <v>2014</v>
      </c>
      <c r="B38" s="342" t="s">
        <v>926</v>
      </c>
      <c r="C38" s="591">
        <v>87</v>
      </c>
      <c r="D38" s="591">
        <v>713</v>
      </c>
    </row>
    <row r="39" spans="1:4" x14ac:dyDescent="0.25">
      <c r="B39" s="342" t="s">
        <v>927</v>
      </c>
      <c r="C39" s="591">
        <v>95</v>
      </c>
      <c r="D39" s="591">
        <v>808</v>
      </c>
    </row>
    <row r="40" spans="1:4" x14ac:dyDescent="0.25">
      <c r="B40" s="342" t="s">
        <v>928</v>
      </c>
      <c r="C40" s="591">
        <v>111</v>
      </c>
      <c r="D40" s="591">
        <v>918</v>
      </c>
    </row>
    <row r="41" spans="1:4" x14ac:dyDescent="0.25">
      <c r="B41" s="342" t="s">
        <v>929</v>
      </c>
      <c r="C41" s="591">
        <v>184</v>
      </c>
      <c r="D41" s="591">
        <v>1103</v>
      </c>
    </row>
    <row r="42" spans="1:4" x14ac:dyDescent="0.25">
      <c r="B42" s="342" t="s">
        <v>930</v>
      </c>
      <c r="C42" s="591">
        <v>168</v>
      </c>
      <c r="D42" s="591">
        <v>1271</v>
      </c>
    </row>
    <row r="43" spans="1:4" x14ac:dyDescent="0.25">
      <c r="B43" s="342" t="s">
        <v>931</v>
      </c>
      <c r="C43" s="591">
        <v>186</v>
      </c>
      <c r="D43" s="591">
        <v>1457</v>
      </c>
    </row>
    <row r="44" spans="1:4" x14ac:dyDescent="0.25">
      <c r="B44" s="342" t="s">
        <v>957</v>
      </c>
      <c r="C44" s="591">
        <v>121</v>
      </c>
      <c r="D44" s="591">
        <v>1579</v>
      </c>
    </row>
    <row r="45" spans="1:4" x14ac:dyDescent="0.25">
      <c r="B45" s="342" t="s">
        <v>953</v>
      </c>
      <c r="C45" s="591">
        <v>82</v>
      </c>
      <c r="D45" s="591">
        <v>1661</v>
      </c>
    </row>
    <row r="46" spans="1:4" x14ac:dyDescent="0.25">
      <c r="B46" s="342" t="s">
        <v>954</v>
      </c>
      <c r="C46" s="591">
        <v>84</v>
      </c>
      <c r="D46" s="591">
        <v>1745</v>
      </c>
    </row>
    <row r="47" spans="1:4" x14ac:dyDescent="0.25">
      <c r="B47" s="342" t="s">
        <v>955</v>
      </c>
      <c r="C47" s="591">
        <v>81</v>
      </c>
      <c r="D47" s="591">
        <v>1826</v>
      </c>
    </row>
    <row r="48" spans="1:4" x14ac:dyDescent="0.25">
      <c r="B48" s="342" t="s">
        <v>956</v>
      </c>
      <c r="C48" s="591">
        <v>91</v>
      </c>
      <c r="D48" s="591">
        <v>1917</v>
      </c>
    </row>
    <row r="49" spans="1:4" x14ac:dyDescent="0.25">
      <c r="B49" s="342" t="s">
        <v>958</v>
      </c>
      <c r="C49" s="591">
        <v>136</v>
      </c>
      <c r="D49" s="591">
        <v>2053</v>
      </c>
    </row>
    <row r="50" spans="1:4" x14ac:dyDescent="0.25">
      <c r="B50" s="342"/>
      <c r="C50" s="591"/>
      <c r="D50" s="591"/>
    </row>
    <row r="51" spans="1:4" x14ac:dyDescent="0.25">
      <c r="A51" s="282">
        <v>2015</v>
      </c>
      <c r="B51" s="342" t="s">
        <v>1026</v>
      </c>
      <c r="C51" s="591">
        <v>252</v>
      </c>
      <c r="D51" s="591">
        <v>2305</v>
      </c>
    </row>
    <row r="52" spans="1:4" x14ac:dyDescent="0.25">
      <c r="B52" s="342" t="s">
        <v>1033</v>
      </c>
      <c r="C52" s="591">
        <v>275</v>
      </c>
      <c r="D52" s="591">
        <v>2580</v>
      </c>
    </row>
    <row r="53" spans="1:4" x14ac:dyDescent="0.25">
      <c r="B53" s="342" t="s">
        <v>1092</v>
      </c>
      <c r="C53" s="591">
        <v>239</v>
      </c>
      <c r="D53" s="591">
        <v>2819</v>
      </c>
    </row>
    <row r="54" spans="1:4" x14ac:dyDescent="0.25">
      <c r="B54" s="342" t="s">
        <v>1102</v>
      </c>
      <c r="C54" s="591">
        <v>406</v>
      </c>
      <c r="D54" s="591">
        <v>3225</v>
      </c>
    </row>
    <row r="55" spans="1:4" x14ac:dyDescent="0.25">
      <c r="B55" s="342" t="s">
        <v>1108</v>
      </c>
      <c r="C55" s="591">
        <v>330</v>
      </c>
      <c r="D55" s="591">
        <v>3555</v>
      </c>
    </row>
    <row r="56" spans="1:4" x14ac:dyDescent="0.25">
      <c r="B56" s="342" t="s">
        <v>1109</v>
      </c>
      <c r="C56" s="591">
        <v>468</v>
      </c>
      <c r="D56" s="591">
        <v>4023</v>
      </c>
    </row>
    <row r="57" spans="1:4" x14ac:dyDescent="0.25">
      <c r="B57" s="342" t="s">
        <v>957</v>
      </c>
      <c r="C57" s="591">
        <v>295</v>
      </c>
      <c r="D57" s="591">
        <v>4318</v>
      </c>
    </row>
    <row r="58" spans="1:4" x14ac:dyDescent="0.25">
      <c r="B58" s="342" t="s">
        <v>953</v>
      </c>
      <c r="C58" s="591">
        <v>248</v>
      </c>
      <c r="D58" s="591">
        <v>4566</v>
      </c>
    </row>
    <row r="59" spans="1:4" x14ac:dyDescent="0.25">
      <c r="B59" s="342" t="s">
        <v>954</v>
      </c>
      <c r="C59" s="591">
        <v>194</v>
      </c>
      <c r="D59" s="591">
        <v>4760</v>
      </c>
    </row>
    <row r="60" spans="1:4" x14ac:dyDescent="0.25">
      <c r="B60" s="342" t="s">
        <v>955</v>
      </c>
      <c r="C60" s="591">
        <v>263</v>
      </c>
      <c r="D60" s="591">
        <v>5023</v>
      </c>
    </row>
    <row r="61" spans="1:4" x14ac:dyDescent="0.25">
      <c r="B61" s="342" t="s">
        <v>956</v>
      </c>
      <c r="C61" s="591">
        <v>298</v>
      </c>
      <c r="D61" s="591">
        <v>5321</v>
      </c>
    </row>
    <row r="62" spans="1:4" x14ac:dyDescent="0.25">
      <c r="B62" s="342" t="s">
        <v>958</v>
      </c>
      <c r="C62" s="591">
        <v>504</v>
      </c>
      <c r="D62" s="591">
        <v>5825</v>
      </c>
    </row>
    <row r="63" spans="1:4" x14ac:dyDescent="0.25">
      <c r="B63" s="342"/>
      <c r="C63" s="591"/>
      <c r="D63" s="591"/>
    </row>
    <row r="64" spans="1:4" x14ac:dyDescent="0.25">
      <c r="A64" s="282">
        <v>2016</v>
      </c>
      <c r="B64" s="342" t="s">
        <v>1026</v>
      </c>
      <c r="C64" s="591">
        <v>520</v>
      </c>
      <c r="D64" s="591">
        <v>6345</v>
      </c>
    </row>
    <row r="65" spans="1:5" x14ac:dyDescent="0.25">
      <c r="B65" s="342" t="s">
        <v>1033</v>
      </c>
      <c r="C65" s="591">
        <v>493</v>
      </c>
      <c r="D65" s="591">
        <v>6838</v>
      </c>
    </row>
    <row r="66" spans="1:5" x14ac:dyDescent="0.25">
      <c r="B66" s="342" t="s">
        <v>1092</v>
      </c>
      <c r="C66" s="591">
        <v>439</v>
      </c>
      <c r="D66" s="591">
        <v>7277</v>
      </c>
    </row>
    <row r="67" spans="1:5" x14ac:dyDescent="0.25">
      <c r="B67" s="342" t="s">
        <v>1102</v>
      </c>
      <c r="C67" s="598">
        <v>508</v>
      </c>
      <c r="D67" s="591">
        <v>7785</v>
      </c>
      <c r="E67" s="384"/>
    </row>
    <row r="68" spans="1:5" x14ac:dyDescent="0.25">
      <c r="B68" s="342" t="s">
        <v>1108</v>
      </c>
      <c r="C68" s="62">
        <v>624</v>
      </c>
      <c r="D68" s="591">
        <v>8408</v>
      </c>
      <c r="E68" s="384"/>
    </row>
    <row r="69" spans="1:5" x14ac:dyDescent="0.25">
      <c r="B69" s="342" t="s">
        <v>1109</v>
      </c>
      <c r="C69" s="62">
        <v>576</v>
      </c>
      <c r="D69" s="591">
        <v>8985</v>
      </c>
      <c r="E69" s="384"/>
    </row>
    <row r="70" spans="1:5" x14ac:dyDescent="0.25">
      <c r="B70" s="342" t="s">
        <v>957</v>
      </c>
      <c r="C70" s="62">
        <v>633</v>
      </c>
      <c r="D70" s="591">
        <v>9618</v>
      </c>
      <c r="E70" s="384"/>
    </row>
    <row r="71" spans="1:5" x14ac:dyDescent="0.25">
      <c r="B71" s="342" t="s">
        <v>953</v>
      </c>
      <c r="C71" s="62">
        <v>375</v>
      </c>
      <c r="D71" s="591">
        <v>9993</v>
      </c>
      <c r="E71" s="384"/>
    </row>
    <row r="72" spans="1:5" x14ac:dyDescent="0.25">
      <c r="B72" s="342" t="s">
        <v>954</v>
      </c>
      <c r="C72" s="62">
        <v>404</v>
      </c>
      <c r="D72" s="591">
        <v>10397</v>
      </c>
      <c r="E72" s="384"/>
    </row>
    <row r="73" spans="1:5" x14ac:dyDescent="0.25">
      <c r="B73" s="342" t="s">
        <v>955</v>
      </c>
      <c r="C73" s="62">
        <v>324</v>
      </c>
      <c r="D73" s="591">
        <v>10721</v>
      </c>
      <c r="E73" s="384"/>
    </row>
    <row r="74" spans="1:5" x14ac:dyDescent="0.25">
      <c r="B74" s="342" t="s">
        <v>956</v>
      </c>
      <c r="C74" s="62">
        <v>597</v>
      </c>
      <c r="D74" s="591">
        <v>11317</v>
      </c>
      <c r="E74" s="384"/>
    </row>
    <row r="75" spans="1:5" x14ac:dyDescent="0.25">
      <c r="B75" s="342" t="s">
        <v>958</v>
      </c>
      <c r="C75" s="62">
        <v>548</v>
      </c>
      <c r="D75" s="591">
        <v>11865</v>
      </c>
      <c r="E75" s="384"/>
    </row>
    <row r="76" spans="1:5" x14ac:dyDescent="0.25">
      <c r="B76" s="342"/>
      <c r="C76" s="62"/>
      <c r="D76" s="591"/>
      <c r="E76" s="384"/>
    </row>
    <row r="77" spans="1:5" x14ac:dyDescent="0.25">
      <c r="A77" s="282">
        <v>2017</v>
      </c>
      <c r="B77" s="342" t="s">
        <v>1026</v>
      </c>
      <c r="C77" s="62">
        <v>609</v>
      </c>
      <c r="D77" s="591">
        <v>12474</v>
      </c>
      <c r="E77" s="384"/>
    </row>
    <row r="78" spans="1:5" x14ac:dyDescent="0.25">
      <c r="B78" s="342" t="s">
        <v>1033</v>
      </c>
      <c r="C78" s="62">
        <v>621</v>
      </c>
      <c r="D78" s="591">
        <v>13095</v>
      </c>
      <c r="E78" s="384"/>
    </row>
    <row r="79" spans="1:5" x14ac:dyDescent="0.25">
      <c r="B79" s="289" t="s">
        <v>1092</v>
      </c>
      <c r="C79" s="62">
        <v>595</v>
      </c>
      <c r="D79" s="591">
        <v>13690</v>
      </c>
      <c r="E79" s="384"/>
    </row>
    <row r="80" spans="1:5" x14ac:dyDescent="0.25">
      <c r="B80" s="289" t="s">
        <v>1102</v>
      </c>
      <c r="C80" s="62">
        <v>642</v>
      </c>
      <c r="D80" s="591">
        <v>14332</v>
      </c>
      <c r="E80" s="384"/>
    </row>
    <row r="81" spans="1:5" x14ac:dyDescent="0.25">
      <c r="B81" s="289" t="s">
        <v>1108</v>
      </c>
      <c r="C81" s="62">
        <v>727</v>
      </c>
      <c r="D81" s="591">
        <v>15060</v>
      </c>
      <c r="E81" s="384"/>
    </row>
    <row r="82" spans="1:5" x14ac:dyDescent="0.25">
      <c r="B82" s="289" t="s">
        <v>1109</v>
      </c>
      <c r="C82" s="62">
        <v>755</v>
      </c>
      <c r="D82" s="591">
        <v>15815</v>
      </c>
      <c r="E82" s="384"/>
    </row>
    <row r="83" spans="1:5" x14ac:dyDescent="0.25">
      <c r="B83" s="289" t="s">
        <v>957</v>
      </c>
      <c r="C83" s="62">
        <v>657</v>
      </c>
      <c r="D83" s="591">
        <v>16471</v>
      </c>
      <c r="E83" s="384"/>
    </row>
    <row r="84" spans="1:5" x14ac:dyDescent="0.25">
      <c r="B84" s="289" t="s">
        <v>953</v>
      </c>
      <c r="C84" s="62">
        <v>522</v>
      </c>
      <c r="D84" s="591">
        <v>16993</v>
      </c>
      <c r="E84" s="384"/>
    </row>
    <row r="85" spans="1:5" x14ac:dyDescent="0.25">
      <c r="B85" s="289" t="s">
        <v>954</v>
      </c>
      <c r="C85" s="62">
        <v>597</v>
      </c>
      <c r="D85" s="591">
        <v>17590</v>
      </c>
      <c r="E85" s="384"/>
    </row>
    <row r="86" spans="1:5" x14ac:dyDescent="0.25">
      <c r="B86" s="289" t="s">
        <v>955</v>
      </c>
      <c r="C86" s="62">
        <v>649</v>
      </c>
      <c r="D86" s="591">
        <v>18239</v>
      </c>
      <c r="E86" s="384"/>
    </row>
    <row r="87" spans="1:5" x14ac:dyDescent="0.25">
      <c r="B87" s="342" t="s">
        <v>956</v>
      </c>
      <c r="C87" s="62">
        <v>637</v>
      </c>
      <c r="D87" s="591">
        <v>18876</v>
      </c>
      <c r="E87" s="384"/>
    </row>
    <row r="88" spans="1:5" ht="6.6" customHeight="1" x14ac:dyDescent="0.25">
      <c r="A88" s="338"/>
      <c r="B88" s="174"/>
      <c r="C88" s="599"/>
      <c r="D88" s="599"/>
    </row>
    <row r="89" spans="1:5" ht="6.6" customHeight="1" x14ac:dyDescent="0.25">
      <c r="B89" s="342"/>
      <c r="C89" s="591"/>
      <c r="D89" s="591"/>
    </row>
    <row r="90" spans="1:5" ht="6.6" customHeight="1" x14ac:dyDescent="0.25">
      <c r="B90" s="342"/>
      <c r="C90" s="62"/>
      <c r="D90" s="62"/>
    </row>
    <row r="91" spans="1:5" ht="15.6" x14ac:dyDescent="0.25">
      <c r="A91" s="282">
        <v>2011</v>
      </c>
      <c r="B91" s="342" t="s">
        <v>1267</v>
      </c>
      <c r="C91" s="591" t="s">
        <v>1480</v>
      </c>
      <c r="D91" s="591" t="s">
        <v>1481</v>
      </c>
      <c r="E91" s="323"/>
    </row>
    <row r="92" spans="1:5" x14ac:dyDescent="0.25">
      <c r="B92" s="342"/>
      <c r="C92" s="62"/>
      <c r="D92" s="62"/>
      <c r="E92" s="323"/>
    </row>
    <row r="93" spans="1:5" x14ac:dyDescent="0.25">
      <c r="A93" s="282">
        <v>2012</v>
      </c>
      <c r="B93" s="342" t="s">
        <v>936</v>
      </c>
      <c r="C93" s="591" t="s">
        <v>1480</v>
      </c>
      <c r="D93" s="591" t="s">
        <v>1481</v>
      </c>
      <c r="E93" s="323"/>
    </row>
    <row r="94" spans="1:5" x14ac:dyDescent="0.25">
      <c r="B94" s="342" t="s">
        <v>937</v>
      </c>
      <c r="C94" s="591">
        <v>13</v>
      </c>
      <c r="D94" s="591">
        <v>13</v>
      </c>
    </row>
    <row r="95" spans="1:5" x14ac:dyDescent="0.25">
      <c r="B95" s="342" t="s">
        <v>938</v>
      </c>
      <c r="C95" s="591">
        <v>19</v>
      </c>
      <c r="D95" s="591">
        <v>32</v>
      </c>
    </row>
    <row r="96" spans="1:5" x14ac:dyDescent="0.25">
      <c r="B96" s="342" t="s">
        <v>939</v>
      </c>
      <c r="C96" s="591">
        <v>35</v>
      </c>
      <c r="D96" s="591">
        <v>67</v>
      </c>
    </row>
    <row r="97" spans="1:5" x14ac:dyDescent="0.25">
      <c r="B97" s="342"/>
      <c r="C97" s="591"/>
      <c r="D97" s="591"/>
    </row>
    <row r="98" spans="1:5" x14ac:dyDescent="0.25">
      <c r="A98" s="282">
        <v>2013</v>
      </c>
      <c r="B98" s="342" t="s">
        <v>936</v>
      </c>
      <c r="C98" s="591">
        <v>107</v>
      </c>
      <c r="D98" s="591">
        <v>173</v>
      </c>
    </row>
    <row r="99" spans="1:5" x14ac:dyDescent="0.25">
      <c r="B99" s="342" t="s">
        <v>937</v>
      </c>
      <c r="C99" s="591">
        <v>131</v>
      </c>
      <c r="D99" s="591">
        <v>304</v>
      </c>
    </row>
    <row r="100" spans="1:5" x14ac:dyDescent="0.25">
      <c r="B100" s="342" t="s">
        <v>938</v>
      </c>
      <c r="C100" s="591">
        <v>149</v>
      </c>
      <c r="D100" s="591">
        <v>453</v>
      </c>
    </row>
    <row r="101" spans="1:5" x14ac:dyDescent="0.25">
      <c r="B101" s="342" t="s">
        <v>939</v>
      </c>
      <c r="C101" s="591">
        <v>172</v>
      </c>
      <c r="D101" s="591">
        <v>625</v>
      </c>
    </row>
    <row r="102" spans="1:5" x14ac:dyDescent="0.25">
      <c r="B102" s="342"/>
      <c r="C102" s="591"/>
      <c r="D102" s="591"/>
    </row>
    <row r="103" spans="1:5" x14ac:dyDescent="0.25">
      <c r="A103" s="282">
        <v>2014</v>
      </c>
      <c r="B103" s="342" t="s">
        <v>936</v>
      </c>
      <c r="C103" s="591">
        <v>293</v>
      </c>
      <c r="D103" s="591">
        <v>918</v>
      </c>
    </row>
    <row r="104" spans="1:5" x14ac:dyDescent="0.25">
      <c r="B104" s="342" t="s">
        <v>937</v>
      </c>
      <c r="C104" s="591">
        <v>539</v>
      </c>
      <c r="D104" s="591">
        <v>1457</v>
      </c>
    </row>
    <row r="105" spans="1:5" x14ac:dyDescent="0.25">
      <c r="B105" s="342" t="s">
        <v>1007</v>
      </c>
      <c r="C105" s="591">
        <v>288</v>
      </c>
      <c r="D105" s="591">
        <v>1745</v>
      </c>
    </row>
    <row r="106" spans="1:5" x14ac:dyDescent="0.25">
      <c r="B106" s="342" t="s">
        <v>1019</v>
      </c>
      <c r="C106" s="591">
        <v>308</v>
      </c>
      <c r="D106" s="591">
        <v>2053</v>
      </c>
    </row>
    <row r="107" spans="1:5" x14ac:dyDescent="0.25">
      <c r="B107" s="342"/>
      <c r="C107" s="591"/>
      <c r="D107" s="591"/>
      <c r="E107" s="332"/>
    </row>
    <row r="108" spans="1:5" x14ac:dyDescent="0.25">
      <c r="A108" s="282">
        <v>2015</v>
      </c>
      <c r="B108" s="342" t="s">
        <v>1098</v>
      </c>
      <c r="C108" s="591">
        <v>766</v>
      </c>
      <c r="D108" s="591">
        <v>2819</v>
      </c>
      <c r="E108" s="322"/>
    </row>
    <row r="109" spans="1:5" x14ac:dyDescent="0.25">
      <c r="B109" s="342" t="s">
        <v>1103</v>
      </c>
      <c r="C109" s="591">
        <v>1204</v>
      </c>
      <c r="D109" s="591">
        <v>4023</v>
      </c>
    </row>
    <row r="110" spans="1:5" x14ac:dyDescent="0.25">
      <c r="B110" s="342" t="s">
        <v>1007</v>
      </c>
      <c r="C110" s="591">
        <v>736</v>
      </c>
      <c r="D110" s="591">
        <v>4760</v>
      </c>
    </row>
    <row r="111" spans="1:5" x14ac:dyDescent="0.25">
      <c r="B111" s="342" t="s">
        <v>1019</v>
      </c>
      <c r="C111" s="591">
        <v>1065</v>
      </c>
      <c r="D111" s="591">
        <v>5825</v>
      </c>
    </row>
    <row r="112" spans="1:5" x14ac:dyDescent="0.25">
      <c r="B112" s="342"/>
      <c r="C112" s="591"/>
      <c r="D112" s="591"/>
    </row>
    <row r="113" spans="1:4" x14ac:dyDescent="0.25">
      <c r="A113" s="282">
        <v>2016</v>
      </c>
      <c r="B113" s="342" t="s">
        <v>1098</v>
      </c>
      <c r="C113" s="591">
        <v>1452</v>
      </c>
      <c r="D113" s="591">
        <v>7277</v>
      </c>
    </row>
    <row r="114" spans="1:4" x14ac:dyDescent="0.25">
      <c r="B114" s="342" t="s">
        <v>1103</v>
      </c>
      <c r="C114" s="591">
        <v>1708</v>
      </c>
      <c r="D114" s="591">
        <v>8985</v>
      </c>
    </row>
    <row r="115" spans="1:4" x14ac:dyDescent="0.25">
      <c r="B115" s="342" t="s">
        <v>1007</v>
      </c>
      <c r="C115" s="591">
        <v>1412</v>
      </c>
      <c r="D115" s="591">
        <v>10397</v>
      </c>
    </row>
    <row r="116" spans="1:4" x14ac:dyDescent="0.25">
      <c r="B116" s="342" t="s">
        <v>1019</v>
      </c>
      <c r="C116" s="591">
        <v>1469</v>
      </c>
      <c r="D116" s="591">
        <v>11865</v>
      </c>
    </row>
    <row r="117" spans="1:4" x14ac:dyDescent="0.25">
      <c r="B117" s="342"/>
      <c r="C117" s="591"/>
      <c r="D117" s="591"/>
    </row>
    <row r="118" spans="1:4" x14ac:dyDescent="0.25">
      <c r="A118" s="282">
        <v>2017</v>
      </c>
      <c r="B118" s="342" t="s">
        <v>1098</v>
      </c>
      <c r="C118" s="591">
        <v>1825</v>
      </c>
      <c r="D118" s="591">
        <v>13690</v>
      </c>
    </row>
    <row r="119" spans="1:4" x14ac:dyDescent="0.25">
      <c r="B119" s="342" t="s">
        <v>1103</v>
      </c>
      <c r="C119" s="591">
        <v>2124</v>
      </c>
      <c r="D119" s="591">
        <v>15815</v>
      </c>
    </row>
    <row r="120" spans="1:4" x14ac:dyDescent="0.25">
      <c r="B120" s="342" t="s">
        <v>1007</v>
      </c>
      <c r="C120" s="591">
        <v>1776</v>
      </c>
      <c r="D120" s="591">
        <v>17590</v>
      </c>
    </row>
    <row r="121" spans="1:4" x14ac:dyDescent="0.25">
      <c r="B121" s="342" t="s">
        <v>1019</v>
      </c>
      <c r="C121" s="591">
        <v>1286</v>
      </c>
      <c r="D121" s="591">
        <v>18876</v>
      </c>
    </row>
    <row r="122" spans="1:4" ht="6" customHeight="1" x14ac:dyDescent="0.25">
      <c r="A122" s="338"/>
      <c r="B122" s="174"/>
      <c r="C122" s="599"/>
      <c r="D122" s="599"/>
    </row>
    <row r="123" spans="1:4" ht="6" customHeight="1" x14ac:dyDescent="0.25">
      <c r="B123" s="342"/>
      <c r="C123" s="62"/>
      <c r="D123" s="62"/>
    </row>
    <row r="124" spans="1:4" x14ac:dyDescent="0.25">
      <c r="A124" s="282" t="s">
        <v>16</v>
      </c>
      <c r="C124" s="591">
        <v>18876</v>
      </c>
      <c r="D124" s="591"/>
    </row>
    <row r="125" spans="1:4" ht="3" customHeight="1" thickBot="1" x14ac:dyDescent="0.3">
      <c r="A125" s="94"/>
      <c r="B125" s="356"/>
      <c r="C125" s="303"/>
      <c r="D125" s="357"/>
    </row>
    <row r="127" spans="1:4" x14ac:dyDescent="0.25">
      <c r="A127" s="438" t="s">
        <v>905</v>
      </c>
    </row>
    <row r="128" spans="1:4" ht="25.2" customHeight="1" x14ac:dyDescent="0.25">
      <c r="A128" s="742" t="s">
        <v>1020</v>
      </c>
      <c r="B128" s="742"/>
      <c r="C128" s="742"/>
      <c r="D128" s="742"/>
    </row>
    <row r="129" spans="1:5" ht="24.6" customHeight="1" x14ac:dyDescent="0.25">
      <c r="A129" s="743" t="s">
        <v>1134</v>
      </c>
      <c r="B129" s="743"/>
      <c r="C129" s="743"/>
      <c r="D129" s="743"/>
      <c r="E129" s="431"/>
    </row>
    <row r="130" spans="1:5" ht="15" customHeight="1" x14ac:dyDescent="0.25">
      <c r="A130" s="743" t="s">
        <v>1268</v>
      </c>
      <c r="B130" s="743"/>
      <c r="C130" s="743"/>
      <c r="D130" s="743"/>
      <c r="E130" s="431"/>
    </row>
    <row r="132" spans="1:5" x14ac:dyDescent="0.25">
      <c r="A132" s="438" t="s">
        <v>906</v>
      </c>
    </row>
    <row r="133" spans="1:5" x14ac:dyDescent="0.25">
      <c r="A133" s="69" t="s">
        <v>907</v>
      </c>
    </row>
  </sheetData>
  <mergeCells count="3">
    <mergeCell ref="A128:D128"/>
    <mergeCell ref="A129:D129"/>
    <mergeCell ref="A130:D130"/>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08"/>
  <sheetViews>
    <sheetView zoomScaleNormal="100" workbookViewId="0">
      <pane ySplit="7" topLeftCell="A8" activePane="bottomLeft" state="frozen"/>
      <selection pane="bottomLeft" activeCell="A4" sqref="A4"/>
    </sheetView>
  </sheetViews>
  <sheetFormatPr defaultColWidth="0" defaultRowHeight="13.2" x14ac:dyDescent="0.25"/>
  <cols>
    <col min="1" max="1" width="20.6640625" style="427" bestFit="1" customWidth="1"/>
    <col min="2" max="2" width="9.33203125" style="427" customWidth="1"/>
    <col min="3" max="3" width="9.109375" style="427" customWidth="1"/>
    <col min="4" max="4" width="38" style="427" bestFit="1" customWidth="1"/>
    <col min="5" max="7" width="21.33203125" style="634" customWidth="1"/>
    <col min="8" max="16384" width="9.109375" style="427" hidden="1"/>
  </cols>
  <sheetData>
    <row r="1" spans="1:7" s="428" customFormat="1" x14ac:dyDescent="0.25">
      <c r="A1" s="38" t="s">
        <v>948</v>
      </c>
      <c r="E1" s="286"/>
      <c r="F1" s="286"/>
      <c r="G1" s="286"/>
    </row>
    <row r="2" spans="1:7" s="428" customFormat="1" x14ac:dyDescent="0.25">
      <c r="E2" s="286"/>
      <c r="F2" s="286"/>
      <c r="G2" s="286"/>
    </row>
    <row r="3" spans="1:7" s="428" customFormat="1" ht="15.6" x14ac:dyDescent="0.25">
      <c r="A3" s="285" t="s">
        <v>1489</v>
      </c>
      <c r="E3" s="286"/>
      <c r="F3" s="286"/>
      <c r="G3" s="286"/>
    </row>
    <row r="4" spans="1:7" s="428" customFormat="1" ht="13.8" thickBot="1" x14ac:dyDescent="0.3">
      <c r="A4" s="76"/>
      <c r="B4" s="76"/>
      <c r="C4" s="76"/>
      <c r="D4" s="76"/>
      <c r="E4" s="291"/>
      <c r="F4" s="291"/>
      <c r="G4" s="284"/>
    </row>
    <row r="5" spans="1:7" ht="3" customHeight="1" x14ac:dyDescent="0.25">
      <c r="G5" s="290"/>
    </row>
    <row r="6" spans="1:7" ht="42.6" customHeight="1" x14ac:dyDescent="0.25">
      <c r="A6" s="132" t="s">
        <v>1252</v>
      </c>
      <c r="B6" s="732" t="s">
        <v>1288</v>
      </c>
      <c r="C6" s="732"/>
      <c r="D6" s="131"/>
      <c r="E6" s="293" t="s">
        <v>817</v>
      </c>
      <c r="F6" s="293" t="s">
        <v>940</v>
      </c>
      <c r="G6" s="427"/>
    </row>
    <row r="7" spans="1:7" s="17" customFormat="1" ht="3" customHeight="1" x14ac:dyDescent="0.25">
      <c r="A7" s="15"/>
      <c r="B7" s="15"/>
      <c r="C7" s="16"/>
      <c r="D7" s="16"/>
      <c r="E7" s="287"/>
      <c r="F7" s="287"/>
      <c r="G7" s="287"/>
    </row>
    <row r="8" spans="1:7" s="17" customFormat="1" ht="3" customHeight="1" x14ac:dyDescent="0.25">
      <c r="E8" s="290"/>
      <c r="F8" s="290"/>
      <c r="G8" s="290"/>
    </row>
    <row r="9" spans="1:7" s="285" customFormat="1" x14ac:dyDescent="0.25">
      <c r="A9" s="364" t="s">
        <v>1254</v>
      </c>
      <c r="B9" s="285" t="s">
        <v>941</v>
      </c>
      <c r="E9" s="362">
        <v>17851</v>
      </c>
      <c r="F9" s="503">
        <v>3815.7</v>
      </c>
    </row>
    <row r="10" spans="1:7" x14ac:dyDescent="0.25">
      <c r="A10" s="363"/>
      <c r="B10" s="428"/>
      <c r="C10" s="428"/>
      <c r="D10" s="428"/>
      <c r="E10" s="647"/>
      <c r="F10" s="648"/>
    </row>
    <row r="11" spans="1:7" s="285" customFormat="1" x14ac:dyDescent="0.25">
      <c r="A11" s="285" t="s">
        <v>1183</v>
      </c>
      <c r="B11" s="285" t="s">
        <v>38</v>
      </c>
      <c r="E11" s="362">
        <v>14444</v>
      </c>
      <c r="F11" s="503">
        <v>3008.1</v>
      </c>
    </row>
    <row r="12" spans="1:7" x14ac:dyDescent="0.25">
      <c r="A12" s="428"/>
      <c r="B12" s="428"/>
      <c r="C12" s="428"/>
      <c r="D12" s="428"/>
      <c r="E12" s="647"/>
      <c r="F12" s="648"/>
    </row>
    <row r="13" spans="1:7" s="285" customFormat="1" x14ac:dyDescent="0.25">
      <c r="A13" s="285" t="s">
        <v>39</v>
      </c>
      <c r="B13" s="285" t="s">
        <v>40</v>
      </c>
      <c r="E13" s="362">
        <v>12694</v>
      </c>
      <c r="F13" s="503">
        <v>2667.9</v>
      </c>
    </row>
    <row r="14" spans="1:7" x14ac:dyDescent="0.25">
      <c r="A14" s="428"/>
      <c r="B14" s="428"/>
      <c r="C14" s="428"/>
      <c r="D14" s="428"/>
      <c r="E14" s="640"/>
      <c r="F14" s="649"/>
    </row>
    <row r="15" spans="1:7" s="285" customFormat="1" x14ac:dyDescent="0.25">
      <c r="A15" s="285" t="s">
        <v>41</v>
      </c>
      <c r="B15" s="285" t="s">
        <v>42</v>
      </c>
      <c r="E15" s="362">
        <v>676</v>
      </c>
      <c r="F15" s="650">
        <v>110.6</v>
      </c>
    </row>
    <row r="16" spans="1:7" x14ac:dyDescent="0.25">
      <c r="A16" s="428"/>
      <c r="B16" s="428" t="s">
        <v>43</v>
      </c>
      <c r="C16" s="428"/>
      <c r="D16" s="428"/>
      <c r="E16" s="640"/>
      <c r="F16" s="649"/>
    </row>
    <row r="17" spans="1:6" s="285" customFormat="1" x14ac:dyDescent="0.25">
      <c r="A17" s="285" t="s">
        <v>44</v>
      </c>
      <c r="B17" s="285" t="s">
        <v>43</v>
      </c>
      <c r="C17" s="285" t="s">
        <v>1184</v>
      </c>
      <c r="D17" s="428"/>
      <c r="E17" s="640">
        <v>231</v>
      </c>
      <c r="F17" s="649">
        <v>39.1</v>
      </c>
    </row>
    <row r="18" spans="1:6" s="285" customFormat="1" x14ac:dyDescent="0.25">
      <c r="A18" s="285" t="s">
        <v>45</v>
      </c>
      <c r="C18" s="285" t="s">
        <v>1185</v>
      </c>
      <c r="D18" s="428"/>
      <c r="E18" s="640">
        <v>20</v>
      </c>
      <c r="F18" s="649">
        <v>5.0999999999999996</v>
      </c>
    </row>
    <row r="19" spans="1:6" s="285" customFormat="1" x14ac:dyDescent="0.25">
      <c r="A19" s="285" t="s">
        <v>46</v>
      </c>
      <c r="C19" s="285" t="s">
        <v>1186</v>
      </c>
      <c r="D19" s="428"/>
      <c r="E19" s="640" t="s">
        <v>819</v>
      </c>
      <c r="F19" s="649" t="s">
        <v>819</v>
      </c>
    </row>
    <row r="20" spans="1:6" s="285" customFormat="1" x14ac:dyDescent="0.25">
      <c r="A20" s="285" t="s">
        <v>47</v>
      </c>
      <c r="C20" s="285" t="s">
        <v>1187</v>
      </c>
      <c r="D20" s="428"/>
      <c r="E20" s="640" t="s">
        <v>820</v>
      </c>
      <c r="F20" s="649" t="s">
        <v>820</v>
      </c>
    </row>
    <row r="21" spans="1:6" s="285" customFormat="1" x14ac:dyDescent="0.25">
      <c r="A21" s="285" t="s">
        <v>1190</v>
      </c>
      <c r="B21" s="285" t="s">
        <v>43</v>
      </c>
      <c r="C21" s="285" t="s">
        <v>1292</v>
      </c>
      <c r="D21" s="428"/>
      <c r="E21" s="640">
        <v>313</v>
      </c>
      <c r="F21" s="649">
        <v>41.1</v>
      </c>
    </row>
    <row r="22" spans="1:6" s="285" customFormat="1" x14ac:dyDescent="0.25">
      <c r="A22" s="285" t="s">
        <v>48</v>
      </c>
      <c r="C22" s="285" t="s">
        <v>1188</v>
      </c>
      <c r="D22" s="428"/>
      <c r="E22" s="640">
        <v>15</v>
      </c>
      <c r="F22" s="649">
        <v>2.2999999999999998</v>
      </c>
    </row>
    <row r="23" spans="1:6" s="285" customFormat="1" x14ac:dyDescent="0.25">
      <c r="A23" s="285" t="s">
        <v>49</v>
      </c>
      <c r="C23" s="285" t="s">
        <v>1189</v>
      </c>
      <c r="D23" s="428"/>
      <c r="E23" s="640">
        <v>19</v>
      </c>
      <c r="F23" s="649">
        <v>4.0999999999999996</v>
      </c>
    </row>
    <row r="24" spans="1:6" x14ac:dyDescent="0.25">
      <c r="A24" s="428"/>
      <c r="B24" s="428"/>
      <c r="C24" s="428"/>
      <c r="D24" s="428"/>
      <c r="E24" s="640"/>
      <c r="F24" s="649"/>
    </row>
    <row r="25" spans="1:6" s="285" customFormat="1" x14ac:dyDescent="0.25">
      <c r="A25" s="285" t="s">
        <v>1191</v>
      </c>
      <c r="C25" s="285" t="s">
        <v>50</v>
      </c>
      <c r="E25" s="640">
        <v>62</v>
      </c>
      <c r="F25" s="649">
        <v>16.100000000000001</v>
      </c>
    </row>
    <row r="26" spans="1:6" x14ac:dyDescent="0.25">
      <c r="A26" s="428" t="s">
        <v>1192</v>
      </c>
      <c r="B26" s="428"/>
      <c r="C26" s="428"/>
      <c r="D26" s="428" t="s">
        <v>1289</v>
      </c>
      <c r="E26" s="640">
        <v>15</v>
      </c>
      <c r="F26" s="649">
        <v>3.6</v>
      </c>
    </row>
    <row r="27" spans="1:6" x14ac:dyDescent="0.25">
      <c r="A27" s="428" t="s">
        <v>51</v>
      </c>
      <c r="B27" s="428"/>
      <c r="C27" s="428"/>
      <c r="D27" s="428" t="s">
        <v>52</v>
      </c>
      <c r="E27" s="640">
        <v>16</v>
      </c>
      <c r="F27" s="649">
        <v>4.2</v>
      </c>
    </row>
    <row r="28" spans="1:6" x14ac:dyDescent="0.25">
      <c r="A28" s="428" t="s">
        <v>53</v>
      </c>
      <c r="B28" s="428"/>
      <c r="C28" s="428"/>
      <c r="D28" s="428" t="s">
        <v>54</v>
      </c>
      <c r="E28" s="640" t="s">
        <v>819</v>
      </c>
      <c r="F28" s="649" t="s">
        <v>819</v>
      </c>
    </row>
    <row r="29" spans="1:6" x14ac:dyDescent="0.25">
      <c r="A29" s="428" t="s">
        <v>55</v>
      </c>
      <c r="B29" s="428"/>
      <c r="C29" s="428"/>
      <c r="D29" s="428" t="s">
        <v>56</v>
      </c>
      <c r="E29" s="640" t="s">
        <v>820</v>
      </c>
      <c r="F29" s="649" t="s">
        <v>820</v>
      </c>
    </row>
    <row r="30" spans="1:6" x14ac:dyDescent="0.25">
      <c r="A30" s="428" t="s">
        <v>57</v>
      </c>
      <c r="B30" s="428"/>
      <c r="C30" s="428"/>
      <c r="D30" s="428" t="s">
        <v>58</v>
      </c>
      <c r="E30" s="640">
        <v>18</v>
      </c>
      <c r="F30" s="649">
        <v>4.7</v>
      </c>
    </row>
    <row r="31" spans="1:6" x14ac:dyDescent="0.25">
      <c r="A31" s="428"/>
      <c r="B31" s="428"/>
      <c r="C31" s="428"/>
      <c r="D31" s="428"/>
      <c r="E31" s="640"/>
      <c r="F31" s="649"/>
    </row>
    <row r="32" spans="1:6" s="285" customFormat="1" x14ac:dyDescent="0.25">
      <c r="A32" s="285" t="s">
        <v>59</v>
      </c>
      <c r="B32" s="285" t="s">
        <v>60</v>
      </c>
      <c r="E32" s="362">
        <v>1654</v>
      </c>
      <c r="F32" s="650">
        <v>359.8</v>
      </c>
    </row>
    <row r="33" spans="1:6" x14ac:dyDescent="0.25">
      <c r="A33" s="428"/>
      <c r="B33" s="428"/>
      <c r="C33" s="428"/>
      <c r="D33" s="428"/>
      <c r="E33" s="640"/>
      <c r="F33" s="649"/>
    </row>
    <row r="34" spans="1:6" s="285" customFormat="1" x14ac:dyDescent="0.25">
      <c r="A34" s="285" t="s">
        <v>61</v>
      </c>
      <c r="C34" s="285" t="s">
        <v>1193</v>
      </c>
      <c r="D34" s="428"/>
      <c r="E34" s="640">
        <v>15</v>
      </c>
      <c r="F34" s="649">
        <v>3.7</v>
      </c>
    </row>
    <row r="35" spans="1:6" s="285" customFormat="1" x14ac:dyDescent="0.25">
      <c r="A35" s="285" t="s">
        <v>62</v>
      </c>
      <c r="C35" s="285" t="s">
        <v>1194</v>
      </c>
      <c r="D35" s="428"/>
      <c r="E35" s="640">
        <v>10</v>
      </c>
      <c r="F35" s="649">
        <v>1.7</v>
      </c>
    </row>
    <row r="36" spans="1:6" s="285" customFormat="1" x14ac:dyDescent="0.25">
      <c r="A36" s="285" t="s">
        <v>1241</v>
      </c>
      <c r="B36" s="285" t="s">
        <v>43</v>
      </c>
      <c r="C36" s="285" t="s">
        <v>1239</v>
      </c>
      <c r="D36" s="428"/>
      <c r="E36" s="640">
        <v>86</v>
      </c>
      <c r="F36" s="649">
        <v>18.3</v>
      </c>
    </row>
    <row r="37" spans="1:6" s="285" customFormat="1" x14ac:dyDescent="0.25">
      <c r="A37" s="285" t="s">
        <v>1240</v>
      </c>
      <c r="C37" s="285" t="s">
        <v>1373</v>
      </c>
      <c r="D37" s="428"/>
      <c r="E37" s="640">
        <v>61</v>
      </c>
      <c r="F37" s="649">
        <v>10.9</v>
      </c>
    </row>
    <row r="38" spans="1:6" s="285" customFormat="1" x14ac:dyDescent="0.25">
      <c r="A38" s="285" t="s">
        <v>63</v>
      </c>
      <c r="C38" s="285" t="s">
        <v>1195</v>
      </c>
      <c r="D38" s="428"/>
      <c r="E38" s="640">
        <v>12</v>
      </c>
      <c r="F38" s="649">
        <v>31.6</v>
      </c>
    </row>
    <row r="39" spans="1:6" s="285" customFormat="1" x14ac:dyDescent="0.25">
      <c r="A39" s="285" t="s">
        <v>64</v>
      </c>
      <c r="C39" s="285" t="s">
        <v>1196</v>
      </c>
      <c r="D39" s="428"/>
      <c r="E39" s="640">
        <v>13</v>
      </c>
      <c r="F39" s="649">
        <v>2.2000000000000002</v>
      </c>
    </row>
    <row r="40" spans="1:6" x14ac:dyDescent="0.25">
      <c r="A40" s="428"/>
      <c r="B40" s="428"/>
      <c r="C40" s="428"/>
      <c r="D40" s="428"/>
      <c r="E40" s="640"/>
      <c r="F40" s="649"/>
    </row>
    <row r="41" spans="1:6" s="285" customFormat="1" x14ac:dyDescent="0.25">
      <c r="A41" s="285" t="s">
        <v>65</v>
      </c>
      <c r="C41" s="285" t="s">
        <v>66</v>
      </c>
      <c r="D41" s="428"/>
      <c r="E41" s="640">
        <v>839</v>
      </c>
      <c r="F41" s="649">
        <v>120.7</v>
      </c>
    </row>
    <row r="42" spans="1:6" x14ac:dyDescent="0.25">
      <c r="A42" s="428" t="s">
        <v>67</v>
      </c>
      <c r="B42" s="428"/>
      <c r="C42" s="428"/>
      <c r="D42" s="428" t="s">
        <v>68</v>
      </c>
      <c r="E42" s="640">
        <v>196</v>
      </c>
      <c r="F42" s="649">
        <v>33.1</v>
      </c>
    </row>
    <row r="43" spans="1:6" x14ac:dyDescent="0.25">
      <c r="A43" s="428" t="s">
        <v>69</v>
      </c>
      <c r="B43" s="428"/>
      <c r="C43" s="428"/>
      <c r="D43" s="428" t="s">
        <v>70</v>
      </c>
      <c r="E43" s="640">
        <v>9</v>
      </c>
      <c r="F43" s="649">
        <v>4</v>
      </c>
    </row>
    <row r="44" spans="1:6" x14ac:dyDescent="0.25">
      <c r="A44" s="428" t="s">
        <v>71</v>
      </c>
      <c r="B44" s="428"/>
      <c r="C44" s="428"/>
      <c r="D44" s="428" t="s">
        <v>72</v>
      </c>
      <c r="E44" s="640">
        <v>164</v>
      </c>
      <c r="F44" s="649">
        <v>26.4</v>
      </c>
    </row>
    <row r="45" spans="1:6" x14ac:dyDescent="0.25">
      <c r="A45" s="428" t="s">
        <v>73</v>
      </c>
      <c r="B45" s="428"/>
      <c r="C45" s="428"/>
      <c r="D45" s="428" t="s">
        <v>74</v>
      </c>
      <c r="E45" s="640">
        <v>55</v>
      </c>
      <c r="F45" s="649">
        <v>8.3000000000000007</v>
      </c>
    </row>
    <row r="46" spans="1:6" x14ac:dyDescent="0.25">
      <c r="A46" s="428" t="s">
        <v>75</v>
      </c>
      <c r="B46" s="428"/>
      <c r="C46" s="428"/>
      <c r="D46" s="428" t="s">
        <v>76</v>
      </c>
      <c r="E46" s="640">
        <v>279</v>
      </c>
      <c r="F46" s="649">
        <v>32.4</v>
      </c>
    </row>
    <row r="47" spans="1:6" x14ac:dyDescent="0.25">
      <c r="A47" s="428" t="s">
        <v>77</v>
      </c>
      <c r="B47" s="428"/>
      <c r="C47" s="428"/>
      <c r="D47" s="428" t="s">
        <v>78</v>
      </c>
      <c r="E47" s="640">
        <v>136</v>
      </c>
      <c r="F47" s="649">
        <v>16.600000000000001</v>
      </c>
    </row>
    <row r="48" spans="1:6" x14ac:dyDescent="0.25">
      <c r="A48" s="428"/>
      <c r="B48" s="428"/>
      <c r="C48" s="428"/>
      <c r="D48" s="428"/>
      <c r="E48" s="640"/>
      <c r="F48" s="649"/>
    </row>
    <row r="49" spans="1:6" s="285" customFormat="1" x14ac:dyDescent="0.25">
      <c r="A49" s="285" t="s">
        <v>79</v>
      </c>
      <c r="C49" s="285" t="s">
        <v>80</v>
      </c>
      <c r="E49" s="640">
        <v>135</v>
      </c>
      <c r="F49" s="649">
        <v>51.3</v>
      </c>
    </row>
    <row r="50" spans="1:6" x14ac:dyDescent="0.25">
      <c r="A50" s="428" t="s">
        <v>81</v>
      </c>
      <c r="B50" s="428"/>
      <c r="C50" s="428"/>
      <c r="D50" s="428" t="s">
        <v>82</v>
      </c>
      <c r="E50" s="640">
        <v>20</v>
      </c>
      <c r="F50" s="649">
        <v>5.3</v>
      </c>
    </row>
    <row r="51" spans="1:6" x14ac:dyDescent="0.25">
      <c r="A51" s="428" t="s">
        <v>83</v>
      </c>
      <c r="B51" s="428"/>
      <c r="C51" s="428"/>
      <c r="D51" s="428" t="s">
        <v>84</v>
      </c>
      <c r="E51" s="640">
        <v>8</v>
      </c>
      <c r="F51" s="649">
        <v>2</v>
      </c>
    </row>
    <row r="52" spans="1:6" x14ac:dyDescent="0.25">
      <c r="A52" s="428" t="s">
        <v>85</v>
      </c>
      <c r="B52" s="428"/>
      <c r="C52" s="428"/>
      <c r="D52" s="428" t="s">
        <v>86</v>
      </c>
      <c r="E52" s="640">
        <v>20</v>
      </c>
      <c r="F52" s="649">
        <v>8.1999999999999993</v>
      </c>
    </row>
    <row r="53" spans="1:6" x14ac:dyDescent="0.25">
      <c r="A53" s="428" t="s">
        <v>87</v>
      </c>
      <c r="B53" s="428"/>
      <c r="C53" s="428"/>
      <c r="D53" s="428" t="s">
        <v>88</v>
      </c>
      <c r="E53" s="640">
        <v>7</v>
      </c>
      <c r="F53" s="649">
        <v>6.2</v>
      </c>
    </row>
    <row r="54" spans="1:6" x14ac:dyDescent="0.25">
      <c r="A54" s="428" t="s">
        <v>89</v>
      </c>
      <c r="B54" s="428"/>
      <c r="C54" s="428"/>
      <c r="D54" s="428" t="s">
        <v>90</v>
      </c>
      <c r="E54" s="640">
        <v>24</v>
      </c>
      <c r="F54" s="649">
        <v>4.8</v>
      </c>
    </row>
    <row r="55" spans="1:6" x14ac:dyDescent="0.25">
      <c r="A55" s="428" t="s">
        <v>91</v>
      </c>
      <c r="B55" s="428"/>
      <c r="C55" s="428"/>
      <c r="D55" s="428" t="s">
        <v>92</v>
      </c>
      <c r="E55" s="640">
        <v>10</v>
      </c>
      <c r="F55" s="649">
        <v>2.2000000000000002</v>
      </c>
    </row>
    <row r="56" spans="1:6" x14ac:dyDescent="0.25">
      <c r="A56" s="428" t="s">
        <v>93</v>
      </c>
      <c r="B56" s="428"/>
      <c r="C56" s="428"/>
      <c r="D56" s="428" t="s">
        <v>94</v>
      </c>
      <c r="E56" s="640">
        <v>20</v>
      </c>
      <c r="F56" s="649">
        <v>18.7</v>
      </c>
    </row>
    <row r="57" spans="1:6" x14ac:dyDescent="0.25">
      <c r="A57" s="428" t="s">
        <v>95</v>
      </c>
      <c r="B57" s="428"/>
      <c r="C57" s="428"/>
      <c r="D57" s="428" t="s">
        <v>96</v>
      </c>
      <c r="E57" s="640">
        <v>8</v>
      </c>
      <c r="F57" s="649">
        <v>0.5</v>
      </c>
    </row>
    <row r="58" spans="1:6" x14ac:dyDescent="0.25">
      <c r="A58" s="428" t="s">
        <v>97</v>
      </c>
      <c r="B58" s="428"/>
      <c r="C58" s="428"/>
      <c r="D58" s="428" t="s">
        <v>98</v>
      </c>
      <c r="E58" s="640">
        <v>7</v>
      </c>
      <c r="F58" s="649">
        <v>1.8</v>
      </c>
    </row>
    <row r="59" spans="1:6" x14ac:dyDescent="0.25">
      <c r="A59" s="428" t="s">
        <v>99</v>
      </c>
      <c r="B59" s="428"/>
      <c r="C59" s="428"/>
      <c r="D59" s="428" t="s">
        <v>100</v>
      </c>
      <c r="E59" s="640">
        <v>11</v>
      </c>
      <c r="F59" s="649">
        <v>1.8</v>
      </c>
    </row>
    <row r="60" spans="1:6" x14ac:dyDescent="0.25">
      <c r="A60" s="428"/>
      <c r="B60" s="428"/>
      <c r="C60" s="428"/>
      <c r="D60" s="428"/>
      <c r="E60" s="640"/>
      <c r="F60" s="649"/>
    </row>
    <row r="61" spans="1:6" s="285" customFormat="1" x14ac:dyDescent="0.25">
      <c r="A61" s="285" t="s">
        <v>101</v>
      </c>
      <c r="C61" s="285" t="s">
        <v>102</v>
      </c>
      <c r="E61" s="640">
        <v>321</v>
      </c>
      <c r="F61" s="649">
        <v>82</v>
      </c>
    </row>
    <row r="62" spans="1:6" x14ac:dyDescent="0.25">
      <c r="A62" s="428" t="s">
        <v>103</v>
      </c>
      <c r="B62" s="285"/>
      <c r="C62" s="428"/>
      <c r="D62" s="428" t="s">
        <v>104</v>
      </c>
      <c r="E62" s="640" t="s">
        <v>819</v>
      </c>
      <c r="F62" s="649" t="s">
        <v>819</v>
      </c>
    </row>
    <row r="63" spans="1:6" x14ac:dyDescent="0.25">
      <c r="A63" s="428" t="s">
        <v>105</v>
      </c>
      <c r="B63" s="285"/>
      <c r="C63" s="428"/>
      <c r="D63" s="428" t="s">
        <v>106</v>
      </c>
      <c r="E63" s="640">
        <v>26</v>
      </c>
      <c r="F63" s="649">
        <v>8.9</v>
      </c>
    </row>
    <row r="64" spans="1:6" x14ac:dyDescent="0.25">
      <c r="A64" s="428" t="s">
        <v>107</v>
      </c>
      <c r="B64" s="285"/>
      <c r="C64" s="428"/>
      <c r="D64" s="428" t="s">
        <v>108</v>
      </c>
      <c r="E64" s="640">
        <v>31</v>
      </c>
      <c r="F64" s="649">
        <v>9.5</v>
      </c>
    </row>
    <row r="65" spans="1:6" x14ac:dyDescent="0.25">
      <c r="A65" s="428" t="s">
        <v>109</v>
      </c>
      <c r="B65" s="285"/>
      <c r="C65" s="428"/>
      <c r="D65" s="428" t="s">
        <v>110</v>
      </c>
      <c r="E65" s="288" t="s">
        <v>820</v>
      </c>
      <c r="F65" s="649" t="s">
        <v>820</v>
      </c>
    </row>
    <row r="66" spans="1:6" x14ac:dyDescent="0.25">
      <c r="A66" s="428" t="s">
        <v>111</v>
      </c>
      <c r="B66" s="285"/>
      <c r="C66" s="428"/>
      <c r="D66" s="428" t="s">
        <v>112</v>
      </c>
      <c r="E66" s="640">
        <v>64</v>
      </c>
      <c r="F66" s="649">
        <v>13</v>
      </c>
    </row>
    <row r="67" spans="1:6" x14ac:dyDescent="0.25">
      <c r="A67" s="428" t="s">
        <v>113</v>
      </c>
      <c r="B67" s="285"/>
      <c r="C67" s="428"/>
      <c r="D67" s="428" t="s">
        <v>114</v>
      </c>
      <c r="E67" s="640">
        <v>18</v>
      </c>
      <c r="F67" s="649">
        <v>1.6</v>
      </c>
    </row>
    <row r="68" spans="1:6" x14ac:dyDescent="0.25">
      <c r="A68" s="428" t="s">
        <v>115</v>
      </c>
      <c r="B68" s="285"/>
      <c r="C68" s="428"/>
      <c r="D68" s="428" t="s">
        <v>116</v>
      </c>
      <c r="E68" s="640">
        <v>20</v>
      </c>
      <c r="F68" s="649">
        <v>4.3</v>
      </c>
    </row>
    <row r="69" spans="1:6" x14ac:dyDescent="0.25">
      <c r="A69" s="428" t="s">
        <v>117</v>
      </c>
      <c r="B69" s="285"/>
      <c r="C69" s="428"/>
      <c r="D69" s="428" t="s">
        <v>118</v>
      </c>
      <c r="E69" s="640">
        <v>44</v>
      </c>
      <c r="F69" s="649">
        <v>7.8</v>
      </c>
    </row>
    <row r="70" spans="1:6" x14ac:dyDescent="0.25">
      <c r="A70" s="428" t="s">
        <v>119</v>
      </c>
      <c r="B70" s="285"/>
      <c r="C70" s="428"/>
      <c r="D70" s="428" t="s">
        <v>120</v>
      </c>
      <c r="E70" s="640" t="s">
        <v>819</v>
      </c>
      <c r="F70" s="649" t="s">
        <v>819</v>
      </c>
    </row>
    <row r="71" spans="1:6" x14ac:dyDescent="0.25">
      <c r="A71" s="428" t="s">
        <v>121</v>
      </c>
      <c r="B71" s="285"/>
      <c r="C71" s="428"/>
      <c r="D71" s="428" t="s">
        <v>122</v>
      </c>
      <c r="E71" s="640">
        <v>17</v>
      </c>
      <c r="F71" s="649">
        <v>7.7</v>
      </c>
    </row>
    <row r="72" spans="1:6" x14ac:dyDescent="0.25">
      <c r="A72" s="428" t="s">
        <v>123</v>
      </c>
      <c r="B72" s="285"/>
      <c r="C72" s="428"/>
      <c r="D72" s="428" t="s">
        <v>124</v>
      </c>
      <c r="E72" s="640">
        <v>34</v>
      </c>
      <c r="F72" s="649">
        <v>12.5</v>
      </c>
    </row>
    <row r="73" spans="1:6" x14ac:dyDescent="0.25">
      <c r="A73" s="428" t="s">
        <v>125</v>
      </c>
      <c r="B73" s="285"/>
      <c r="C73" s="428"/>
      <c r="D73" s="428" t="s">
        <v>126</v>
      </c>
      <c r="E73" s="640">
        <v>45</v>
      </c>
      <c r="F73" s="649">
        <v>10</v>
      </c>
    </row>
    <row r="74" spans="1:6" x14ac:dyDescent="0.25">
      <c r="A74" s="428"/>
      <c r="B74" s="428"/>
      <c r="C74" s="428"/>
      <c r="D74" s="428"/>
      <c r="E74" s="640"/>
      <c r="F74" s="649"/>
    </row>
    <row r="75" spans="1:6" s="285" customFormat="1" x14ac:dyDescent="0.25">
      <c r="A75" s="285" t="s">
        <v>127</v>
      </c>
      <c r="C75" s="285" t="s">
        <v>128</v>
      </c>
      <c r="E75" s="640">
        <v>162</v>
      </c>
      <c r="F75" s="649">
        <v>37.299999999999997</v>
      </c>
    </row>
    <row r="76" spans="1:6" x14ac:dyDescent="0.25">
      <c r="A76" s="428" t="s">
        <v>129</v>
      </c>
      <c r="B76" s="428"/>
      <c r="C76" s="428"/>
      <c r="D76" s="428" t="s">
        <v>130</v>
      </c>
      <c r="E76" s="640">
        <v>86</v>
      </c>
      <c r="F76" s="649">
        <v>21.2</v>
      </c>
    </row>
    <row r="77" spans="1:6" x14ac:dyDescent="0.25">
      <c r="A77" s="428" t="s">
        <v>131</v>
      </c>
      <c r="B77" s="428"/>
      <c r="C77" s="428"/>
      <c r="D77" s="428" t="s">
        <v>132</v>
      </c>
      <c r="E77" s="640">
        <v>17</v>
      </c>
      <c r="F77" s="649">
        <v>3.6</v>
      </c>
    </row>
    <row r="78" spans="1:6" x14ac:dyDescent="0.25">
      <c r="A78" s="428" t="s">
        <v>133</v>
      </c>
      <c r="B78" s="428"/>
      <c r="C78" s="428"/>
      <c r="D78" s="428" t="s">
        <v>134</v>
      </c>
      <c r="E78" s="640">
        <v>24</v>
      </c>
      <c r="F78" s="649">
        <v>3.3</v>
      </c>
    </row>
    <row r="79" spans="1:6" x14ac:dyDescent="0.25">
      <c r="A79" s="428" t="s">
        <v>135</v>
      </c>
      <c r="B79" s="428"/>
      <c r="C79" s="428"/>
      <c r="D79" s="428" t="s">
        <v>136</v>
      </c>
      <c r="E79" s="640">
        <v>16</v>
      </c>
      <c r="F79" s="649">
        <v>7.1</v>
      </c>
    </row>
    <row r="80" spans="1:6" x14ac:dyDescent="0.25">
      <c r="A80" s="428" t="s">
        <v>137</v>
      </c>
      <c r="B80" s="428"/>
      <c r="C80" s="428"/>
      <c r="D80" s="428" t="s">
        <v>138</v>
      </c>
      <c r="E80" s="640">
        <v>19</v>
      </c>
      <c r="F80" s="649">
        <v>2</v>
      </c>
    </row>
    <row r="81" spans="1:6" x14ac:dyDescent="0.25">
      <c r="A81" s="428"/>
      <c r="B81" s="428"/>
      <c r="C81" s="428"/>
      <c r="D81" s="428"/>
      <c r="E81" s="640"/>
      <c r="F81" s="649"/>
    </row>
    <row r="82" spans="1:6" s="285" customFormat="1" x14ac:dyDescent="0.25">
      <c r="A82" s="285" t="s">
        <v>139</v>
      </c>
      <c r="B82" s="285" t="s">
        <v>140</v>
      </c>
      <c r="E82" s="362">
        <v>1829</v>
      </c>
      <c r="F82" s="650">
        <v>372.4</v>
      </c>
    </row>
    <row r="83" spans="1:6" x14ac:dyDescent="0.25">
      <c r="A83" s="428"/>
      <c r="B83" s="428"/>
      <c r="C83" s="428"/>
      <c r="D83" s="428"/>
      <c r="E83" s="640"/>
      <c r="F83" s="649"/>
    </row>
    <row r="84" spans="1:6" s="285" customFormat="1" x14ac:dyDescent="0.25">
      <c r="A84" s="285" t="s">
        <v>141</v>
      </c>
      <c r="C84" s="285" t="s">
        <v>1197</v>
      </c>
      <c r="E84" s="640">
        <v>367</v>
      </c>
      <c r="F84" s="649">
        <v>102.7</v>
      </c>
    </row>
    <row r="85" spans="1:6" s="285" customFormat="1" x14ac:dyDescent="0.25">
      <c r="A85" s="285" t="s">
        <v>142</v>
      </c>
      <c r="C85" s="285" t="s">
        <v>1198</v>
      </c>
      <c r="E85" s="640">
        <v>51</v>
      </c>
      <c r="F85" s="649">
        <v>6.2</v>
      </c>
    </row>
    <row r="86" spans="1:6" s="285" customFormat="1" x14ac:dyDescent="0.25">
      <c r="A86" s="285" t="s">
        <v>143</v>
      </c>
      <c r="C86" s="285" t="s">
        <v>1199</v>
      </c>
      <c r="E86" s="640">
        <v>23</v>
      </c>
      <c r="F86" s="649">
        <v>17.100000000000001</v>
      </c>
    </row>
    <row r="87" spans="1:6" s="285" customFormat="1" x14ac:dyDescent="0.25">
      <c r="A87" s="285" t="s">
        <v>144</v>
      </c>
      <c r="C87" s="285" t="s">
        <v>1200</v>
      </c>
      <c r="E87" s="640">
        <v>86</v>
      </c>
      <c r="F87" s="649">
        <v>25.1</v>
      </c>
    </row>
    <row r="88" spans="1:6" s="285" customFormat="1" x14ac:dyDescent="0.25">
      <c r="A88" s="285" t="s">
        <v>145</v>
      </c>
      <c r="C88" s="285" t="s">
        <v>1201</v>
      </c>
      <c r="E88" s="640">
        <v>20</v>
      </c>
      <c r="F88" s="649">
        <v>3.6</v>
      </c>
    </row>
    <row r="89" spans="1:6" x14ac:dyDescent="0.25">
      <c r="A89" s="428"/>
      <c r="B89" s="428"/>
      <c r="C89" s="428"/>
      <c r="D89" s="428"/>
      <c r="E89" s="640"/>
      <c r="F89" s="649"/>
    </row>
    <row r="90" spans="1:6" s="285" customFormat="1" x14ac:dyDescent="0.25">
      <c r="A90" s="285" t="s">
        <v>146</v>
      </c>
      <c r="C90" s="285" t="s">
        <v>147</v>
      </c>
      <c r="E90" s="640">
        <v>859</v>
      </c>
      <c r="F90" s="649">
        <v>129.30000000000001</v>
      </c>
    </row>
    <row r="91" spans="1:6" x14ac:dyDescent="0.25">
      <c r="A91" s="428" t="s">
        <v>148</v>
      </c>
      <c r="B91" s="428"/>
      <c r="C91" s="428"/>
      <c r="D91" s="428" t="s">
        <v>149</v>
      </c>
      <c r="E91" s="640">
        <v>78</v>
      </c>
      <c r="F91" s="649">
        <v>8.6999999999999993</v>
      </c>
    </row>
    <row r="92" spans="1:6" x14ac:dyDescent="0.25">
      <c r="A92" s="428" t="s">
        <v>150</v>
      </c>
      <c r="B92" s="428"/>
      <c r="C92" s="428"/>
      <c r="D92" s="428" t="s">
        <v>151</v>
      </c>
      <c r="E92" s="640">
        <v>187</v>
      </c>
      <c r="F92" s="649">
        <v>31.9</v>
      </c>
    </row>
    <row r="93" spans="1:6" x14ac:dyDescent="0.25">
      <c r="A93" s="428" t="s">
        <v>152</v>
      </c>
      <c r="B93" s="428"/>
      <c r="C93" s="428"/>
      <c r="D93" s="428" t="s">
        <v>153</v>
      </c>
      <c r="E93" s="640">
        <v>127</v>
      </c>
      <c r="F93" s="649">
        <v>21.2</v>
      </c>
    </row>
    <row r="94" spans="1:6" x14ac:dyDescent="0.25">
      <c r="A94" s="428" t="s">
        <v>154</v>
      </c>
      <c r="B94" s="428"/>
      <c r="C94" s="428"/>
      <c r="D94" s="428" t="s">
        <v>155</v>
      </c>
      <c r="E94" s="640">
        <v>125</v>
      </c>
      <c r="F94" s="649">
        <v>20.7</v>
      </c>
    </row>
    <row r="95" spans="1:6" x14ac:dyDescent="0.25">
      <c r="A95" s="428" t="s">
        <v>156</v>
      </c>
      <c r="B95" s="428"/>
      <c r="C95" s="428"/>
      <c r="D95" s="428" t="s">
        <v>157</v>
      </c>
      <c r="E95" s="640">
        <v>176</v>
      </c>
      <c r="F95" s="649">
        <v>23.1</v>
      </c>
    </row>
    <row r="96" spans="1:6" x14ac:dyDescent="0.25">
      <c r="A96" s="428" t="s">
        <v>158</v>
      </c>
      <c r="B96" s="428"/>
      <c r="C96" s="428"/>
      <c r="D96" s="428" t="s">
        <v>159</v>
      </c>
      <c r="E96" s="640">
        <v>97</v>
      </c>
      <c r="F96" s="649">
        <v>10.6</v>
      </c>
    </row>
    <row r="97" spans="1:6" x14ac:dyDescent="0.25">
      <c r="A97" s="428" t="s">
        <v>160</v>
      </c>
      <c r="B97" s="428"/>
      <c r="C97" s="428"/>
      <c r="D97" s="428" t="s">
        <v>161</v>
      </c>
      <c r="E97" s="640">
        <v>69</v>
      </c>
      <c r="F97" s="649">
        <v>13.2</v>
      </c>
    </row>
    <row r="98" spans="1:6" x14ac:dyDescent="0.25">
      <c r="A98" s="428"/>
      <c r="B98" s="428"/>
      <c r="C98" s="428"/>
      <c r="D98" s="428"/>
      <c r="E98" s="640"/>
      <c r="F98" s="649"/>
    </row>
    <row r="99" spans="1:6" s="285" customFormat="1" x14ac:dyDescent="0.25">
      <c r="A99" s="285" t="s">
        <v>162</v>
      </c>
      <c r="C99" s="285" t="s">
        <v>163</v>
      </c>
      <c r="E99" s="640">
        <v>182</v>
      </c>
      <c r="F99" s="649">
        <v>47.4</v>
      </c>
    </row>
    <row r="100" spans="1:6" x14ac:dyDescent="0.25">
      <c r="A100" s="428" t="s">
        <v>164</v>
      </c>
      <c r="B100" s="428"/>
      <c r="C100" s="428"/>
      <c r="D100" s="428" t="s">
        <v>165</v>
      </c>
      <c r="E100" s="640">
        <v>56</v>
      </c>
      <c r="F100" s="649">
        <v>17.5</v>
      </c>
    </row>
    <row r="101" spans="1:6" x14ac:dyDescent="0.25">
      <c r="A101" s="428" t="s">
        <v>166</v>
      </c>
      <c r="B101" s="428"/>
      <c r="C101" s="428"/>
      <c r="D101" s="428" t="s">
        <v>167</v>
      </c>
      <c r="E101" s="640">
        <v>46</v>
      </c>
      <c r="F101" s="649">
        <v>14.1</v>
      </c>
    </row>
    <row r="102" spans="1:6" x14ac:dyDescent="0.25">
      <c r="A102" s="428" t="s">
        <v>168</v>
      </c>
      <c r="B102" s="428"/>
      <c r="C102" s="428"/>
      <c r="D102" s="428" t="s">
        <v>169</v>
      </c>
      <c r="E102" s="640">
        <v>24</v>
      </c>
      <c r="F102" s="649">
        <v>7.3</v>
      </c>
    </row>
    <row r="103" spans="1:6" x14ac:dyDescent="0.25">
      <c r="A103" s="428" t="s">
        <v>170</v>
      </c>
      <c r="B103" s="428"/>
      <c r="C103" s="428"/>
      <c r="D103" s="428" t="s">
        <v>171</v>
      </c>
      <c r="E103" s="640">
        <v>56</v>
      </c>
      <c r="F103" s="649">
        <v>8.4</v>
      </c>
    </row>
    <row r="104" spans="1:6" x14ac:dyDescent="0.25">
      <c r="A104" s="428"/>
      <c r="B104" s="428"/>
      <c r="C104" s="428"/>
      <c r="D104" s="428"/>
      <c r="E104" s="640"/>
      <c r="F104" s="649"/>
    </row>
    <row r="105" spans="1:6" s="285" customFormat="1" x14ac:dyDescent="0.25">
      <c r="A105" s="285" t="s">
        <v>172</v>
      </c>
      <c r="C105" s="285" t="s">
        <v>173</v>
      </c>
      <c r="E105" s="640">
        <v>241</v>
      </c>
      <c r="F105" s="649">
        <v>41.1</v>
      </c>
    </row>
    <row r="106" spans="1:6" x14ac:dyDescent="0.25">
      <c r="A106" s="428" t="s">
        <v>174</v>
      </c>
      <c r="B106" s="428"/>
      <c r="C106" s="428"/>
      <c r="D106" s="428" t="s">
        <v>175</v>
      </c>
      <c r="E106" s="640">
        <v>47</v>
      </c>
      <c r="F106" s="649">
        <v>8</v>
      </c>
    </row>
    <row r="107" spans="1:6" x14ac:dyDescent="0.25">
      <c r="A107" s="428" t="s">
        <v>176</v>
      </c>
      <c r="B107" s="428"/>
      <c r="C107" s="428"/>
      <c r="D107" s="428" t="s">
        <v>177</v>
      </c>
      <c r="E107" s="640">
        <v>45</v>
      </c>
      <c r="F107" s="649">
        <v>7.3</v>
      </c>
    </row>
    <row r="108" spans="1:6" x14ac:dyDescent="0.25">
      <c r="A108" s="428" t="s">
        <v>178</v>
      </c>
      <c r="B108" s="428"/>
      <c r="C108" s="428"/>
      <c r="D108" s="428" t="s">
        <v>179</v>
      </c>
      <c r="E108" s="640">
        <v>42</v>
      </c>
      <c r="F108" s="649">
        <v>7</v>
      </c>
    </row>
    <row r="109" spans="1:6" x14ac:dyDescent="0.25">
      <c r="A109" s="428" t="s">
        <v>180</v>
      </c>
      <c r="B109" s="428"/>
      <c r="C109" s="428"/>
      <c r="D109" s="428" t="s">
        <v>181</v>
      </c>
      <c r="E109" s="640">
        <v>64</v>
      </c>
      <c r="F109" s="649">
        <v>8.5</v>
      </c>
    </row>
    <row r="110" spans="1:6" x14ac:dyDescent="0.25">
      <c r="A110" s="428" t="s">
        <v>182</v>
      </c>
      <c r="B110" s="428"/>
      <c r="C110" s="428"/>
      <c r="D110" s="428" t="s">
        <v>183</v>
      </c>
      <c r="E110" s="640">
        <v>43</v>
      </c>
      <c r="F110" s="649">
        <v>10.3</v>
      </c>
    </row>
    <row r="111" spans="1:6" x14ac:dyDescent="0.25">
      <c r="A111" s="428"/>
      <c r="B111" s="428"/>
      <c r="C111" s="428"/>
      <c r="D111" s="428"/>
      <c r="E111" s="640"/>
      <c r="F111" s="649"/>
    </row>
    <row r="112" spans="1:6" s="285" customFormat="1" x14ac:dyDescent="0.25">
      <c r="A112" s="285" t="s">
        <v>184</v>
      </c>
      <c r="B112" s="285" t="s">
        <v>185</v>
      </c>
      <c r="E112" s="362">
        <v>1628</v>
      </c>
      <c r="F112" s="650">
        <v>381</v>
      </c>
    </row>
    <row r="113" spans="1:6" x14ac:dyDescent="0.25">
      <c r="A113" s="428"/>
      <c r="B113" s="428"/>
      <c r="C113" s="428"/>
      <c r="D113" s="428"/>
      <c r="E113" s="640"/>
      <c r="F113" s="649"/>
    </row>
    <row r="114" spans="1:6" s="285" customFormat="1" x14ac:dyDescent="0.25">
      <c r="A114" s="285" t="s">
        <v>186</v>
      </c>
      <c r="C114" s="285" t="s">
        <v>1202</v>
      </c>
      <c r="D114" s="428"/>
      <c r="E114" s="640" t="s">
        <v>820</v>
      </c>
      <c r="F114" s="649" t="s">
        <v>820</v>
      </c>
    </row>
    <row r="115" spans="1:6" s="285" customFormat="1" x14ac:dyDescent="0.25">
      <c r="A115" s="285" t="s">
        <v>187</v>
      </c>
      <c r="C115" s="285" t="s">
        <v>1203</v>
      </c>
      <c r="D115" s="428"/>
      <c r="E115" s="640" t="s">
        <v>819</v>
      </c>
      <c r="F115" s="649" t="s">
        <v>819</v>
      </c>
    </row>
    <row r="116" spans="1:6" s="285" customFormat="1" x14ac:dyDescent="0.25">
      <c r="A116" s="285" t="s">
        <v>188</v>
      </c>
      <c r="C116" s="285" t="s">
        <v>1204</v>
      </c>
      <c r="D116" s="428"/>
      <c r="E116" s="640">
        <v>20</v>
      </c>
      <c r="F116" s="649">
        <v>3</v>
      </c>
    </row>
    <row r="117" spans="1:6" s="285" customFormat="1" x14ac:dyDescent="0.25">
      <c r="A117" s="285" t="s">
        <v>189</v>
      </c>
      <c r="C117" s="285" t="s">
        <v>1205</v>
      </c>
      <c r="D117" s="428"/>
      <c r="E117" s="640">
        <v>17</v>
      </c>
      <c r="F117" s="649">
        <v>2.9</v>
      </c>
    </row>
    <row r="118" spans="1:6" x14ac:dyDescent="0.25">
      <c r="A118" s="428"/>
      <c r="B118" s="428"/>
      <c r="C118" s="428"/>
      <c r="D118" s="428"/>
      <c r="E118" s="640"/>
      <c r="F118" s="649"/>
    </row>
    <row r="119" spans="1:6" s="285" customFormat="1" x14ac:dyDescent="0.25">
      <c r="A119" s="285" t="s">
        <v>190</v>
      </c>
      <c r="C119" s="285" t="s">
        <v>191</v>
      </c>
      <c r="D119" s="428"/>
      <c r="E119" s="640">
        <v>251</v>
      </c>
      <c r="F119" s="649">
        <v>50.7</v>
      </c>
    </row>
    <row r="120" spans="1:6" x14ac:dyDescent="0.25">
      <c r="A120" s="428" t="s">
        <v>192</v>
      </c>
      <c r="B120" s="428"/>
      <c r="C120" s="428"/>
      <c r="D120" s="428" t="s">
        <v>193</v>
      </c>
      <c r="E120" s="640">
        <v>25</v>
      </c>
      <c r="F120" s="649">
        <v>6.8</v>
      </c>
    </row>
    <row r="121" spans="1:6" x14ac:dyDescent="0.25">
      <c r="A121" s="428" t="s">
        <v>194</v>
      </c>
      <c r="B121" s="428"/>
      <c r="C121" s="428"/>
      <c r="D121" s="428" t="s">
        <v>195</v>
      </c>
      <c r="E121" s="640">
        <v>15</v>
      </c>
      <c r="F121" s="649">
        <v>2.2000000000000002</v>
      </c>
    </row>
    <row r="122" spans="1:6" x14ac:dyDescent="0.25">
      <c r="A122" s="428" t="s">
        <v>196</v>
      </c>
      <c r="B122" s="428"/>
      <c r="C122" s="428"/>
      <c r="D122" s="428" t="s">
        <v>197</v>
      </c>
      <c r="E122" s="640" t="s">
        <v>819</v>
      </c>
      <c r="F122" s="649" t="s">
        <v>819</v>
      </c>
    </row>
    <row r="123" spans="1:6" x14ac:dyDescent="0.25">
      <c r="A123" s="428" t="s">
        <v>198</v>
      </c>
      <c r="B123" s="428"/>
      <c r="C123" s="428"/>
      <c r="D123" s="428" t="s">
        <v>199</v>
      </c>
      <c r="E123" s="640">
        <v>100</v>
      </c>
      <c r="F123" s="649">
        <v>14.8</v>
      </c>
    </row>
    <row r="124" spans="1:6" x14ac:dyDescent="0.25">
      <c r="A124" s="428" t="s">
        <v>200</v>
      </c>
      <c r="B124" s="428"/>
      <c r="C124" s="428"/>
      <c r="D124" s="428" t="s">
        <v>201</v>
      </c>
      <c r="E124" s="640" t="s">
        <v>820</v>
      </c>
      <c r="F124" s="649" t="s">
        <v>820</v>
      </c>
    </row>
    <row r="125" spans="1:6" x14ac:dyDescent="0.25">
      <c r="A125" s="428" t="s">
        <v>202</v>
      </c>
      <c r="B125" s="428"/>
      <c r="C125" s="428"/>
      <c r="D125" s="428" t="s">
        <v>203</v>
      </c>
      <c r="E125" s="640">
        <v>22</v>
      </c>
      <c r="F125" s="649">
        <v>1.6</v>
      </c>
    </row>
    <row r="126" spans="1:6" x14ac:dyDescent="0.25">
      <c r="A126" s="428" t="s">
        <v>204</v>
      </c>
      <c r="B126" s="428"/>
      <c r="C126" s="428"/>
      <c r="D126" s="428" t="s">
        <v>205</v>
      </c>
      <c r="E126" s="640">
        <v>37</v>
      </c>
      <c r="F126" s="649">
        <v>5.0999999999999996</v>
      </c>
    </row>
    <row r="127" spans="1:6" x14ac:dyDescent="0.25">
      <c r="A127" s="428" t="s">
        <v>206</v>
      </c>
      <c r="B127" s="428"/>
      <c r="C127" s="428"/>
      <c r="D127" s="428" t="s">
        <v>207</v>
      </c>
      <c r="E127" s="640">
        <v>35</v>
      </c>
      <c r="F127" s="649">
        <v>16.100000000000001</v>
      </c>
    </row>
    <row r="128" spans="1:6" x14ac:dyDescent="0.25">
      <c r="A128" s="428"/>
      <c r="B128" s="428"/>
      <c r="C128" s="428"/>
      <c r="D128" s="428"/>
      <c r="E128" s="640"/>
      <c r="F128" s="649"/>
    </row>
    <row r="129" spans="1:6" s="285" customFormat="1" x14ac:dyDescent="0.25">
      <c r="A129" s="285" t="s">
        <v>208</v>
      </c>
      <c r="C129" s="285" t="s">
        <v>209</v>
      </c>
      <c r="D129" s="428"/>
      <c r="E129" s="640">
        <v>154</v>
      </c>
      <c r="F129" s="649">
        <v>29.5</v>
      </c>
    </row>
    <row r="130" spans="1:6" x14ac:dyDescent="0.25">
      <c r="A130" s="428" t="s">
        <v>210</v>
      </c>
      <c r="B130" s="428"/>
      <c r="C130" s="428"/>
      <c r="D130" s="428" t="s">
        <v>211</v>
      </c>
      <c r="E130" s="640" t="s">
        <v>820</v>
      </c>
      <c r="F130" s="649" t="s">
        <v>820</v>
      </c>
    </row>
    <row r="131" spans="1:6" x14ac:dyDescent="0.25">
      <c r="A131" s="428" t="s">
        <v>212</v>
      </c>
      <c r="B131" s="428"/>
      <c r="C131" s="428"/>
      <c r="D131" s="428" t="s">
        <v>213</v>
      </c>
      <c r="E131" s="640">
        <v>18</v>
      </c>
      <c r="F131" s="649">
        <v>2.4</v>
      </c>
    </row>
    <row r="132" spans="1:6" x14ac:dyDescent="0.25">
      <c r="A132" s="428" t="s">
        <v>214</v>
      </c>
      <c r="B132" s="428"/>
      <c r="C132" s="428"/>
      <c r="D132" s="428" t="s">
        <v>215</v>
      </c>
      <c r="E132" s="640">
        <v>33</v>
      </c>
      <c r="F132" s="649">
        <v>5.8</v>
      </c>
    </row>
    <row r="133" spans="1:6" x14ac:dyDescent="0.25">
      <c r="A133" s="428" t="s">
        <v>216</v>
      </c>
      <c r="B133" s="428"/>
      <c r="C133" s="428"/>
      <c r="D133" s="428" t="s">
        <v>217</v>
      </c>
      <c r="E133" s="640">
        <v>34</v>
      </c>
      <c r="F133" s="649">
        <v>6.8</v>
      </c>
    </row>
    <row r="134" spans="1:6" x14ac:dyDescent="0.25">
      <c r="A134" s="428" t="s">
        <v>218</v>
      </c>
      <c r="B134" s="428"/>
      <c r="C134" s="428"/>
      <c r="D134" s="428" t="s">
        <v>219</v>
      </c>
      <c r="E134" s="640">
        <v>36</v>
      </c>
      <c r="F134" s="649">
        <v>7.1</v>
      </c>
    </row>
    <row r="135" spans="1:6" x14ac:dyDescent="0.25">
      <c r="A135" s="428" t="s">
        <v>220</v>
      </c>
      <c r="B135" s="428"/>
      <c r="C135" s="428"/>
      <c r="D135" s="428" t="s">
        <v>221</v>
      </c>
      <c r="E135" s="640">
        <v>18</v>
      </c>
      <c r="F135" s="649">
        <v>2.7</v>
      </c>
    </row>
    <row r="136" spans="1:6" x14ac:dyDescent="0.25">
      <c r="A136" s="428" t="s">
        <v>222</v>
      </c>
      <c r="B136" s="428"/>
      <c r="C136" s="428"/>
      <c r="D136" s="428" t="s">
        <v>223</v>
      </c>
      <c r="E136" s="640" t="s">
        <v>819</v>
      </c>
      <c r="F136" s="649" t="s">
        <v>819</v>
      </c>
    </row>
    <row r="137" spans="1:6" x14ac:dyDescent="0.25">
      <c r="A137" s="428"/>
      <c r="B137" s="428"/>
      <c r="C137" s="428"/>
      <c r="D137" s="428"/>
      <c r="E137" s="640"/>
      <c r="F137" s="649"/>
    </row>
    <row r="138" spans="1:6" s="285" customFormat="1" x14ac:dyDescent="0.25">
      <c r="A138" s="285" t="s">
        <v>224</v>
      </c>
      <c r="C138" s="285" t="s">
        <v>225</v>
      </c>
      <c r="D138" s="428"/>
      <c r="E138" s="640">
        <v>687</v>
      </c>
      <c r="F138" s="649">
        <v>177.8</v>
      </c>
    </row>
    <row r="139" spans="1:6" x14ac:dyDescent="0.25">
      <c r="A139" s="428" t="s">
        <v>226</v>
      </c>
      <c r="B139" s="428"/>
      <c r="C139" s="428"/>
      <c r="D139" s="428" t="s">
        <v>227</v>
      </c>
      <c r="E139" s="640" t="s">
        <v>820</v>
      </c>
      <c r="F139" s="649" t="s">
        <v>820</v>
      </c>
    </row>
    <row r="140" spans="1:6" x14ac:dyDescent="0.25">
      <c r="A140" s="428" t="s">
        <v>228</v>
      </c>
      <c r="B140" s="428"/>
      <c r="C140" s="428"/>
      <c r="D140" s="428" t="s">
        <v>229</v>
      </c>
      <c r="E140" s="640">
        <v>188</v>
      </c>
      <c r="F140" s="649">
        <v>44.2</v>
      </c>
    </row>
    <row r="141" spans="1:6" x14ac:dyDescent="0.25">
      <c r="A141" s="428" t="s">
        <v>230</v>
      </c>
      <c r="B141" s="428"/>
      <c r="C141" s="428"/>
      <c r="D141" s="428" t="s">
        <v>231</v>
      </c>
      <c r="E141" s="640" t="s">
        <v>819</v>
      </c>
      <c r="F141" s="649" t="s">
        <v>819</v>
      </c>
    </row>
    <row r="142" spans="1:6" x14ac:dyDescent="0.25">
      <c r="A142" s="428" t="s">
        <v>232</v>
      </c>
      <c r="B142" s="428"/>
      <c r="C142" s="428"/>
      <c r="D142" s="428" t="s">
        <v>233</v>
      </c>
      <c r="E142" s="640">
        <v>146</v>
      </c>
      <c r="F142" s="649">
        <v>31.9</v>
      </c>
    </row>
    <row r="143" spans="1:6" x14ac:dyDescent="0.25">
      <c r="A143" s="428" t="s">
        <v>234</v>
      </c>
      <c r="B143" s="428"/>
      <c r="C143" s="428"/>
      <c r="D143" s="428" t="s">
        <v>235</v>
      </c>
      <c r="E143" s="640">
        <v>119</v>
      </c>
      <c r="F143" s="649">
        <v>34.299999999999997</v>
      </c>
    </row>
    <row r="144" spans="1:6" x14ac:dyDescent="0.25">
      <c r="A144" s="428" t="s">
        <v>236</v>
      </c>
      <c r="B144" s="428"/>
      <c r="C144" s="428"/>
      <c r="D144" s="428" t="s">
        <v>237</v>
      </c>
      <c r="E144" s="640">
        <v>56</v>
      </c>
      <c r="F144" s="649">
        <v>17.8</v>
      </c>
    </row>
    <row r="145" spans="1:6" x14ac:dyDescent="0.25">
      <c r="A145" s="428" t="s">
        <v>238</v>
      </c>
      <c r="B145" s="428"/>
      <c r="C145" s="428"/>
      <c r="D145" s="428" t="s">
        <v>239</v>
      </c>
      <c r="E145" s="640">
        <v>124</v>
      </c>
      <c r="F145" s="649">
        <v>34.9</v>
      </c>
    </row>
    <row r="146" spans="1:6" x14ac:dyDescent="0.25">
      <c r="A146" s="428"/>
      <c r="B146" s="428"/>
      <c r="C146" s="428"/>
      <c r="D146" s="428"/>
      <c r="E146" s="640"/>
      <c r="F146" s="649"/>
    </row>
    <row r="147" spans="1:6" s="285" customFormat="1" x14ac:dyDescent="0.25">
      <c r="A147" s="285" t="s">
        <v>240</v>
      </c>
      <c r="C147" s="285" t="s">
        <v>241</v>
      </c>
      <c r="D147" s="428"/>
      <c r="E147" s="640">
        <v>186</v>
      </c>
      <c r="F147" s="649">
        <v>38.4</v>
      </c>
    </row>
    <row r="148" spans="1:6" x14ac:dyDescent="0.25">
      <c r="A148" s="428" t="s">
        <v>242</v>
      </c>
      <c r="B148" s="428"/>
      <c r="C148" s="428"/>
      <c r="D148" s="428" t="s">
        <v>243</v>
      </c>
      <c r="E148" s="640" t="s">
        <v>819</v>
      </c>
      <c r="F148" s="649" t="s">
        <v>819</v>
      </c>
    </row>
    <row r="149" spans="1:6" x14ac:dyDescent="0.25">
      <c r="A149" s="428" t="s">
        <v>244</v>
      </c>
      <c r="B149" s="428"/>
      <c r="C149" s="428"/>
      <c r="D149" s="428" t="s">
        <v>245</v>
      </c>
      <c r="E149" s="640">
        <v>75</v>
      </c>
      <c r="F149" s="649">
        <v>12.4</v>
      </c>
    </row>
    <row r="150" spans="1:6" x14ac:dyDescent="0.25">
      <c r="A150" s="428" t="s">
        <v>246</v>
      </c>
      <c r="B150" s="428"/>
      <c r="C150" s="428"/>
      <c r="D150" s="428" t="s">
        <v>247</v>
      </c>
      <c r="E150" s="640">
        <v>19</v>
      </c>
      <c r="F150" s="649">
        <v>3.3</v>
      </c>
    </row>
    <row r="151" spans="1:6" x14ac:dyDescent="0.25">
      <c r="A151" s="428" t="s">
        <v>248</v>
      </c>
      <c r="B151" s="428"/>
      <c r="C151" s="428"/>
      <c r="D151" s="428" t="s">
        <v>249</v>
      </c>
      <c r="E151" s="640" t="s">
        <v>820</v>
      </c>
      <c r="F151" s="649" t="s">
        <v>820</v>
      </c>
    </row>
    <row r="152" spans="1:6" x14ac:dyDescent="0.25">
      <c r="A152" s="428" t="s">
        <v>250</v>
      </c>
      <c r="B152" s="428"/>
      <c r="C152" s="428"/>
      <c r="D152" s="428" t="s">
        <v>251</v>
      </c>
      <c r="E152" s="640">
        <v>10</v>
      </c>
      <c r="F152" s="649">
        <v>2.9</v>
      </c>
    </row>
    <row r="153" spans="1:6" x14ac:dyDescent="0.25">
      <c r="A153" s="428" t="s">
        <v>252</v>
      </c>
      <c r="B153" s="428"/>
      <c r="C153" s="428"/>
      <c r="D153" s="428" t="s">
        <v>253</v>
      </c>
      <c r="E153" s="640">
        <v>56</v>
      </c>
      <c r="F153" s="649">
        <v>11.6</v>
      </c>
    </row>
    <row r="154" spans="1:6" x14ac:dyDescent="0.25">
      <c r="A154" s="428" t="s">
        <v>254</v>
      </c>
      <c r="B154" s="428"/>
      <c r="C154" s="428"/>
      <c r="D154" s="428" t="s">
        <v>255</v>
      </c>
      <c r="E154" s="640">
        <v>11</v>
      </c>
      <c r="F154" s="649">
        <v>3.8</v>
      </c>
    </row>
    <row r="155" spans="1:6" x14ac:dyDescent="0.25">
      <c r="A155" s="428"/>
      <c r="B155" s="428"/>
      <c r="C155" s="428"/>
      <c r="D155" s="428"/>
      <c r="E155" s="640"/>
      <c r="F155" s="649"/>
    </row>
    <row r="156" spans="1:6" s="285" customFormat="1" x14ac:dyDescent="0.25">
      <c r="A156" s="285" t="s">
        <v>256</v>
      </c>
      <c r="C156" s="285" t="s">
        <v>257</v>
      </c>
      <c r="D156" s="428"/>
      <c r="E156" s="640">
        <v>300</v>
      </c>
      <c r="F156" s="649">
        <v>74.7</v>
      </c>
    </row>
    <row r="157" spans="1:6" x14ac:dyDescent="0.25">
      <c r="A157" s="428" t="s">
        <v>258</v>
      </c>
      <c r="B157" s="428"/>
      <c r="C157" s="428"/>
      <c r="D157" s="428" t="s">
        <v>259</v>
      </c>
      <c r="E157" s="640">
        <v>16</v>
      </c>
      <c r="F157" s="649">
        <v>4.0999999999999996</v>
      </c>
    </row>
    <row r="158" spans="1:6" x14ac:dyDescent="0.25">
      <c r="A158" s="428" t="s">
        <v>260</v>
      </c>
      <c r="B158" s="428"/>
      <c r="C158" s="428"/>
      <c r="D158" s="428" t="s">
        <v>261</v>
      </c>
      <c r="E158" s="640">
        <v>92</v>
      </c>
      <c r="F158" s="649">
        <v>28</v>
      </c>
    </row>
    <row r="159" spans="1:6" x14ac:dyDescent="0.25">
      <c r="A159" s="428" t="s">
        <v>262</v>
      </c>
      <c r="B159" s="428"/>
      <c r="C159" s="428"/>
      <c r="D159" s="428" t="s">
        <v>263</v>
      </c>
      <c r="E159" s="640">
        <v>9</v>
      </c>
      <c r="F159" s="649">
        <v>1.3</v>
      </c>
    </row>
    <row r="160" spans="1:6" x14ac:dyDescent="0.25">
      <c r="A160" s="428" t="s">
        <v>264</v>
      </c>
      <c r="B160" s="428"/>
      <c r="C160" s="428"/>
      <c r="D160" s="428" t="s">
        <v>265</v>
      </c>
      <c r="E160" s="640">
        <v>11</v>
      </c>
      <c r="F160" s="649">
        <v>2.9</v>
      </c>
    </row>
    <row r="161" spans="1:6" x14ac:dyDescent="0.25">
      <c r="A161" s="428" t="s">
        <v>266</v>
      </c>
      <c r="B161" s="428"/>
      <c r="C161" s="428"/>
      <c r="D161" s="428" t="s">
        <v>267</v>
      </c>
      <c r="E161" s="640">
        <v>14</v>
      </c>
      <c r="F161" s="649">
        <v>4.0999999999999996</v>
      </c>
    </row>
    <row r="162" spans="1:6" x14ac:dyDescent="0.25">
      <c r="A162" s="428" t="s">
        <v>268</v>
      </c>
      <c r="B162" s="428"/>
      <c r="C162" s="428"/>
      <c r="D162" s="428" t="s">
        <v>269</v>
      </c>
      <c r="E162" s="640">
        <v>95</v>
      </c>
      <c r="F162" s="649">
        <v>16.899999999999999</v>
      </c>
    </row>
    <row r="163" spans="1:6" x14ac:dyDescent="0.25">
      <c r="A163" s="428" t="s">
        <v>270</v>
      </c>
      <c r="B163" s="428"/>
      <c r="C163" s="428"/>
      <c r="D163" s="428" t="s">
        <v>271</v>
      </c>
      <c r="E163" s="640">
        <v>63</v>
      </c>
      <c r="F163" s="649">
        <v>17.3</v>
      </c>
    </row>
    <row r="164" spans="1:6" x14ac:dyDescent="0.25">
      <c r="A164" s="428"/>
      <c r="B164" s="428"/>
      <c r="C164" s="428"/>
      <c r="D164" s="428"/>
      <c r="E164" s="640"/>
      <c r="F164" s="649"/>
    </row>
    <row r="165" spans="1:6" s="285" customFormat="1" x14ac:dyDescent="0.25">
      <c r="A165" s="285" t="s">
        <v>272</v>
      </c>
      <c r="B165" s="285" t="s">
        <v>273</v>
      </c>
      <c r="D165" s="428"/>
      <c r="E165" s="362">
        <v>1834</v>
      </c>
      <c r="F165" s="650">
        <v>471</v>
      </c>
    </row>
    <row r="166" spans="1:6" x14ac:dyDescent="0.25">
      <c r="A166" s="285"/>
      <c r="B166" s="285"/>
      <c r="C166" s="285"/>
      <c r="D166" s="428"/>
      <c r="E166" s="640"/>
      <c r="F166" s="649"/>
    </row>
    <row r="167" spans="1:6" s="285" customFormat="1" x14ac:dyDescent="0.25">
      <c r="A167" s="285" t="s">
        <v>274</v>
      </c>
      <c r="C167" s="285" t="s">
        <v>1206</v>
      </c>
      <c r="D167" s="428"/>
      <c r="E167" s="640">
        <v>490</v>
      </c>
      <c r="F167" s="649">
        <v>120.2</v>
      </c>
    </row>
    <row r="168" spans="1:6" s="285" customFormat="1" x14ac:dyDescent="0.25">
      <c r="A168" s="285" t="s">
        <v>275</v>
      </c>
      <c r="B168" s="285" t="s">
        <v>43</v>
      </c>
      <c r="C168" s="285" t="s">
        <v>1207</v>
      </c>
      <c r="D168" s="428"/>
      <c r="E168" s="640">
        <v>510</v>
      </c>
      <c r="F168" s="649">
        <v>124</v>
      </c>
    </row>
    <row r="169" spans="1:6" s="285" customFormat="1" x14ac:dyDescent="0.25">
      <c r="A169" s="285" t="s">
        <v>276</v>
      </c>
      <c r="C169" s="285" t="s">
        <v>1208</v>
      </c>
      <c r="D169" s="428"/>
      <c r="E169" s="640">
        <v>11</v>
      </c>
      <c r="F169" s="649">
        <v>1.9</v>
      </c>
    </row>
    <row r="170" spans="1:6" s="285" customFormat="1" x14ac:dyDescent="0.25">
      <c r="A170" s="285" t="s">
        <v>277</v>
      </c>
      <c r="C170" s="285" t="s">
        <v>1209</v>
      </c>
      <c r="D170" s="428"/>
      <c r="E170" s="640">
        <v>50</v>
      </c>
      <c r="F170" s="649">
        <v>11.7</v>
      </c>
    </row>
    <row r="171" spans="1:6" x14ac:dyDescent="0.25">
      <c r="A171" s="428"/>
      <c r="B171" s="428"/>
      <c r="C171" s="428"/>
      <c r="D171" s="428"/>
      <c r="E171" s="640"/>
      <c r="F171" s="649"/>
    </row>
    <row r="172" spans="1:6" s="285" customFormat="1" x14ac:dyDescent="0.25">
      <c r="A172" s="285" t="s">
        <v>278</v>
      </c>
      <c r="C172" s="285" t="s">
        <v>279</v>
      </c>
      <c r="D172" s="428"/>
      <c r="E172" s="640">
        <v>325</v>
      </c>
      <c r="F172" s="649">
        <v>68.7</v>
      </c>
    </row>
    <row r="173" spans="1:6" x14ac:dyDescent="0.25">
      <c r="A173" s="428" t="s">
        <v>280</v>
      </c>
      <c r="B173" s="428"/>
      <c r="C173" s="428"/>
      <c r="D173" s="428" t="s">
        <v>281</v>
      </c>
      <c r="E173" s="640" t="s">
        <v>819</v>
      </c>
      <c r="F173" s="649" t="s">
        <v>819</v>
      </c>
    </row>
    <row r="174" spans="1:6" x14ac:dyDescent="0.25">
      <c r="A174" s="428" t="s">
        <v>282</v>
      </c>
      <c r="B174" s="428"/>
      <c r="C174" s="428"/>
      <c r="D174" s="428" t="s">
        <v>283</v>
      </c>
      <c r="E174" s="640">
        <v>89</v>
      </c>
      <c r="F174" s="649">
        <v>7.6</v>
      </c>
    </row>
    <row r="175" spans="1:6" x14ac:dyDescent="0.25">
      <c r="A175" s="428" t="s">
        <v>284</v>
      </c>
      <c r="B175" s="428"/>
      <c r="C175" s="428"/>
      <c r="D175" s="428" t="s">
        <v>285</v>
      </c>
      <c r="E175" s="640">
        <v>35</v>
      </c>
      <c r="F175" s="649">
        <v>9</v>
      </c>
    </row>
    <row r="176" spans="1:6" x14ac:dyDescent="0.25">
      <c r="A176" s="428" t="s">
        <v>286</v>
      </c>
      <c r="B176" s="428"/>
      <c r="C176" s="428"/>
      <c r="D176" s="428" t="s">
        <v>287</v>
      </c>
      <c r="E176" s="640">
        <v>38</v>
      </c>
      <c r="F176" s="649">
        <v>13.8</v>
      </c>
    </row>
    <row r="177" spans="1:6" x14ac:dyDescent="0.25">
      <c r="A177" s="428" t="s">
        <v>288</v>
      </c>
      <c r="B177" s="428"/>
      <c r="C177" s="428"/>
      <c r="D177" s="428" t="s">
        <v>289</v>
      </c>
      <c r="E177" s="640" t="s">
        <v>820</v>
      </c>
      <c r="F177" s="649" t="s">
        <v>820</v>
      </c>
    </row>
    <row r="178" spans="1:6" x14ac:dyDescent="0.25">
      <c r="A178" s="428" t="s">
        <v>290</v>
      </c>
      <c r="B178" s="428"/>
      <c r="C178" s="428"/>
      <c r="D178" s="428" t="s">
        <v>291</v>
      </c>
      <c r="E178" s="640">
        <v>50</v>
      </c>
      <c r="F178" s="649">
        <v>11.2</v>
      </c>
    </row>
    <row r="179" spans="1:6" x14ac:dyDescent="0.25">
      <c r="A179" s="428" t="s">
        <v>292</v>
      </c>
      <c r="B179" s="428"/>
      <c r="C179" s="428"/>
      <c r="D179" s="428" t="s">
        <v>293</v>
      </c>
      <c r="E179" s="640">
        <v>76</v>
      </c>
      <c r="F179" s="649">
        <v>11.8</v>
      </c>
    </row>
    <row r="180" spans="1:6" x14ac:dyDescent="0.25">
      <c r="A180" s="428" t="s">
        <v>294</v>
      </c>
      <c r="B180" s="428"/>
      <c r="C180" s="428"/>
      <c r="D180" s="428" t="s">
        <v>295</v>
      </c>
      <c r="E180" s="640">
        <v>0</v>
      </c>
      <c r="F180" s="649">
        <v>0</v>
      </c>
    </row>
    <row r="181" spans="1:6" x14ac:dyDescent="0.25">
      <c r="A181" s="428"/>
      <c r="B181" s="428"/>
      <c r="C181" s="428"/>
      <c r="D181" s="428"/>
      <c r="E181" s="640"/>
      <c r="F181" s="649"/>
    </row>
    <row r="182" spans="1:6" s="285" customFormat="1" x14ac:dyDescent="0.25">
      <c r="A182" s="285" t="s">
        <v>296</v>
      </c>
      <c r="C182" s="285" t="s">
        <v>297</v>
      </c>
      <c r="D182" s="428"/>
      <c r="E182" s="640">
        <v>174</v>
      </c>
      <c r="F182" s="649">
        <v>51.8</v>
      </c>
    </row>
    <row r="183" spans="1:6" x14ac:dyDescent="0.25">
      <c r="A183" s="428" t="s">
        <v>298</v>
      </c>
      <c r="B183" s="428"/>
      <c r="C183" s="428"/>
      <c r="D183" s="428" t="s">
        <v>299</v>
      </c>
      <c r="E183" s="640">
        <v>28</v>
      </c>
      <c r="F183" s="649">
        <v>7.6</v>
      </c>
    </row>
    <row r="184" spans="1:6" x14ac:dyDescent="0.25">
      <c r="A184" s="428" t="s">
        <v>300</v>
      </c>
      <c r="B184" s="428"/>
      <c r="C184" s="428"/>
      <c r="D184" s="428" t="s">
        <v>301</v>
      </c>
      <c r="E184" s="640">
        <v>6</v>
      </c>
      <c r="F184" s="649">
        <v>1.1000000000000001</v>
      </c>
    </row>
    <row r="185" spans="1:6" x14ac:dyDescent="0.25">
      <c r="A185" s="428" t="s">
        <v>302</v>
      </c>
      <c r="B185" s="428"/>
      <c r="C185" s="428"/>
      <c r="D185" s="428" t="s">
        <v>303</v>
      </c>
      <c r="E185" s="640">
        <v>39</v>
      </c>
      <c r="F185" s="649">
        <v>10.1</v>
      </c>
    </row>
    <row r="186" spans="1:6" x14ac:dyDescent="0.25">
      <c r="A186" s="428" t="s">
        <v>304</v>
      </c>
      <c r="B186" s="428"/>
      <c r="C186" s="428"/>
      <c r="D186" s="428" t="s">
        <v>305</v>
      </c>
      <c r="E186" s="640">
        <v>77</v>
      </c>
      <c r="F186" s="649">
        <v>26.4</v>
      </c>
    </row>
    <row r="187" spans="1:6" x14ac:dyDescent="0.25">
      <c r="A187" s="428" t="s">
        <v>306</v>
      </c>
      <c r="B187" s="428"/>
      <c r="C187" s="428"/>
      <c r="D187" s="428" t="s">
        <v>307</v>
      </c>
      <c r="E187" s="640">
        <v>24</v>
      </c>
      <c r="F187" s="649">
        <v>6.5</v>
      </c>
    </row>
    <row r="188" spans="1:6" x14ac:dyDescent="0.25">
      <c r="A188" s="428"/>
      <c r="B188" s="428"/>
      <c r="C188" s="428"/>
      <c r="D188" s="428"/>
      <c r="E188" s="640"/>
      <c r="F188" s="649"/>
    </row>
    <row r="189" spans="1:6" s="285" customFormat="1" x14ac:dyDescent="0.25">
      <c r="A189" s="285" t="s">
        <v>308</v>
      </c>
      <c r="C189" s="285" t="s">
        <v>309</v>
      </c>
      <c r="D189" s="428"/>
      <c r="E189" s="640">
        <v>115</v>
      </c>
      <c r="F189" s="649">
        <v>34.9</v>
      </c>
    </row>
    <row r="190" spans="1:6" x14ac:dyDescent="0.25">
      <c r="A190" s="428" t="s">
        <v>310</v>
      </c>
      <c r="B190" s="428"/>
      <c r="C190" s="428"/>
      <c r="D190" s="428" t="s">
        <v>311</v>
      </c>
      <c r="E190" s="640">
        <v>24</v>
      </c>
      <c r="F190" s="649">
        <v>9.3000000000000007</v>
      </c>
    </row>
    <row r="191" spans="1:6" x14ac:dyDescent="0.25">
      <c r="A191" s="428" t="s">
        <v>312</v>
      </c>
      <c r="B191" s="428"/>
      <c r="C191" s="428"/>
      <c r="D191" s="428" t="s">
        <v>313</v>
      </c>
      <c r="E191" s="640">
        <v>13</v>
      </c>
      <c r="F191" s="649">
        <v>2.6</v>
      </c>
    </row>
    <row r="192" spans="1:6" x14ac:dyDescent="0.25">
      <c r="A192" s="428" t="s">
        <v>314</v>
      </c>
      <c r="B192" s="428"/>
      <c r="C192" s="428"/>
      <c r="D192" s="428" t="s">
        <v>315</v>
      </c>
      <c r="E192" s="640">
        <v>18</v>
      </c>
      <c r="F192" s="649">
        <v>6.2</v>
      </c>
    </row>
    <row r="193" spans="1:6" x14ac:dyDescent="0.25">
      <c r="A193" s="428" t="s">
        <v>316</v>
      </c>
      <c r="B193" s="428"/>
      <c r="C193" s="428"/>
      <c r="D193" s="428" t="s">
        <v>317</v>
      </c>
      <c r="E193" s="288">
        <v>10</v>
      </c>
      <c r="F193" s="649">
        <v>4.4000000000000004</v>
      </c>
    </row>
    <row r="194" spans="1:6" x14ac:dyDescent="0.25">
      <c r="A194" s="428" t="s">
        <v>318</v>
      </c>
      <c r="B194" s="428"/>
      <c r="C194" s="428"/>
      <c r="D194" s="428" t="s">
        <v>319</v>
      </c>
      <c r="E194" s="640">
        <v>20</v>
      </c>
      <c r="F194" s="649">
        <v>4.4000000000000004</v>
      </c>
    </row>
    <row r="195" spans="1:6" x14ac:dyDescent="0.25">
      <c r="A195" s="428" t="s">
        <v>320</v>
      </c>
      <c r="B195" s="428"/>
      <c r="C195" s="428"/>
      <c r="D195" s="428" t="s">
        <v>321</v>
      </c>
      <c r="E195" s="640">
        <v>21</v>
      </c>
      <c r="F195" s="649">
        <v>4.7</v>
      </c>
    </row>
    <row r="196" spans="1:6" x14ac:dyDescent="0.25">
      <c r="A196" s="428" t="s">
        <v>322</v>
      </c>
      <c r="B196" s="428"/>
      <c r="C196" s="428"/>
      <c r="D196" s="428" t="s">
        <v>323</v>
      </c>
      <c r="E196" s="640">
        <v>9</v>
      </c>
      <c r="F196" s="649">
        <v>3.4</v>
      </c>
    </row>
    <row r="197" spans="1:6" x14ac:dyDescent="0.25">
      <c r="A197" s="428"/>
      <c r="B197" s="428"/>
      <c r="C197" s="428"/>
      <c r="D197" s="428"/>
      <c r="E197" s="640"/>
      <c r="F197" s="649"/>
    </row>
    <row r="198" spans="1:6" s="285" customFormat="1" x14ac:dyDescent="0.25">
      <c r="A198" s="285" t="s">
        <v>324</v>
      </c>
      <c r="C198" s="285" t="s">
        <v>325</v>
      </c>
      <c r="D198" s="428"/>
      <c r="E198" s="640">
        <v>159</v>
      </c>
      <c r="F198" s="649">
        <v>57.7</v>
      </c>
    </row>
    <row r="199" spans="1:6" x14ac:dyDescent="0.25">
      <c r="A199" s="428" t="s">
        <v>326</v>
      </c>
      <c r="B199" s="428"/>
      <c r="C199" s="428"/>
      <c r="D199" s="428" t="s">
        <v>327</v>
      </c>
      <c r="E199" s="640">
        <v>31</v>
      </c>
      <c r="F199" s="649">
        <v>15.6</v>
      </c>
    </row>
    <row r="200" spans="1:6" x14ac:dyDescent="0.25">
      <c r="A200" s="428" t="s">
        <v>328</v>
      </c>
      <c r="B200" s="428"/>
      <c r="C200" s="428"/>
      <c r="D200" s="428" t="s">
        <v>329</v>
      </c>
      <c r="E200" s="640">
        <v>55</v>
      </c>
      <c r="F200" s="649">
        <v>11.9</v>
      </c>
    </row>
    <row r="201" spans="1:6" x14ac:dyDescent="0.25">
      <c r="A201" s="428" t="s">
        <v>330</v>
      </c>
      <c r="B201" s="428"/>
      <c r="C201" s="428"/>
      <c r="D201" s="428" t="s">
        <v>331</v>
      </c>
      <c r="E201" s="640">
        <v>7</v>
      </c>
      <c r="F201" s="649">
        <v>4.0999999999999996</v>
      </c>
    </row>
    <row r="202" spans="1:6" x14ac:dyDescent="0.25">
      <c r="A202" s="428" t="s">
        <v>332</v>
      </c>
      <c r="B202" s="428"/>
      <c r="C202" s="428"/>
      <c r="D202" s="428" t="s">
        <v>333</v>
      </c>
      <c r="E202" s="640">
        <v>9</v>
      </c>
      <c r="F202" s="649">
        <v>1.9</v>
      </c>
    </row>
    <row r="203" spans="1:6" x14ac:dyDescent="0.25">
      <c r="A203" s="428" t="s">
        <v>334</v>
      </c>
      <c r="B203" s="428"/>
      <c r="C203" s="428"/>
      <c r="D203" s="428" t="s">
        <v>335</v>
      </c>
      <c r="E203" s="640">
        <v>46</v>
      </c>
      <c r="F203" s="649">
        <v>22.6</v>
      </c>
    </row>
    <row r="204" spans="1:6" x14ac:dyDescent="0.25">
      <c r="A204" s="428" t="s">
        <v>336</v>
      </c>
      <c r="B204" s="428"/>
      <c r="C204" s="428"/>
      <c r="D204" s="428" t="s">
        <v>337</v>
      </c>
      <c r="E204" s="640">
        <v>11</v>
      </c>
      <c r="F204" s="649">
        <v>1.7</v>
      </c>
    </row>
    <row r="205" spans="1:6" x14ac:dyDescent="0.25">
      <c r="A205" s="428"/>
      <c r="B205" s="428"/>
      <c r="C205" s="428"/>
      <c r="D205" s="428"/>
      <c r="E205" s="640"/>
      <c r="F205" s="649"/>
    </row>
    <row r="206" spans="1:6" s="285" customFormat="1" x14ac:dyDescent="0.25">
      <c r="A206" s="285" t="s">
        <v>338</v>
      </c>
      <c r="B206" s="285" t="s">
        <v>1250</v>
      </c>
      <c r="E206" s="362">
        <v>1289</v>
      </c>
      <c r="F206" s="650">
        <v>309.39999999999998</v>
      </c>
    </row>
    <row r="207" spans="1:6" x14ac:dyDescent="0.25">
      <c r="A207" s="285"/>
      <c r="B207" s="285"/>
      <c r="C207" s="285"/>
      <c r="D207" s="285"/>
      <c r="E207" s="640"/>
      <c r="F207" s="649"/>
    </row>
    <row r="208" spans="1:6" s="285" customFormat="1" x14ac:dyDescent="0.25">
      <c r="A208" s="285" t="s">
        <v>339</v>
      </c>
      <c r="C208" s="285" t="s">
        <v>1210</v>
      </c>
      <c r="E208" s="640">
        <v>16</v>
      </c>
      <c r="F208" s="649">
        <v>4.4000000000000004</v>
      </c>
    </row>
    <row r="209" spans="1:6" s="285" customFormat="1" x14ac:dyDescent="0.25">
      <c r="A209" s="285" t="s">
        <v>340</v>
      </c>
      <c r="B209" s="285" t="s">
        <v>43</v>
      </c>
      <c r="C209" s="285" t="s">
        <v>1211</v>
      </c>
      <c r="E209" s="640">
        <v>33</v>
      </c>
      <c r="F209" s="649">
        <v>11.7</v>
      </c>
    </row>
    <row r="210" spans="1:6" s="285" customFormat="1" x14ac:dyDescent="0.25">
      <c r="A210" s="285" t="s">
        <v>341</v>
      </c>
      <c r="C210" s="285" t="s">
        <v>1212</v>
      </c>
      <c r="E210" s="640" t="s">
        <v>819</v>
      </c>
      <c r="F210" s="649" t="s">
        <v>819</v>
      </c>
    </row>
    <row r="211" spans="1:6" s="285" customFormat="1" x14ac:dyDescent="0.25">
      <c r="A211" s="285" t="s">
        <v>342</v>
      </c>
      <c r="C211" s="285" t="s">
        <v>1213</v>
      </c>
      <c r="E211" s="640">
        <v>17</v>
      </c>
      <c r="F211" s="649">
        <v>4.3</v>
      </c>
    </row>
    <row r="212" spans="1:6" s="285" customFormat="1" x14ac:dyDescent="0.25">
      <c r="A212" s="285" t="s">
        <v>343</v>
      </c>
      <c r="C212" s="285" t="s">
        <v>1214</v>
      </c>
      <c r="E212" s="640">
        <v>6</v>
      </c>
      <c r="F212" s="649">
        <v>1.3</v>
      </c>
    </row>
    <row r="213" spans="1:6" s="285" customFormat="1" x14ac:dyDescent="0.25">
      <c r="A213" s="285" t="s">
        <v>344</v>
      </c>
      <c r="C213" s="285" t="s">
        <v>1215</v>
      </c>
      <c r="E213" s="640" t="s">
        <v>819</v>
      </c>
      <c r="F213" s="649" t="s">
        <v>819</v>
      </c>
    </row>
    <row r="214" spans="1:6" x14ac:dyDescent="0.25">
      <c r="A214" s="428"/>
      <c r="B214" s="428"/>
      <c r="C214" s="428"/>
      <c r="D214" s="428"/>
      <c r="E214" s="640"/>
      <c r="F214" s="649"/>
    </row>
    <row r="215" spans="1:6" s="285" customFormat="1" x14ac:dyDescent="0.25">
      <c r="A215" s="285" t="s">
        <v>345</v>
      </c>
      <c r="C215" s="285" t="s">
        <v>346</v>
      </c>
      <c r="D215" s="428"/>
      <c r="E215" s="640">
        <v>122</v>
      </c>
      <c r="F215" s="649">
        <v>32.9</v>
      </c>
    </row>
    <row r="216" spans="1:6" x14ac:dyDescent="0.25">
      <c r="A216" s="428" t="s">
        <v>347</v>
      </c>
      <c r="B216" s="428"/>
      <c r="C216" s="428"/>
      <c r="D216" s="428" t="s">
        <v>348</v>
      </c>
      <c r="E216" s="640">
        <v>12</v>
      </c>
      <c r="F216" s="649">
        <v>3.2</v>
      </c>
    </row>
    <row r="217" spans="1:6" x14ac:dyDescent="0.25">
      <c r="A217" s="428" t="s">
        <v>349</v>
      </c>
      <c r="B217" s="428"/>
      <c r="C217" s="428"/>
      <c r="D217" s="428" t="s">
        <v>350</v>
      </c>
      <c r="E217" s="640">
        <v>24</v>
      </c>
      <c r="F217" s="649">
        <v>5.0999999999999996</v>
      </c>
    </row>
    <row r="218" spans="1:6" x14ac:dyDescent="0.25">
      <c r="A218" s="428" t="s">
        <v>351</v>
      </c>
      <c r="B218" s="428"/>
      <c r="C218" s="428"/>
      <c r="D218" s="428" t="s">
        <v>352</v>
      </c>
      <c r="E218" s="640">
        <v>22</v>
      </c>
      <c r="F218" s="649">
        <v>7.5</v>
      </c>
    </row>
    <row r="219" spans="1:6" x14ac:dyDescent="0.25">
      <c r="A219" s="428" t="s">
        <v>353</v>
      </c>
      <c r="B219" s="428"/>
      <c r="C219" s="428"/>
      <c r="D219" s="428" t="s">
        <v>354</v>
      </c>
      <c r="E219" s="640">
        <v>28</v>
      </c>
      <c r="F219" s="649">
        <v>8.3000000000000007</v>
      </c>
    </row>
    <row r="220" spans="1:6" x14ac:dyDescent="0.25">
      <c r="A220" s="428" t="s">
        <v>355</v>
      </c>
      <c r="B220" s="428"/>
      <c r="C220" s="428"/>
      <c r="D220" s="428" t="s">
        <v>356</v>
      </c>
      <c r="E220" s="640">
        <v>36</v>
      </c>
      <c r="F220" s="649">
        <v>8.8000000000000007</v>
      </c>
    </row>
    <row r="221" spans="1:6" x14ac:dyDescent="0.25">
      <c r="A221" s="428"/>
      <c r="B221" s="428"/>
      <c r="C221" s="428"/>
      <c r="D221" s="428"/>
      <c r="E221" s="640"/>
      <c r="F221" s="649"/>
    </row>
    <row r="222" spans="1:6" s="285" customFormat="1" x14ac:dyDescent="0.25">
      <c r="A222" s="285" t="s">
        <v>357</v>
      </c>
      <c r="C222" s="285" t="s">
        <v>358</v>
      </c>
      <c r="D222" s="428"/>
      <c r="E222" s="640">
        <v>168</v>
      </c>
      <c r="F222" s="649">
        <v>51.2</v>
      </c>
    </row>
    <row r="223" spans="1:6" x14ac:dyDescent="0.25">
      <c r="A223" s="428" t="s">
        <v>359</v>
      </c>
      <c r="B223" s="428"/>
      <c r="C223" s="428"/>
      <c r="D223" s="428" t="s">
        <v>360</v>
      </c>
      <c r="E223" s="640" t="s">
        <v>819</v>
      </c>
      <c r="F223" s="649" t="s">
        <v>819</v>
      </c>
    </row>
    <row r="224" spans="1:6" x14ac:dyDescent="0.25">
      <c r="A224" s="428" t="s">
        <v>361</v>
      </c>
      <c r="B224" s="428"/>
      <c r="C224" s="428"/>
      <c r="D224" s="428" t="s">
        <v>362</v>
      </c>
      <c r="E224" s="640">
        <v>34</v>
      </c>
      <c r="F224" s="649">
        <v>6.8</v>
      </c>
    </row>
    <row r="225" spans="1:6" x14ac:dyDescent="0.25">
      <c r="A225" s="428" t="s">
        <v>363</v>
      </c>
      <c r="B225" s="428"/>
      <c r="C225" s="428"/>
      <c r="D225" s="428" t="s">
        <v>364</v>
      </c>
      <c r="E225" s="640" t="s">
        <v>819</v>
      </c>
      <c r="F225" s="649" t="s">
        <v>819</v>
      </c>
    </row>
    <row r="226" spans="1:6" x14ac:dyDescent="0.25">
      <c r="A226" s="428" t="s">
        <v>365</v>
      </c>
      <c r="B226" s="428"/>
      <c r="C226" s="428"/>
      <c r="D226" s="428" t="s">
        <v>366</v>
      </c>
      <c r="E226" s="640">
        <v>0</v>
      </c>
      <c r="F226" s="649">
        <v>0</v>
      </c>
    </row>
    <row r="227" spans="1:6" x14ac:dyDescent="0.25">
      <c r="A227" s="428" t="s">
        <v>367</v>
      </c>
      <c r="B227" s="428"/>
      <c r="C227" s="428"/>
      <c r="D227" s="428" t="s">
        <v>368</v>
      </c>
      <c r="E227" s="640">
        <v>18</v>
      </c>
      <c r="F227" s="649">
        <v>4.7</v>
      </c>
    </row>
    <row r="228" spans="1:6" x14ac:dyDescent="0.25">
      <c r="A228" s="428" t="s">
        <v>369</v>
      </c>
      <c r="B228" s="428"/>
      <c r="C228" s="428"/>
      <c r="D228" s="428" t="s">
        <v>370</v>
      </c>
      <c r="E228" s="640">
        <v>29</v>
      </c>
      <c r="F228" s="649">
        <v>5.9</v>
      </c>
    </row>
    <row r="229" spans="1:6" x14ac:dyDescent="0.25">
      <c r="A229" s="428" t="s">
        <v>371</v>
      </c>
      <c r="B229" s="428"/>
      <c r="C229" s="428"/>
      <c r="D229" s="428" t="s">
        <v>372</v>
      </c>
      <c r="E229" s="640">
        <v>18</v>
      </c>
      <c r="F229" s="649">
        <v>10.5</v>
      </c>
    </row>
    <row r="230" spans="1:6" x14ac:dyDescent="0.25">
      <c r="A230" s="428" t="s">
        <v>373</v>
      </c>
      <c r="B230" s="428"/>
      <c r="C230" s="428"/>
      <c r="D230" s="428" t="s">
        <v>374</v>
      </c>
      <c r="E230" s="640" t="s">
        <v>819</v>
      </c>
      <c r="F230" s="649" t="s">
        <v>819</v>
      </c>
    </row>
    <row r="231" spans="1:6" x14ac:dyDescent="0.25">
      <c r="A231" s="428" t="s">
        <v>375</v>
      </c>
      <c r="B231" s="428"/>
      <c r="C231" s="428"/>
      <c r="D231" s="428" t="s">
        <v>376</v>
      </c>
      <c r="E231" s="640">
        <v>7</v>
      </c>
      <c r="F231" s="649">
        <v>1.5</v>
      </c>
    </row>
    <row r="232" spans="1:6" x14ac:dyDescent="0.25">
      <c r="A232" s="428" t="s">
        <v>377</v>
      </c>
      <c r="B232" s="428"/>
      <c r="C232" s="428"/>
      <c r="D232" s="428" t="s">
        <v>378</v>
      </c>
      <c r="E232" s="640" t="s">
        <v>819</v>
      </c>
      <c r="F232" s="649" t="s">
        <v>819</v>
      </c>
    </row>
    <row r="233" spans="1:6" x14ac:dyDescent="0.25">
      <c r="A233" s="428" t="s">
        <v>379</v>
      </c>
      <c r="B233" s="428"/>
      <c r="C233" s="428"/>
      <c r="D233" s="428" t="s">
        <v>380</v>
      </c>
      <c r="E233" s="640">
        <v>33</v>
      </c>
      <c r="F233" s="649">
        <v>15.7</v>
      </c>
    </row>
    <row r="234" spans="1:6" x14ac:dyDescent="0.25">
      <c r="A234" s="428" t="s">
        <v>381</v>
      </c>
      <c r="B234" s="428"/>
      <c r="C234" s="428"/>
      <c r="D234" s="428" t="s">
        <v>382</v>
      </c>
      <c r="E234" s="640">
        <v>17</v>
      </c>
      <c r="F234" s="649">
        <v>3.1</v>
      </c>
    </row>
    <row r="235" spans="1:6" x14ac:dyDescent="0.25">
      <c r="A235" s="428"/>
      <c r="B235" s="428"/>
      <c r="C235" s="428"/>
      <c r="D235" s="428"/>
      <c r="E235" s="640"/>
      <c r="F235" s="649"/>
    </row>
    <row r="236" spans="1:6" s="285" customFormat="1" x14ac:dyDescent="0.25">
      <c r="A236" s="285" t="s">
        <v>383</v>
      </c>
      <c r="C236" s="285" t="s">
        <v>384</v>
      </c>
      <c r="D236" s="428"/>
      <c r="E236" s="640">
        <v>99</v>
      </c>
      <c r="F236" s="649">
        <v>33.299999999999997</v>
      </c>
    </row>
    <row r="237" spans="1:6" x14ac:dyDescent="0.25">
      <c r="A237" s="428" t="s">
        <v>385</v>
      </c>
      <c r="B237" s="428"/>
      <c r="C237" s="428"/>
      <c r="D237" s="428" t="s">
        <v>386</v>
      </c>
      <c r="E237" s="640" t="s">
        <v>819</v>
      </c>
      <c r="F237" s="649" t="s">
        <v>819</v>
      </c>
    </row>
    <row r="238" spans="1:6" x14ac:dyDescent="0.25">
      <c r="A238" s="428" t="s">
        <v>387</v>
      </c>
      <c r="B238" s="428"/>
      <c r="C238" s="428"/>
      <c r="D238" s="428" t="s">
        <v>388</v>
      </c>
      <c r="E238" s="640">
        <v>10</v>
      </c>
      <c r="F238" s="649">
        <v>1.3</v>
      </c>
    </row>
    <row r="239" spans="1:6" x14ac:dyDescent="0.25">
      <c r="A239" s="428" t="s">
        <v>1242</v>
      </c>
      <c r="B239" s="428"/>
      <c r="C239" s="428"/>
      <c r="D239" s="428" t="s">
        <v>1290</v>
      </c>
      <c r="E239" s="640">
        <v>23</v>
      </c>
      <c r="F239" s="649">
        <v>8.1999999999999993</v>
      </c>
    </row>
    <row r="240" spans="1:6" x14ac:dyDescent="0.25">
      <c r="A240" s="428" t="s">
        <v>389</v>
      </c>
      <c r="B240" s="428"/>
      <c r="C240" s="428"/>
      <c r="D240" s="428" t="s">
        <v>390</v>
      </c>
      <c r="E240" s="640">
        <v>10</v>
      </c>
      <c r="F240" s="649">
        <v>3.1</v>
      </c>
    </row>
    <row r="241" spans="1:6" x14ac:dyDescent="0.25">
      <c r="A241" s="428" t="s">
        <v>391</v>
      </c>
      <c r="B241" s="428"/>
      <c r="C241" s="428"/>
      <c r="D241" s="428" t="s">
        <v>392</v>
      </c>
      <c r="E241" s="640">
        <v>28</v>
      </c>
      <c r="F241" s="649">
        <v>8.3000000000000007</v>
      </c>
    </row>
    <row r="242" spans="1:6" x14ac:dyDescent="0.25">
      <c r="A242" s="428" t="s">
        <v>821</v>
      </c>
      <c r="B242" s="428"/>
      <c r="C242" s="428"/>
      <c r="D242" s="428" t="s">
        <v>393</v>
      </c>
      <c r="E242" s="640">
        <v>6</v>
      </c>
      <c r="F242" s="649">
        <v>2.2999999999999998</v>
      </c>
    </row>
    <row r="243" spans="1:6" x14ac:dyDescent="0.25">
      <c r="A243" s="428" t="s">
        <v>1243</v>
      </c>
      <c r="B243" s="428"/>
      <c r="C243" s="428"/>
      <c r="D243" s="428" t="s">
        <v>1291</v>
      </c>
      <c r="E243" s="640" t="s">
        <v>819</v>
      </c>
      <c r="F243" s="649" t="s">
        <v>819</v>
      </c>
    </row>
    <row r="244" spans="1:6" x14ac:dyDescent="0.25">
      <c r="A244" s="428" t="s">
        <v>394</v>
      </c>
      <c r="B244" s="428"/>
      <c r="C244" s="428"/>
      <c r="D244" s="428" t="s">
        <v>395</v>
      </c>
      <c r="E244" s="640" t="s">
        <v>819</v>
      </c>
      <c r="F244" s="649" t="s">
        <v>819</v>
      </c>
    </row>
    <row r="245" spans="1:6" x14ac:dyDescent="0.25">
      <c r="A245" s="428" t="s">
        <v>396</v>
      </c>
      <c r="B245" s="428"/>
      <c r="C245" s="428"/>
      <c r="D245" s="428" t="s">
        <v>397</v>
      </c>
      <c r="E245" s="640" t="s">
        <v>819</v>
      </c>
      <c r="F245" s="649" t="s">
        <v>819</v>
      </c>
    </row>
    <row r="246" spans="1:6" x14ac:dyDescent="0.25">
      <c r="A246" s="428" t="s">
        <v>822</v>
      </c>
      <c r="B246" s="428"/>
      <c r="C246" s="428"/>
      <c r="D246" s="428" t="s">
        <v>398</v>
      </c>
      <c r="E246" s="640">
        <v>6</v>
      </c>
      <c r="F246" s="649">
        <v>3.1</v>
      </c>
    </row>
    <row r="247" spans="1:6" x14ac:dyDescent="0.25">
      <c r="A247" s="428"/>
      <c r="B247" s="428"/>
      <c r="C247" s="428"/>
      <c r="D247" s="428"/>
      <c r="E247" s="640"/>
      <c r="F247" s="649"/>
    </row>
    <row r="248" spans="1:6" s="285" customFormat="1" x14ac:dyDescent="0.25">
      <c r="A248" s="285" t="s">
        <v>399</v>
      </c>
      <c r="C248" s="285" t="s">
        <v>400</v>
      </c>
      <c r="D248" s="428"/>
      <c r="E248" s="640">
        <v>562</v>
      </c>
      <c r="F248" s="649">
        <v>116.5</v>
      </c>
    </row>
    <row r="249" spans="1:6" x14ac:dyDescent="0.25">
      <c r="A249" s="428" t="s">
        <v>401</v>
      </c>
      <c r="B249" s="428"/>
      <c r="C249" s="428"/>
      <c r="D249" s="428" t="s">
        <v>402</v>
      </c>
      <c r="E249" s="640">
        <v>241</v>
      </c>
      <c r="F249" s="649">
        <v>40.4</v>
      </c>
    </row>
    <row r="250" spans="1:6" x14ac:dyDescent="0.25">
      <c r="A250" s="428" t="s">
        <v>403</v>
      </c>
      <c r="B250" s="428"/>
      <c r="C250" s="428"/>
      <c r="D250" s="428" t="s">
        <v>404</v>
      </c>
      <c r="E250" s="640">
        <v>71</v>
      </c>
      <c r="F250" s="649">
        <v>16.3</v>
      </c>
    </row>
    <row r="251" spans="1:6" x14ac:dyDescent="0.25">
      <c r="A251" s="428" t="s">
        <v>405</v>
      </c>
      <c r="B251" s="428"/>
      <c r="C251" s="428"/>
      <c r="D251" s="428" t="s">
        <v>406</v>
      </c>
      <c r="E251" s="640">
        <v>12</v>
      </c>
      <c r="F251" s="649">
        <v>2.5</v>
      </c>
    </row>
    <row r="252" spans="1:6" x14ac:dyDescent="0.25">
      <c r="A252" s="428" t="s">
        <v>407</v>
      </c>
      <c r="B252" s="428"/>
      <c r="C252" s="428"/>
      <c r="D252" s="428" t="s">
        <v>408</v>
      </c>
      <c r="E252" s="640">
        <v>51</v>
      </c>
      <c r="F252" s="649">
        <v>16.7</v>
      </c>
    </row>
    <row r="253" spans="1:6" x14ac:dyDescent="0.25">
      <c r="A253" s="428" t="s">
        <v>409</v>
      </c>
      <c r="B253" s="428"/>
      <c r="C253" s="428"/>
      <c r="D253" s="428" t="s">
        <v>410</v>
      </c>
      <c r="E253" s="640">
        <v>79</v>
      </c>
      <c r="F253" s="649">
        <v>11.9</v>
      </c>
    </row>
    <row r="254" spans="1:6" x14ac:dyDescent="0.25">
      <c r="A254" s="428" t="s">
        <v>411</v>
      </c>
      <c r="B254" s="428"/>
      <c r="C254" s="428"/>
      <c r="D254" s="428" t="s">
        <v>412</v>
      </c>
      <c r="E254" s="640">
        <v>10</v>
      </c>
      <c r="F254" s="649">
        <v>2.4</v>
      </c>
    </row>
    <row r="255" spans="1:6" x14ac:dyDescent="0.25">
      <c r="A255" s="428" t="s">
        <v>413</v>
      </c>
      <c r="B255" s="428"/>
      <c r="C255" s="428"/>
      <c r="D255" s="428" t="s">
        <v>414</v>
      </c>
      <c r="E255" s="640">
        <v>98</v>
      </c>
      <c r="F255" s="649">
        <v>26.3</v>
      </c>
    </row>
    <row r="256" spans="1:6" x14ac:dyDescent="0.25">
      <c r="A256" s="428"/>
      <c r="B256" s="428"/>
      <c r="C256" s="428"/>
      <c r="D256" s="428"/>
      <c r="E256" s="640"/>
      <c r="F256" s="649"/>
    </row>
    <row r="257" spans="1:6" s="285" customFormat="1" x14ac:dyDescent="0.25">
      <c r="A257" s="285" t="s">
        <v>415</v>
      </c>
      <c r="C257" s="285" t="s">
        <v>416</v>
      </c>
      <c r="D257" s="428"/>
      <c r="E257" s="640">
        <v>259</v>
      </c>
      <c r="F257" s="649">
        <v>51.9</v>
      </c>
    </row>
    <row r="258" spans="1:6" x14ac:dyDescent="0.25">
      <c r="A258" s="428" t="s">
        <v>417</v>
      </c>
      <c r="B258" s="428"/>
      <c r="C258" s="428"/>
      <c r="D258" s="428" t="s">
        <v>418</v>
      </c>
      <c r="E258" s="640">
        <v>45</v>
      </c>
      <c r="F258" s="649">
        <v>6.3</v>
      </c>
    </row>
    <row r="259" spans="1:6" x14ac:dyDescent="0.25">
      <c r="A259" s="428" t="s">
        <v>419</v>
      </c>
      <c r="B259" s="428"/>
      <c r="C259" s="428"/>
      <c r="D259" s="428" t="s">
        <v>420</v>
      </c>
      <c r="E259" s="640">
        <v>9</v>
      </c>
      <c r="F259" s="649">
        <v>2</v>
      </c>
    </row>
    <row r="260" spans="1:6" x14ac:dyDescent="0.25">
      <c r="A260" s="428" t="s">
        <v>421</v>
      </c>
      <c r="B260" s="428"/>
      <c r="C260" s="428"/>
      <c r="D260" s="428" t="s">
        <v>422</v>
      </c>
      <c r="E260" s="640">
        <v>15</v>
      </c>
      <c r="F260" s="649">
        <v>1.2</v>
      </c>
    </row>
    <row r="261" spans="1:6" x14ac:dyDescent="0.25">
      <c r="A261" s="428" t="s">
        <v>423</v>
      </c>
      <c r="B261" s="428"/>
      <c r="C261" s="428"/>
      <c r="D261" s="428" t="s">
        <v>424</v>
      </c>
      <c r="E261" s="640">
        <v>46</v>
      </c>
      <c r="F261" s="649">
        <v>9.5</v>
      </c>
    </row>
    <row r="262" spans="1:6" x14ac:dyDescent="0.25">
      <c r="A262" s="428" t="s">
        <v>425</v>
      </c>
      <c r="B262" s="428"/>
      <c r="C262" s="428"/>
      <c r="D262" s="428" t="s">
        <v>426</v>
      </c>
      <c r="E262" s="640">
        <v>38</v>
      </c>
      <c r="F262" s="649">
        <v>14.7</v>
      </c>
    </row>
    <row r="263" spans="1:6" x14ac:dyDescent="0.25">
      <c r="A263" s="428" t="s">
        <v>427</v>
      </c>
      <c r="B263" s="428"/>
      <c r="C263" s="428"/>
      <c r="D263" s="428" t="s">
        <v>428</v>
      </c>
      <c r="E263" s="640">
        <v>64</v>
      </c>
      <c r="F263" s="649">
        <v>8.9</v>
      </c>
    </row>
    <row r="264" spans="1:6" x14ac:dyDescent="0.25">
      <c r="A264" s="428" t="s">
        <v>429</v>
      </c>
      <c r="B264" s="428"/>
      <c r="C264" s="428"/>
      <c r="D264" s="428" t="s">
        <v>430</v>
      </c>
      <c r="E264" s="640">
        <v>42</v>
      </c>
      <c r="F264" s="649">
        <v>9.4</v>
      </c>
    </row>
    <row r="265" spans="1:6" x14ac:dyDescent="0.25">
      <c r="A265" s="428"/>
      <c r="B265" s="428"/>
      <c r="C265" s="428"/>
      <c r="D265" s="428"/>
      <c r="E265" s="640"/>
      <c r="F265" s="649"/>
    </row>
    <row r="266" spans="1:6" s="285" customFormat="1" x14ac:dyDescent="0.25">
      <c r="A266" s="285" t="s">
        <v>431</v>
      </c>
      <c r="B266" s="285" t="s">
        <v>432</v>
      </c>
      <c r="E266" s="362">
        <v>98</v>
      </c>
      <c r="F266" s="650">
        <v>37.9</v>
      </c>
    </row>
    <row r="267" spans="1:6" x14ac:dyDescent="0.25">
      <c r="A267" s="428"/>
      <c r="B267" s="428"/>
      <c r="C267" s="428"/>
      <c r="D267" s="428"/>
      <c r="E267" s="640"/>
      <c r="F267" s="649"/>
    </row>
    <row r="268" spans="1:6" s="285" customFormat="1" x14ac:dyDescent="0.25">
      <c r="A268" s="285" t="s">
        <v>433</v>
      </c>
      <c r="C268" s="285" t="s">
        <v>434</v>
      </c>
      <c r="D268" s="428"/>
      <c r="E268" s="640">
        <v>25</v>
      </c>
      <c r="F268" s="649">
        <v>10.9</v>
      </c>
    </row>
    <row r="269" spans="1:6" x14ac:dyDescent="0.25">
      <c r="A269" s="428" t="s">
        <v>435</v>
      </c>
      <c r="B269" s="428"/>
      <c r="C269" s="428"/>
      <c r="D269" s="428" t="s">
        <v>436</v>
      </c>
      <c r="E269" s="640" t="s">
        <v>819</v>
      </c>
      <c r="F269" s="649" t="s">
        <v>819</v>
      </c>
    </row>
    <row r="270" spans="1:6" x14ac:dyDescent="0.25">
      <c r="A270" s="428" t="s">
        <v>437</v>
      </c>
      <c r="B270" s="428"/>
      <c r="C270" s="428"/>
      <c r="D270" s="428" t="s">
        <v>438</v>
      </c>
      <c r="E270" s="640" t="s">
        <v>819</v>
      </c>
      <c r="F270" s="649" t="s">
        <v>819</v>
      </c>
    </row>
    <row r="271" spans="1:6" x14ac:dyDescent="0.25">
      <c r="A271" s="428" t="s">
        <v>439</v>
      </c>
      <c r="B271" s="428"/>
      <c r="C271" s="428"/>
      <c r="D271" s="428" t="s">
        <v>440</v>
      </c>
      <c r="E271" s="640" t="s">
        <v>819</v>
      </c>
      <c r="F271" s="649" t="s">
        <v>819</v>
      </c>
    </row>
    <row r="272" spans="1:6" x14ac:dyDescent="0.25">
      <c r="A272" s="428" t="s">
        <v>441</v>
      </c>
      <c r="B272" s="428"/>
      <c r="C272" s="428"/>
      <c r="D272" s="428" t="s">
        <v>442</v>
      </c>
      <c r="E272" s="640" t="s">
        <v>819</v>
      </c>
      <c r="F272" s="649" t="s">
        <v>819</v>
      </c>
    </row>
    <row r="273" spans="1:6" x14ac:dyDescent="0.25">
      <c r="A273" s="428" t="s">
        <v>443</v>
      </c>
      <c r="B273" s="428"/>
      <c r="C273" s="428"/>
      <c r="D273" s="428" t="s">
        <v>444</v>
      </c>
      <c r="E273" s="640" t="s">
        <v>819</v>
      </c>
      <c r="F273" s="649" t="s">
        <v>819</v>
      </c>
    </row>
    <row r="274" spans="1:6" x14ac:dyDescent="0.25">
      <c r="A274" s="428" t="s">
        <v>445</v>
      </c>
      <c r="B274" s="428"/>
      <c r="C274" s="428"/>
      <c r="D274" s="428" t="s">
        <v>446</v>
      </c>
      <c r="E274" s="640">
        <v>0</v>
      </c>
      <c r="F274" s="649">
        <v>0</v>
      </c>
    </row>
    <row r="275" spans="1:6" x14ac:dyDescent="0.25">
      <c r="A275" s="428" t="s">
        <v>447</v>
      </c>
      <c r="B275" s="428"/>
      <c r="C275" s="428"/>
      <c r="D275" s="428" t="s">
        <v>448</v>
      </c>
      <c r="E275" s="640" t="s">
        <v>819</v>
      </c>
      <c r="F275" s="649" t="s">
        <v>819</v>
      </c>
    </row>
    <row r="276" spans="1:6" x14ac:dyDescent="0.25">
      <c r="A276" s="428" t="s">
        <v>449</v>
      </c>
      <c r="B276" s="428"/>
      <c r="C276" s="428"/>
      <c r="D276" s="428" t="s">
        <v>450</v>
      </c>
      <c r="E276" s="640" t="s">
        <v>819</v>
      </c>
      <c r="F276" s="649" t="s">
        <v>819</v>
      </c>
    </row>
    <row r="277" spans="1:6" x14ac:dyDescent="0.25">
      <c r="A277" s="428" t="s">
        <v>451</v>
      </c>
      <c r="B277" s="428"/>
      <c r="C277" s="428"/>
      <c r="D277" s="428" t="s">
        <v>452</v>
      </c>
      <c r="E277" s="640" t="s">
        <v>819</v>
      </c>
      <c r="F277" s="649" t="s">
        <v>819</v>
      </c>
    </row>
    <row r="278" spans="1:6" x14ac:dyDescent="0.25">
      <c r="A278" s="428" t="s">
        <v>453</v>
      </c>
      <c r="B278" s="428"/>
      <c r="C278" s="428"/>
      <c r="D278" s="428" t="s">
        <v>454</v>
      </c>
      <c r="E278" s="640" t="s">
        <v>819</v>
      </c>
      <c r="F278" s="649" t="s">
        <v>819</v>
      </c>
    </row>
    <row r="279" spans="1:6" x14ac:dyDescent="0.25">
      <c r="A279" s="428" t="s">
        <v>455</v>
      </c>
      <c r="B279" s="428"/>
      <c r="C279" s="428"/>
      <c r="D279" s="428" t="s">
        <v>456</v>
      </c>
      <c r="E279" s="640" t="s">
        <v>819</v>
      </c>
      <c r="F279" s="649" t="s">
        <v>819</v>
      </c>
    </row>
    <row r="280" spans="1:6" x14ac:dyDescent="0.25">
      <c r="A280" s="428" t="s">
        <v>457</v>
      </c>
      <c r="B280" s="428"/>
      <c r="C280" s="428"/>
      <c r="D280" s="428" t="s">
        <v>458</v>
      </c>
      <c r="E280" s="640" t="s">
        <v>819</v>
      </c>
      <c r="F280" s="649" t="s">
        <v>819</v>
      </c>
    </row>
    <row r="281" spans="1:6" x14ac:dyDescent="0.25">
      <c r="A281" s="428" t="s">
        <v>459</v>
      </c>
      <c r="B281" s="428"/>
      <c r="C281" s="428"/>
      <c r="D281" s="428" t="s">
        <v>460</v>
      </c>
      <c r="E281" s="640" t="s">
        <v>819</v>
      </c>
      <c r="F281" s="649" t="s">
        <v>819</v>
      </c>
    </row>
    <row r="282" spans="1:6" x14ac:dyDescent="0.25">
      <c r="A282" s="428" t="s">
        <v>461</v>
      </c>
      <c r="B282" s="428"/>
      <c r="C282" s="428"/>
      <c r="D282" s="428" t="s">
        <v>462</v>
      </c>
      <c r="E282" s="640" t="s">
        <v>819</v>
      </c>
      <c r="F282" s="649" t="s">
        <v>819</v>
      </c>
    </row>
    <row r="283" spans="1:6" x14ac:dyDescent="0.25">
      <c r="A283" s="428"/>
      <c r="B283" s="428"/>
      <c r="C283" s="428"/>
      <c r="D283" s="428"/>
      <c r="E283" s="640"/>
      <c r="F283" s="649"/>
    </row>
    <row r="284" spans="1:6" s="285" customFormat="1" x14ac:dyDescent="0.25">
      <c r="A284" s="285" t="s">
        <v>463</v>
      </c>
      <c r="C284" s="285" t="s">
        <v>464</v>
      </c>
      <c r="D284" s="428"/>
      <c r="E284" s="640">
        <v>73</v>
      </c>
      <c r="F284" s="649">
        <v>27</v>
      </c>
    </row>
    <row r="285" spans="1:6" x14ac:dyDescent="0.25">
      <c r="A285" s="428" t="s">
        <v>465</v>
      </c>
      <c r="B285" s="428"/>
      <c r="C285" s="428"/>
      <c r="D285" s="428" t="s">
        <v>466</v>
      </c>
      <c r="E285" s="640">
        <v>8</v>
      </c>
      <c r="F285" s="649">
        <v>1.9</v>
      </c>
    </row>
    <row r="286" spans="1:6" x14ac:dyDescent="0.25">
      <c r="A286" s="428" t="s">
        <v>467</v>
      </c>
      <c r="B286" s="428"/>
      <c r="C286" s="428"/>
      <c r="D286" s="428" t="s">
        <v>468</v>
      </c>
      <c r="E286" s="640" t="s">
        <v>819</v>
      </c>
      <c r="F286" s="649" t="s">
        <v>819</v>
      </c>
    </row>
    <row r="287" spans="1:6" x14ac:dyDescent="0.25">
      <c r="A287" s="428" t="s">
        <v>469</v>
      </c>
      <c r="B287" s="428"/>
      <c r="C287" s="428"/>
      <c r="D287" s="428" t="s">
        <v>470</v>
      </c>
      <c r="E287" s="640" t="s">
        <v>819</v>
      </c>
      <c r="F287" s="649" t="s">
        <v>819</v>
      </c>
    </row>
    <row r="288" spans="1:6" x14ac:dyDescent="0.25">
      <c r="A288" s="428" t="s">
        <v>471</v>
      </c>
      <c r="B288" s="428"/>
      <c r="C288" s="428"/>
      <c r="D288" s="428" t="s">
        <v>472</v>
      </c>
      <c r="E288" s="640" t="s">
        <v>819</v>
      </c>
      <c r="F288" s="649" t="s">
        <v>819</v>
      </c>
    </row>
    <row r="289" spans="1:6" x14ac:dyDescent="0.25">
      <c r="A289" s="428" t="s">
        <v>473</v>
      </c>
      <c r="B289" s="428"/>
      <c r="C289" s="428"/>
      <c r="D289" s="428" t="s">
        <v>474</v>
      </c>
      <c r="E289" s="640" t="s">
        <v>819</v>
      </c>
      <c r="F289" s="649" t="s">
        <v>819</v>
      </c>
    </row>
    <row r="290" spans="1:6" x14ac:dyDescent="0.25">
      <c r="A290" s="428" t="s">
        <v>475</v>
      </c>
      <c r="B290" s="428"/>
      <c r="C290" s="428"/>
      <c r="D290" s="428" t="s">
        <v>476</v>
      </c>
      <c r="E290" s="640">
        <v>7</v>
      </c>
      <c r="F290" s="649">
        <v>1.3</v>
      </c>
    </row>
    <row r="291" spans="1:6" x14ac:dyDescent="0.25">
      <c r="A291" s="428" t="s">
        <v>477</v>
      </c>
      <c r="B291" s="428"/>
      <c r="C291" s="428"/>
      <c r="D291" s="428" t="s">
        <v>478</v>
      </c>
      <c r="E291" s="640" t="s">
        <v>819</v>
      </c>
      <c r="F291" s="649" t="s">
        <v>819</v>
      </c>
    </row>
    <row r="292" spans="1:6" x14ac:dyDescent="0.25">
      <c r="A292" s="428" t="s">
        <v>479</v>
      </c>
      <c r="B292" s="428"/>
      <c r="C292" s="428"/>
      <c r="D292" s="428" t="s">
        <v>480</v>
      </c>
      <c r="E292" s="640">
        <v>6</v>
      </c>
      <c r="F292" s="649">
        <v>1.9</v>
      </c>
    </row>
    <row r="293" spans="1:6" x14ac:dyDescent="0.25">
      <c r="A293" s="428" t="s">
        <v>481</v>
      </c>
      <c r="B293" s="428"/>
      <c r="C293" s="428"/>
      <c r="D293" s="428" t="s">
        <v>482</v>
      </c>
      <c r="E293" s="640" t="s">
        <v>819</v>
      </c>
      <c r="F293" s="649" t="s">
        <v>819</v>
      </c>
    </row>
    <row r="294" spans="1:6" x14ac:dyDescent="0.25">
      <c r="A294" s="428" t="s">
        <v>483</v>
      </c>
      <c r="B294" s="428"/>
      <c r="C294" s="428"/>
      <c r="D294" s="428" t="s">
        <v>484</v>
      </c>
      <c r="E294" s="640" t="s">
        <v>819</v>
      </c>
      <c r="F294" s="649" t="s">
        <v>819</v>
      </c>
    </row>
    <row r="295" spans="1:6" x14ac:dyDescent="0.25">
      <c r="A295" s="428" t="s">
        <v>485</v>
      </c>
      <c r="B295" s="428"/>
      <c r="C295" s="428"/>
      <c r="D295" s="428" t="s">
        <v>486</v>
      </c>
      <c r="E295" s="640" t="s">
        <v>819</v>
      </c>
      <c r="F295" s="649" t="s">
        <v>819</v>
      </c>
    </row>
    <row r="296" spans="1:6" x14ac:dyDescent="0.25">
      <c r="A296" s="428" t="s">
        <v>487</v>
      </c>
      <c r="B296" s="428"/>
      <c r="C296" s="428"/>
      <c r="D296" s="428" t="s">
        <v>488</v>
      </c>
      <c r="E296" s="640" t="s">
        <v>819</v>
      </c>
      <c r="F296" s="649" t="s">
        <v>819</v>
      </c>
    </row>
    <row r="297" spans="1:6" x14ac:dyDescent="0.25">
      <c r="A297" s="428" t="s">
        <v>489</v>
      </c>
      <c r="B297" s="428"/>
      <c r="C297" s="428"/>
      <c r="D297" s="428" t="s">
        <v>490</v>
      </c>
      <c r="E297" s="640" t="s">
        <v>819</v>
      </c>
      <c r="F297" s="649" t="s">
        <v>819</v>
      </c>
    </row>
    <row r="298" spans="1:6" x14ac:dyDescent="0.25">
      <c r="A298" s="428" t="s">
        <v>491</v>
      </c>
      <c r="B298" s="428"/>
      <c r="C298" s="428"/>
      <c r="D298" s="428" t="s">
        <v>492</v>
      </c>
      <c r="E298" s="640" t="s">
        <v>819</v>
      </c>
      <c r="F298" s="649" t="s">
        <v>819</v>
      </c>
    </row>
    <row r="299" spans="1:6" x14ac:dyDescent="0.25">
      <c r="A299" s="428" t="s">
        <v>493</v>
      </c>
      <c r="B299" s="428"/>
      <c r="C299" s="428"/>
      <c r="D299" s="428" t="s">
        <v>494</v>
      </c>
      <c r="E299" s="640" t="s">
        <v>819</v>
      </c>
      <c r="F299" s="649" t="s">
        <v>819</v>
      </c>
    </row>
    <row r="300" spans="1:6" x14ac:dyDescent="0.25">
      <c r="A300" s="428" t="s">
        <v>495</v>
      </c>
      <c r="B300" s="428"/>
      <c r="C300" s="428"/>
      <c r="D300" s="428" t="s">
        <v>496</v>
      </c>
      <c r="E300" s="640" t="s">
        <v>819</v>
      </c>
      <c r="F300" s="649" t="s">
        <v>819</v>
      </c>
    </row>
    <row r="301" spans="1:6" x14ac:dyDescent="0.25">
      <c r="A301" s="428" t="s">
        <v>497</v>
      </c>
      <c r="B301" s="428"/>
      <c r="C301" s="428"/>
      <c r="D301" s="428" t="s">
        <v>498</v>
      </c>
      <c r="E301" s="640">
        <v>0</v>
      </c>
      <c r="F301" s="649">
        <v>0</v>
      </c>
    </row>
    <row r="302" spans="1:6" x14ac:dyDescent="0.25">
      <c r="A302" s="428" t="s">
        <v>499</v>
      </c>
      <c r="B302" s="428"/>
      <c r="C302" s="428"/>
      <c r="D302" s="428" t="s">
        <v>500</v>
      </c>
      <c r="E302" s="640" t="s">
        <v>819</v>
      </c>
      <c r="F302" s="649" t="s">
        <v>819</v>
      </c>
    </row>
    <row r="303" spans="1:6" x14ac:dyDescent="0.25">
      <c r="A303" s="428" t="s">
        <v>501</v>
      </c>
      <c r="B303" s="428"/>
      <c r="C303" s="428"/>
      <c r="D303" s="428" t="s">
        <v>502</v>
      </c>
      <c r="E303" s="640" t="s">
        <v>819</v>
      </c>
      <c r="F303" s="649" t="s">
        <v>819</v>
      </c>
    </row>
    <row r="304" spans="1:6" x14ac:dyDescent="0.25">
      <c r="A304" s="428"/>
      <c r="B304" s="428"/>
      <c r="C304" s="428"/>
      <c r="D304" s="428"/>
      <c r="E304" s="640"/>
      <c r="F304" s="649"/>
    </row>
    <row r="305" spans="1:6" s="285" customFormat="1" x14ac:dyDescent="0.25">
      <c r="A305" s="285" t="s">
        <v>503</v>
      </c>
      <c r="B305" s="285" t="s">
        <v>504</v>
      </c>
      <c r="E305" s="362">
        <v>1181</v>
      </c>
      <c r="F305" s="650">
        <v>246.4</v>
      </c>
    </row>
    <row r="306" spans="1:6" x14ac:dyDescent="0.25">
      <c r="A306" s="428"/>
      <c r="B306" s="428"/>
      <c r="C306" s="428"/>
      <c r="D306" s="428"/>
      <c r="E306" s="640"/>
      <c r="F306" s="649"/>
    </row>
    <row r="307" spans="1:6" s="285" customFormat="1" x14ac:dyDescent="0.25">
      <c r="A307" s="285" t="s">
        <v>505</v>
      </c>
      <c r="C307" s="285" t="s">
        <v>1216</v>
      </c>
      <c r="D307" s="428"/>
      <c r="E307" s="640">
        <v>11</v>
      </c>
      <c r="F307" s="649">
        <v>2.2000000000000002</v>
      </c>
    </row>
    <row r="308" spans="1:6" s="285" customFormat="1" x14ac:dyDescent="0.25">
      <c r="A308" s="285" t="s">
        <v>506</v>
      </c>
      <c r="C308" s="285" t="s">
        <v>1217</v>
      </c>
      <c r="D308" s="428"/>
      <c r="E308" s="640" t="s">
        <v>819</v>
      </c>
      <c r="F308" s="649" t="s">
        <v>819</v>
      </c>
    </row>
    <row r="309" spans="1:6" s="285" customFormat="1" x14ac:dyDescent="0.25">
      <c r="A309" s="285" t="s">
        <v>507</v>
      </c>
      <c r="C309" s="285" t="s">
        <v>1218</v>
      </c>
      <c r="D309" s="428"/>
      <c r="E309" s="640">
        <v>25</v>
      </c>
      <c r="F309" s="649">
        <v>3.4</v>
      </c>
    </row>
    <row r="310" spans="1:6" s="285" customFormat="1" x14ac:dyDescent="0.25">
      <c r="A310" s="285" t="s">
        <v>508</v>
      </c>
      <c r="C310" s="285" t="s">
        <v>1219</v>
      </c>
      <c r="D310" s="428"/>
      <c r="E310" s="640">
        <v>7</v>
      </c>
      <c r="F310" s="649">
        <v>1.7</v>
      </c>
    </row>
    <row r="311" spans="1:6" s="285" customFormat="1" x14ac:dyDescent="0.25">
      <c r="A311" s="285" t="s">
        <v>509</v>
      </c>
      <c r="C311" s="285" t="s">
        <v>1220</v>
      </c>
      <c r="D311" s="428"/>
      <c r="E311" s="640">
        <v>14</v>
      </c>
      <c r="F311" s="649">
        <v>4.2</v>
      </c>
    </row>
    <row r="312" spans="1:6" s="285" customFormat="1" x14ac:dyDescent="0.25">
      <c r="A312" s="285" t="s">
        <v>510</v>
      </c>
      <c r="C312" s="285" t="s">
        <v>1221</v>
      </c>
      <c r="D312" s="428"/>
      <c r="E312" s="640">
        <v>9</v>
      </c>
      <c r="F312" s="649">
        <v>2.5</v>
      </c>
    </row>
    <row r="313" spans="1:6" s="285" customFormat="1" x14ac:dyDescent="0.25">
      <c r="A313" s="285" t="s">
        <v>511</v>
      </c>
      <c r="C313" s="285" t="s">
        <v>1222</v>
      </c>
      <c r="D313" s="428"/>
      <c r="E313" s="640" t="s">
        <v>819</v>
      </c>
      <c r="F313" s="649" t="s">
        <v>819</v>
      </c>
    </row>
    <row r="314" spans="1:6" s="285" customFormat="1" x14ac:dyDescent="0.25">
      <c r="A314" s="285" t="s">
        <v>512</v>
      </c>
      <c r="C314" s="285" t="s">
        <v>1223</v>
      </c>
      <c r="D314" s="428"/>
      <c r="E314" s="640" t="s">
        <v>819</v>
      </c>
      <c r="F314" s="649" t="s">
        <v>819</v>
      </c>
    </row>
    <row r="315" spans="1:6" s="285" customFormat="1" x14ac:dyDescent="0.25">
      <c r="A315" s="285" t="s">
        <v>513</v>
      </c>
      <c r="C315" s="285" t="s">
        <v>1224</v>
      </c>
      <c r="D315" s="428"/>
      <c r="E315" s="640" t="s">
        <v>819</v>
      </c>
      <c r="F315" s="649" t="s">
        <v>819</v>
      </c>
    </row>
    <row r="316" spans="1:6" s="285" customFormat="1" x14ac:dyDescent="0.25">
      <c r="A316" s="285" t="s">
        <v>514</v>
      </c>
      <c r="C316" s="285" t="s">
        <v>1225</v>
      </c>
      <c r="D316" s="428"/>
      <c r="E316" s="640">
        <v>66</v>
      </c>
      <c r="F316" s="649">
        <v>13</v>
      </c>
    </row>
    <row r="317" spans="1:6" s="285" customFormat="1" x14ac:dyDescent="0.25">
      <c r="A317" s="285" t="s">
        <v>515</v>
      </c>
      <c r="C317" s="285" t="s">
        <v>1226</v>
      </c>
      <c r="D317" s="428"/>
      <c r="E317" s="640">
        <v>19</v>
      </c>
      <c r="F317" s="649">
        <v>3.9</v>
      </c>
    </row>
    <row r="318" spans="1:6" s="285" customFormat="1" x14ac:dyDescent="0.25">
      <c r="A318" s="285" t="s">
        <v>516</v>
      </c>
      <c r="C318" s="285" t="s">
        <v>1227</v>
      </c>
      <c r="D318" s="428"/>
      <c r="E318" s="640">
        <v>9</v>
      </c>
      <c r="F318" s="649">
        <v>1.6</v>
      </c>
    </row>
    <row r="319" spans="1:6" x14ac:dyDescent="0.25">
      <c r="A319" s="428"/>
      <c r="B319" s="428"/>
      <c r="C319" s="428"/>
      <c r="D319" s="428"/>
      <c r="E319" s="640"/>
      <c r="F319" s="649"/>
    </row>
    <row r="320" spans="1:6" s="285" customFormat="1" x14ac:dyDescent="0.25">
      <c r="A320" s="285" t="s">
        <v>517</v>
      </c>
      <c r="C320" s="285" t="s">
        <v>518</v>
      </c>
      <c r="D320" s="428"/>
      <c r="E320" s="640">
        <v>95</v>
      </c>
      <c r="F320" s="649">
        <v>25.8</v>
      </c>
    </row>
    <row r="321" spans="1:6" x14ac:dyDescent="0.25">
      <c r="A321" s="428" t="s">
        <v>519</v>
      </c>
      <c r="B321" s="428"/>
      <c r="C321" s="428"/>
      <c r="D321" s="428" t="s">
        <v>520</v>
      </c>
      <c r="E321" s="640">
        <v>41</v>
      </c>
      <c r="F321" s="649">
        <v>16.8</v>
      </c>
    </row>
    <row r="322" spans="1:6" x14ac:dyDescent="0.25">
      <c r="A322" s="428" t="s">
        <v>521</v>
      </c>
      <c r="B322" s="428"/>
      <c r="C322" s="428"/>
      <c r="D322" s="428" t="s">
        <v>522</v>
      </c>
      <c r="E322" s="640">
        <v>21</v>
      </c>
      <c r="F322" s="649">
        <v>2.8</v>
      </c>
    </row>
    <row r="323" spans="1:6" x14ac:dyDescent="0.25">
      <c r="A323" s="428" t="s">
        <v>523</v>
      </c>
      <c r="B323" s="428"/>
      <c r="C323" s="428"/>
      <c r="D323" s="428" t="s">
        <v>524</v>
      </c>
      <c r="E323" s="640">
        <v>12</v>
      </c>
      <c r="F323" s="649">
        <v>2.7</v>
      </c>
    </row>
    <row r="324" spans="1:6" x14ac:dyDescent="0.25">
      <c r="A324" s="428" t="s">
        <v>525</v>
      </c>
      <c r="B324" s="428"/>
      <c r="C324" s="428"/>
      <c r="D324" s="428" t="s">
        <v>526</v>
      </c>
      <c r="E324" s="640">
        <v>21</v>
      </c>
      <c r="F324" s="649">
        <v>3.5</v>
      </c>
    </row>
    <row r="325" spans="1:6" x14ac:dyDescent="0.25">
      <c r="A325" s="428"/>
      <c r="B325" s="428"/>
      <c r="C325" s="428"/>
      <c r="D325" s="428"/>
      <c r="E325" s="640"/>
      <c r="F325" s="649"/>
    </row>
    <row r="326" spans="1:6" s="285" customFormat="1" x14ac:dyDescent="0.25">
      <c r="A326" s="285" t="s">
        <v>527</v>
      </c>
      <c r="C326" s="285" t="s">
        <v>528</v>
      </c>
      <c r="D326" s="428"/>
      <c r="E326" s="640">
        <v>95</v>
      </c>
      <c r="F326" s="649">
        <v>14.8</v>
      </c>
    </row>
    <row r="327" spans="1:6" x14ac:dyDescent="0.25">
      <c r="A327" s="428" t="s">
        <v>529</v>
      </c>
      <c r="B327" s="428"/>
      <c r="C327" s="428"/>
      <c r="D327" s="428" t="s">
        <v>530</v>
      </c>
      <c r="E327" s="640" t="s">
        <v>819</v>
      </c>
      <c r="F327" s="649" t="s">
        <v>819</v>
      </c>
    </row>
    <row r="328" spans="1:6" x14ac:dyDescent="0.25">
      <c r="A328" s="428" t="s">
        <v>531</v>
      </c>
      <c r="B328" s="428"/>
      <c r="C328" s="428"/>
      <c r="D328" s="428" t="s">
        <v>532</v>
      </c>
      <c r="E328" s="640" t="s">
        <v>819</v>
      </c>
      <c r="F328" s="649" t="s">
        <v>819</v>
      </c>
    </row>
    <row r="329" spans="1:6" x14ac:dyDescent="0.25">
      <c r="A329" s="428" t="s">
        <v>533</v>
      </c>
      <c r="B329" s="428"/>
      <c r="C329" s="428"/>
      <c r="D329" s="428" t="s">
        <v>534</v>
      </c>
      <c r="E329" s="640">
        <v>16</v>
      </c>
      <c r="F329" s="649">
        <v>2.4</v>
      </c>
    </row>
    <row r="330" spans="1:6" x14ac:dyDescent="0.25">
      <c r="A330" s="428" t="s">
        <v>535</v>
      </c>
      <c r="B330" s="428"/>
      <c r="C330" s="428"/>
      <c r="D330" s="428" t="s">
        <v>536</v>
      </c>
      <c r="E330" s="640">
        <v>21</v>
      </c>
      <c r="F330" s="649">
        <v>4.2</v>
      </c>
    </row>
    <row r="331" spans="1:6" x14ac:dyDescent="0.25">
      <c r="A331" s="428" t="s">
        <v>537</v>
      </c>
      <c r="B331" s="428"/>
      <c r="C331" s="428"/>
      <c r="D331" s="428" t="s">
        <v>538</v>
      </c>
      <c r="E331" s="640">
        <v>51</v>
      </c>
      <c r="F331" s="649">
        <v>6.8</v>
      </c>
    </row>
    <row r="332" spans="1:6" x14ac:dyDescent="0.25">
      <c r="A332" s="428"/>
      <c r="B332" s="428"/>
      <c r="C332" s="428"/>
      <c r="D332" s="428"/>
      <c r="E332" s="640"/>
      <c r="F332" s="649"/>
    </row>
    <row r="333" spans="1:6" s="285" customFormat="1" x14ac:dyDescent="0.25">
      <c r="A333" s="285" t="s">
        <v>539</v>
      </c>
      <c r="C333" s="285" t="s">
        <v>540</v>
      </c>
      <c r="D333" s="428"/>
      <c r="E333" s="640">
        <v>239</v>
      </c>
      <c r="F333" s="649">
        <v>51.5</v>
      </c>
    </row>
    <row r="334" spans="1:6" x14ac:dyDescent="0.25">
      <c r="A334" s="428" t="s">
        <v>541</v>
      </c>
      <c r="B334" s="428"/>
      <c r="C334" s="428"/>
      <c r="D334" s="428" t="s">
        <v>542</v>
      </c>
      <c r="E334" s="640">
        <v>37</v>
      </c>
      <c r="F334" s="649">
        <v>9.6</v>
      </c>
    </row>
    <row r="335" spans="1:6" x14ac:dyDescent="0.25">
      <c r="A335" s="428" t="s">
        <v>543</v>
      </c>
      <c r="B335" s="428"/>
      <c r="C335" s="428"/>
      <c r="D335" s="428" t="s">
        <v>544</v>
      </c>
      <c r="E335" s="640">
        <v>29</v>
      </c>
      <c r="F335" s="649">
        <v>6.9</v>
      </c>
    </row>
    <row r="336" spans="1:6" x14ac:dyDescent="0.25">
      <c r="A336" s="428" t="s">
        <v>545</v>
      </c>
      <c r="B336" s="428"/>
      <c r="C336" s="428"/>
      <c r="D336" s="428" t="s">
        <v>546</v>
      </c>
      <c r="E336" s="640">
        <v>6</v>
      </c>
      <c r="F336" s="649">
        <v>1.2</v>
      </c>
    </row>
    <row r="337" spans="1:6" x14ac:dyDescent="0.25">
      <c r="A337" s="428" t="s">
        <v>547</v>
      </c>
      <c r="B337" s="428"/>
      <c r="C337" s="428"/>
      <c r="D337" s="428" t="s">
        <v>548</v>
      </c>
      <c r="E337" s="640" t="s">
        <v>819</v>
      </c>
      <c r="F337" s="649" t="s">
        <v>819</v>
      </c>
    </row>
    <row r="338" spans="1:6" x14ac:dyDescent="0.25">
      <c r="A338" s="428" t="s">
        <v>549</v>
      </c>
      <c r="B338" s="428"/>
      <c r="C338" s="428"/>
      <c r="D338" s="428" t="s">
        <v>550</v>
      </c>
      <c r="E338" s="640">
        <v>0</v>
      </c>
      <c r="F338" s="649">
        <v>0</v>
      </c>
    </row>
    <row r="339" spans="1:6" x14ac:dyDescent="0.25">
      <c r="A339" s="428" t="s">
        <v>551</v>
      </c>
      <c r="B339" s="428"/>
      <c r="C339" s="428"/>
      <c r="D339" s="428" t="s">
        <v>552</v>
      </c>
      <c r="E339" s="640">
        <v>19</v>
      </c>
      <c r="F339" s="649">
        <v>2.2999999999999998</v>
      </c>
    </row>
    <row r="340" spans="1:6" x14ac:dyDescent="0.25">
      <c r="A340" s="428" t="s">
        <v>553</v>
      </c>
      <c r="B340" s="428"/>
      <c r="C340" s="428"/>
      <c r="D340" s="428" t="s">
        <v>554</v>
      </c>
      <c r="E340" s="640" t="s">
        <v>819</v>
      </c>
      <c r="F340" s="649" t="s">
        <v>819</v>
      </c>
    </row>
    <row r="341" spans="1:6" x14ac:dyDescent="0.25">
      <c r="A341" s="428" t="s">
        <v>555</v>
      </c>
      <c r="B341" s="428"/>
      <c r="C341" s="428"/>
      <c r="D341" s="428" t="s">
        <v>556</v>
      </c>
      <c r="E341" s="640">
        <v>29</v>
      </c>
      <c r="F341" s="649">
        <v>9.5</v>
      </c>
    </row>
    <row r="342" spans="1:6" x14ac:dyDescent="0.25">
      <c r="A342" s="428" t="s">
        <v>557</v>
      </c>
      <c r="B342" s="428"/>
      <c r="C342" s="428"/>
      <c r="D342" s="428" t="s">
        <v>558</v>
      </c>
      <c r="E342" s="640">
        <v>0</v>
      </c>
      <c r="F342" s="649">
        <v>0</v>
      </c>
    </row>
    <row r="343" spans="1:6" x14ac:dyDescent="0.25">
      <c r="A343" s="428" t="s">
        <v>559</v>
      </c>
      <c r="B343" s="428"/>
      <c r="C343" s="428"/>
      <c r="D343" s="428" t="s">
        <v>560</v>
      </c>
      <c r="E343" s="640">
        <v>34</v>
      </c>
      <c r="F343" s="649">
        <v>7.8</v>
      </c>
    </row>
    <row r="344" spans="1:6" x14ac:dyDescent="0.25">
      <c r="A344" s="428" t="s">
        <v>561</v>
      </c>
      <c r="B344" s="428"/>
      <c r="C344" s="428"/>
      <c r="D344" s="428" t="s">
        <v>562</v>
      </c>
      <c r="E344" s="640">
        <v>77</v>
      </c>
      <c r="F344" s="649">
        <v>13.2</v>
      </c>
    </row>
    <row r="345" spans="1:6" x14ac:dyDescent="0.25">
      <c r="A345" s="428"/>
      <c r="B345" s="428"/>
      <c r="C345" s="428"/>
      <c r="D345" s="428"/>
      <c r="E345" s="640"/>
      <c r="F345" s="649"/>
    </row>
    <row r="346" spans="1:6" s="285" customFormat="1" x14ac:dyDescent="0.25">
      <c r="A346" s="285" t="s">
        <v>563</v>
      </c>
      <c r="C346" s="285" t="s">
        <v>564</v>
      </c>
      <c r="D346" s="428"/>
      <c r="E346" s="640">
        <v>191</v>
      </c>
      <c r="F346" s="649">
        <v>36.799999999999997</v>
      </c>
    </row>
    <row r="347" spans="1:6" x14ac:dyDescent="0.25">
      <c r="A347" s="428" t="s">
        <v>565</v>
      </c>
      <c r="B347" s="428"/>
      <c r="C347" s="428"/>
      <c r="D347" s="428" t="s">
        <v>566</v>
      </c>
      <c r="E347" s="640">
        <v>29</v>
      </c>
      <c r="F347" s="649">
        <v>7</v>
      </c>
    </row>
    <row r="348" spans="1:6" x14ac:dyDescent="0.25">
      <c r="A348" s="428" t="s">
        <v>567</v>
      </c>
      <c r="B348" s="428"/>
      <c r="C348" s="428"/>
      <c r="D348" s="428" t="s">
        <v>568</v>
      </c>
      <c r="E348" s="640">
        <v>23</v>
      </c>
      <c r="F348" s="649">
        <v>3.5</v>
      </c>
    </row>
    <row r="349" spans="1:6" x14ac:dyDescent="0.25">
      <c r="A349" s="428" t="s">
        <v>569</v>
      </c>
      <c r="B349" s="428"/>
      <c r="C349" s="428"/>
      <c r="D349" s="428" t="s">
        <v>570</v>
      </c>
      <c r="E349" s="640" t="s">
        <v>819</v>
      </c>
      <c r="F349" s="649" t="s">
        <v>819</v>
      </c>
    </row>
    <row r="350" spans="1:6" x14ac:dyDescent="0.25">
      <c r="A350" s="428" t="s">
        <v>571</v>
      </c>
      <c r="B350" s="428"/>
      <c r="C350" s="428"/>
      <c r="D350" s="428" t="s">
        <v>572</v>
      </c>
      <c r="E350" s="640">
        <v>20</v>
      </c>
      <c r="F350" s="649">
        <v>3.7</v>
      </c>
    </row>
    <row r="351" spans="1:6" x14ac:dyDescent="0.25">
      <c r="A351" s="428" t="s">
        <v>573</v>
      </c>
      <c r="B351" s="428"/>
      <c r="C351" s="428"/>
      <c r="D351" s="428" t="s">
        <v>574</v>
      </c>
      <c r="E351" s="288" t="s">
        <v>820</v>
      </c>
      <c r="F351" s="649" t="s">
        <v>820</v>
      </c>
    </row>
    <row r="352" spans="1:6" x14ac:dyDescent="0.25">
      <c r="A352" s="428" t="s">
        <v>575</v>
      </c>
      <c r="B352" s="428"/>
      <c r="C352" s="428"/>
      <c r="D352" s="428" t="s">
        <v>576</v>
      </c>
      <c r="E352" s="640">
        <v>20</v>
      </c>
      <c r="F352" s="649">
        <v>2.8</v>
      </c>
    </row>
    <row r="353" spans="1:6" x14ac:dyDescent="0.25">
      <c r="A353" s="428" t="s">
        <v>577</v>
      </c>
      <c r="B353" s="428"/>
      <c r="C353" s="428"/>
      <c r="D353" s="428" t="s">
        <v>578</v>
      </c>
      <c r="E353" s="640">
        <v>26</v>
      </c>
      <c r="F353" s="649">
        <v>5.2</v>
      </c>
    </row>
    <row r="354" spans="1:6" x14ac:dyDescent="0.25">
      <c r="A354" s="428" t="s">
        <v>579</v>
      </c>
      <c r="B354" s="428"/>
      <c r="C354" s="428"/>
      <c r="D354" s="428" t="s">
        <v>580</v>
      </c>
      <c r="E354" s="640">
        <v>13</v>
      </c>
      <c r="F354" s="649">
        <v>3.2</v>
      </c>
    </row>
    <row r="355" spans="1:6" x14ac:dyDescent="0.25">
      <c r="A355" s="428" t="s">
        <v>581</v>
      </c>
      <c r="B355" s="428"/>
      <c r="C355" s="428"/>
      <c r="D355" s="428" t="s">
        <v>582</v>
      </c>
      <c r="E355" s="640">
        <v>13</v>
      </c>
      <c r="F355" s="649">
        <v>2.5</v>
      </c>
    </row>
    <row r="356" spans="1:6" x14ac:dyDescent="0.25">
      <c r="A356" s="428" t="s">
        <v>583</v>
      </c>
      <c r="B356" s="428"/>
      <c r="C356" s="428"/>
      <c r="D356" s="428" t="s">
        <v>584</v>
      </c>
      <c r="E356" s="640">
        <v>10</v>
      </c>
      <c r="F356" s="649">
        <v>3.1</v>
      </c>
    </row>
    <row r="357" spans="1:6" x14ac:dyDescent="0.25">
      <c r="A357" s="428" t="s">
        <v>585</v>
      </c>
      <c r="B357" s="428"/>
      <c r="C357" s="428"/>
      <c r="D357" s="428" t="s">
        <v>586</v>
      </c>
      <c r="E357" s="640">
        <v>10</v>
      </c>
      <c r="F357" s="649">
        <v>1.4</v>
      </c>
    </row>
    <row r="358" spans="1:6" x14ac:dyDescent="0.25">
      <c r="A358" s="428" t="s">
        <v>587</v>
      </c>
      <c r="B358" s="428"/>
      <c r="C358" s="428"/>
      <c r="D358" s="428" t="s">
        <v>588</v>
      </c>
      <c r="E358" s="640">
        <v>16</v>
      </c>
      <c r="F358" s="649">
        <v>1.7</v>
      </c>
    </row>
    <row r="359" spans="1:6" x14ac:dyDescent="0.25">
      <c r="A359" s="428"/>
      <c r="B359" s="428"/>
      <c r="C359" s="428"/>
      <c r="D359" s="428"/>
      <c r="E359" s="640"/>
      <c r="F359" s="649"/>
    </row>
    <row r="360" spans="1:6" s="285" customFormat="1" x14ac:dyDescent="0.25">
      <c r="A360" s="285" t="s">
        <v>589</v>
      </c>
      <c r="C360" s="285" t="s">
        <v>590</v>
      </c>
      <c r="D360" s="428"/>
      <c r="E360" s="640">
        <v>156</v>
      </c>
      <c r="F360" s="649">
        <v>34.6</v>
      </c>
    </row>
    <row r="361" spans="1:6" x14ac:dyDescent="0.25">
      <c r="A361" s="428" t="s">
        <v>591</v>
      </c>
      <c r="B361" s="428"/>
      <c r="C361" s="428"/>
      <c r="D361" s="428" t="s">
        <v>592</v>
      </c>
      <c r="E361" s="640">
        <v>46</v>
      </c>
      <c r="F361" s="649">
        <v>11.8</v>
      </c>
    </row>
    <row r="362" spans="1:6" x14ac:dyDescent="0.25">
      <c r="A362" s="428" t="s">
        <v>593</v>
      </c>
      <c r="B362" s="428"/>
      <c r="C362" s="428"/>
      <c r="D362" s="428" t="s">
        <v>594</v>
      </c>
      <c r="E362" s="640">
        <v>12</v>
      </c>
      <c r="F362" s="649">
        <v>2.9</v>
      </c>
    </row>
    <row r="363" spans="1:6" x14ac:dyDescent="0.25">
      <c r="A363" s="428" t="s">
        <v>595</v>
      </c>
      <c r="B363" s="428"/>
      <c r="C363" s="428"/>
      <c r="D363" s="428" t="s">
        <v>596</v>
      </c>
      <c r="E363" s="640">
        <v>30</v>
      </c>
      <c r="F363" s="649">
        <v>5.0999999999999996</v>
      </c>
    </row>
    <row r="364" spans="1:6" x14ac:dyDescent="0.25">
      <c r="A364" s="428" t="s">
        <v>597</v>
      </c>
      <c r="B364" s="428"/>
      <c r="C364" s="428"/>
      <c r="D364" s="428" t="s">
        <v>598</v>
      </c>
      <c r="E364" s="640">
        <v>15</v>
      </c>
      <c r="F364" s="649">
        <v>1.5</v>
      </c>
    </row>
    <row r="365" spans="1:6" x14ac:dyDescent="0.25">
      <c r="A365" s="428" t="s">
        <v>599</v>
      </c>
      <c r="B365" s="428"/>
      <c r="C365" s="428"/>
      <c r="D365" s="428" t="s">
        <v>600</v>
      </c>
      <c r="E365" s="640">
        <v>53</v>
      </c>
      <c r="F365" s="649">
        <v>13.4</v>
      </c>
    </row>
    <row r="366" spans="1:6" x14ac:dyDescent="0.25">
      <c r="A366" s="428"/>
      <c r="B366" s="428"/>
      <c r="C366" s="428"/>
      <c r="D366" s="428"/>
      <c r="E366" s="640"/>
      <c r="F366" s="649"/>
    </row>
    <row r="367" spans="1:6" s="285" customFormat="1" x14ac:dyDescent="0.25">
      <c r="A367" s="285" t="s">
        <v>601</v>
      </c>
      <c r="C367" s="285" t="s">
        <v>602</v>
      </c>
      <c r="D367" s="428"/>
      <c r="E367" s="640">
        <v>73</v>
      </c>
      <c r="F367" s="649">
        <v>15.5</v>
      </c>
    </row>
    <row r="368" spans="1:6" x14ac:dyDescent="0.25">
      <c r="A368" s="428" t="s">
        <v>603</v>
      </c>
      <c r="B368" s="428"/>
      <c r="C368" s="428"/>
      <c r="D368" s="428" t="s">
        <v>604</v>
      </c>
      <c r="E368" s="640" t="s">
        <v>819</v>
      </c>
      <c r="F368" s="649" t="s">
        <v>819</v>
      </c>
    </row>
    <row r="369" spans="1:6" x14ac:dyDescent="0.25">
      <c r="A369" s="428" t="s">
        <v>605</v>
      </c>
      <c r="B369" s="428"/>
      <c r="C369" s="428"/>
      <c r="D369" s="428" t="s">
        <v>606</v>
      </c>
      <c r="E369" s="640" t="s">
        <v>819</v>
      </c>
      <c r="F369" s="649" t="s">
        <v>819</v>
      </c>
    </row>
    <row r="370" spans="1:6" x14ac:dyDescent="0.25">
      <c r="A370" s="428" t="s">
        <v>607</v>
      </c>
      <c r="B370" s="428"/>
      <c r="C370" s="428"/>
      <c r="D370" s="428" t="s">
        <v>608</v>
      </c>
      <c r="E370" s="640">
        <v>10</v>
      </c>
      <c r="F370" s="649">
        <v>0.8</v>
      </c>
    </row>
    <row r="371" spans="1:6" x14ac:dyDescent="0.25">
      <c r="A371" s="428" t="s">
        <v>609</v>
      </c>
      <c r="B371" s="428"/>
      <c r="C371" s="428"/>
      <c r="D371" s="428" t="s">
        <v>610</v>
      </c>
      <c r="E371" s="640">
        <v>8</v>
      </c>
      <c r="F371" s="649">
        <v>1</v>
      </c>
    </row>
    <row r="372" spans="1:6" x14ac:dyDescent="0.25">
      <c r="A372" s="428" t="s">
        <v>611</v>
      </c>
      <c r="B372" s="428"/>
      <c r="C372" s="428"/>
      <c r="D372" s="428" t="s">
        <v>612</v>
      </c>
      <c r="E372" s="640" t="s">
        <v>819</v>
      </c>
      <c r="F372" s="649" t="s">
        <v>819</v>
      </c>
    </row>
    <row r="373" spans="1:6" x14ac:dyDescent="0.25">
      <c r="A373" s="428" t="s">
        <v>613</v>
      </c>
      <c r="B373" s="428"/>
      <c r="C373" s="428"/>
      <c r="D373" s="428" t="s">
        <v>614</v>
      </c>
      <c r="E373" s="640" t="s">
        <v>819</v>
      </c>
      <c r="F373" s="649" t="s">
        <v>819</v>
      </c>
    </row>
    <row r="374" spans="1:6" x14ac:dyDescent="0.25">
      <c r="A374" s="428" t="s">
        <v>615</v>
      </c>
      <c r="B374" s="428"/>
      <c r="C374" s="428"/>
      <c r="D374" s="428" t="s">
        <v>616</v>
      </c>
      <c r="E374" s="640">
        <v>0</v>
      </c>
      <c r="F374" s="649">
        <v>0</v>
      </c>
    </row>
    <row r="375" spans="1:6" x14ac:dyDescent="0.25">
      <c r="A375" s="428" t="s">
        <v>617</v>
      </c>
      <c r="B375" s="428"/>
      <c r="C375" s="428"/>
      <c r="D375" s="428" t="s">
        <v>618</v>
      </c>
      <c r="E375" s="640" t="s">
        <v>819</v>
      </c>
      <c r="F375" s="649" t="s">
        <v>819</v>
      </c>
    </row>
    <row r="376" spans="1:6" x14ac:dyDescent="0.25">
      <c r="A376" s="428" t="s">
        <v>619</v>
      </c>
      <c r="B376" s="428"/>
      <c r="C376" s="428"/>
      <c r="D376" s="428" t="s">
        <v>620</v>
      </c>
      <c r="E376" s="640">
        <v>8</v>
      </c>
      <c r="F376" s="649">
        <v>0.7</v>
      </c>
    </row>
    <row r="377" spans="1:6" x14ac:dyDescent="0.25">
      <c r="A377" s="428" t="s">
        <v>621</v>
      </c>
      <c r="B377" s="428"/>
      <c r="C377" s="428"/>
      <c r="D377" s="428" t="s">
        <v>622</v>
      </c>
      <c r="E377" s="640">
        <v>30</v>
      </c>
      <c r="F377" s="649">
        <v>5.5</v>
      </c>
    </row>
    <row r="378" spans="1:6" x14ac:dyDescent="0.25">
      <c r="A378" s="428" t="s">
        <v>623</v>
      </c>
      <c r="B378" s="428"/>
      <c r="C378" s="428"/>
      <c r="D378" s="428" t="s">
        <v>624</v>
      </c>
      <c r="E378" s="640" t="s">
        <v>819</v>
      </c>
      <c r="F378" s="649" t="s">
        <v>819</v>
      </c>
    </row>
    <row r="379" spans="1:6" x14ac:dyDescent="0.25">
      <c r="A379" s="428"/>
      <c r="B379" s="428"/>
      <c r="C379" s="428"/>
      <c r="D379" s="428"/>
      <c r="E379" s="640"/>
      <c r="F379" s="649"/>
    </row>
    <row r="380" spans="1:6" s="285" customFormat="1" x14ac:dyDescent="0.25">
      <c r="A380" s="285" t="s">
        <v>625</v>
      </c>
      <c r="C380" s="285" t="s">
        <v>626</v>
      </c>
      <c r="D380" s="428"/>
      <c r="E380" s="640">
        <v>156</v>
      </c>
      <c r="F380" s="649">
        <v>31.4</v>
      </c>
    </row>
    <row r="381" spans="1:6" x14ac:dyDescent="0.25">
      <c r="A381" s="428" t="s">
        <v>627</v>
      </c>
      <c r="B381" s="428"/>
      <c r="C381" s="428"/>
      <c r="D381" s="428" t="s">
        <v>628</v>
      </c>
      <c r="E381" s="640" t="s">
        <v>819</v>
      </c>
      <c r="F381" s="649" t="s">
        <v>819</v>
      </c>
    </row>
    <row r="382" spans="1:6" x14ac:dyDescent="0.25">
      <c r="A382" s="428" t="s">
        <v>629</v>
      </c>
      <c r="B382" s="428"/>
      <c r="C382" s="428"/>
      <c r="D382" s="428" t="s">
        <v>630</v>
      </c>
      <c r="E382" s="640">
        <v>15</v>
      </c>
      <c r="F382" s="649">
        <v>6.5</v>
      </c>
    </row>
    <row r="383" spans="1:6" x14ac:dyDescent="0.25">
      <c r="A383" s="428" t="s">
        <v>631</v>
      </c>
      <c r="B383" s="428"/>
      <c r="C383" s="428"/>
      <c r="D383" s="428" t="s">
        <v>632</v>
      </c>
      <c r="E383" s="640">
        <v>53</v>
      </c>
      <c r="F383" s="649">
        <v>10.6</v>
      </c>
    </row>
    <row r="384" spans="1:6" x14ac:dyDescent="0.25">
      <c r="A384" s="428" t="s">
        <v>633</v>
      </c>
      <c r="B384" s="428"/>
      <c r="C384" s="428"/>
      <c r="D384" s="428" t="s">
        <v>634</v>
      </c>
      <c r="E384" s="640" t="s">
        <v>819</v>
      </c>
      <c r="F384" s="649" t="s">
        <v>819</v>
      </c>
    </row>
    <row r="385" spans="1:6" x14ac:dyDescent="0.25">
      <c r="A385" s="428" t="s">
        <v>635</v>
      </c>
      <c r="B385" s="428"/>
      <c r="C385" s="428"/>
      <c r="D385" s="428" t="s">
        <v>636</v>
      </c>
      <c r="E385" s="640">
        <v>45</v>
      </c>
      <c r="F385" s="649">
        <v>6.4</v>
      </c>
    </row>
    <row r="386" spans="1:6" x14ac:dyDescent="0.25">
      <c r="A386" s="428" t="s">
        <v>637</v>
      </c>
      <c r="B386" s="428"/>
      <c r="C386" s="428"/>
      <c r="D386" s="428" t="s">
        <v>638</v>
      </c>
      <c r="E386" s="640">
        <v>38</v>
      </c>
      <c r="F386" s="649">
        <v>7</v>
      </c>
    </row>
    <row r="387" spans="1:6" x14ac:dyDescent="0.25">
      <c r="A387" s="428" t="s">
        <v>639</v>
      </c>
      <c r="B387" s="428"/>
      <c r="C387" s="428"/>
      <c r="D387" s="428" t="s">
        <v>640</v>
      </c>
      <c r="E387" s="640" t="s">
        <v>819</v>
      </c>
      <c r="F387" s="649" t="s">
        <v>819</v>
      </c>
    </row>
    <row r="388" spans="1:6" x14ac:dyDescent="0.25">
      <c r="A388" s="428"/>
      <c r="B388" s="428"/>
      <c r="C388" s="428"/>
      <c r="D388" s="428"/>
      <c r="E388" s="640"/>
      <c r="F388" s="649"/>
    </row>
    <row r="389" spans="1:6" s="285" customFormat="1" x14ac:dyDescent="0.25">
      <c r="A389" s="285" t="s">
        <v>641</v>
      </c>
      <c r="B389" s="285" t="s">
        <v>642</v>
      </c>
      <c r="E389" s="362">
        <v>2505</v>
      </c>
      <c r="F389" s="650">
        <v>379.5</v>
      </c>
    </row>
    <row r="390" spans="1:6" x14ac:dyDescent="0.25">
      <c r="A390" s="428"/>
      <c r="B390" s="428"/>
      <c r="C390" s="428"/>
      <c r="D390" s="428"/>
      <c r="E390" s="640"/>
      <c r="F390" s="649"/>
    </row>
    <row r="391" spans="1:6" s="285" customFormat="1" x14ac:dyDescent="0.25">
      <c r="A391" s="285" t="s">
        <v>643</v>
      </c>
      <c r="C391" s="285" t="s">
        <v>1228</v>
      </c>
      <c r="E391" s="640">
        <v>26</v>
      </c>
      <c r="F391" s="649">
        <v>5</v>
      </c>
    </row>
    <row r="392" spans="1:6" s="285" customFormat="1" x14ac:dyDescent="0.25">
      <c r="A392" s="285" t="s">
        <v>644</v>
      </c>
      <c r="C392" s="285" t="s">
        <v>1229</v>
      </c>
      <c r="E392" s="640" t="s">
        <v>819</v>
      </c>
      <c r="F392" s="649" t="s">
        <v>819</v>
      </c>
    </row>
    <row r="393" spans="1:6" s="285" customFormat="1" x14ac:dyDescent="0.25">
      <c r="A393" s="285" t="s">
        <v>645</v>
      </c>
      <c r="C393" s="285" t="s">
        <v>1230</v>
      </c>
      <c r="E393" s="640">
        <v>30</v>
      </c>
      <c r="F393" s="649">
        <v>6.1</v>
      </c>
    </row>
    <row r="394" spans="1:6" s="285" customFormat="1" x14ac:dyDescent="0.25">
      <c r="A394" s="285" t="s">
        <v>646</v>
      </c>
      <c r="B394" s="285" t="s">
        <v>43</v>
      </c>
      <c r="C394" s="285" t="s">
        <v>1231</v>
      </c>
      <c r="E394" s="640">
        <v>369</v>
      </c>
      <c r="F394" s="649">
        <v>53.7</v>
      </c>
    </row>
    <row r="395" spans="1:6" s="285" customFormat="1" ht="15.6" x14ac:dyDescent="0.25">
      <c r="A395" s="285" t="s">
        <v>647</v>
      </c>
      <c r="C395" s="285" t="s">
        <v>1376</v>
      </c>
      <c r="E395" s="640">
        <v>0</v>
      </c>
      <c r="F395" s="649">
        <v>0</v>
      </c>
    </row>
    <row r="396" spans="1:6" s="285" customFormat="1" x14ac:dyDescent="0.25">
      <c r="A396" s="285" t="s">
        <v>648</v>
      </c>
      <c r="C396" s="285" t="s">
        <v>1232</v>
      </c>
      <c r="E396" s="640">
        <v>51</v>
      </c>
      <c r="F396" s="649">
        <v>7.3</v>
      </c>
    </row>
    <row r="397" spans="1:6" s="285" customFormat="1" x14ac:dyDescent="0.25">
      <c r="A397" s="285" t="s">
        <v>649</v>
      </c>
      <c r="C397" s="285" t="s">
        <v>1233</v>
      </c>
      <c r="E397" s="640">
        <v>6</v>
      </c>
      <c r="F397" s="649">
        <v>1.8</v>
      </c>
    </row>
    <row r="398" spans="1:6" s="285" customFormat="1" x14ac:dyDescent="0.25">
      <c r="A398" s="285" t="s">
        <v>650</v>
      </c>
      <c r="C398" s="285" t="s">
        <v>1234</v>
      </c>
      <c r="E398" s="640" t="s">
        <v>819</v>
      </c>
      <c r="F398" s="649" t="s">
        <v>819</v>
      </c>
    </row>
    <row r="399" spans="1:6" s="285" customFormat="1" x14ac:dyDescent="0.25">
      <c r="A399" s="285" t="s">
        <v>651</v>
      </c>
      <c r="C399" s="285" t="s">
        <v>1235</v>
      </c>
      <c r="E399" s="640">
        <v>45</v>
      </c>
      <c r="F399" s="649">
        <v>7.1</v>
      </c>
    </row>
    <row r="400" spans="1:6" s="285" customFormat="1" x14ac:dyDescent="0.25">
      <c r="A400" s="285" t="s">
        <v>652</v>
      </c>
      <c r="C400" s="285" t="s">
        <v>1236</v>
      </c>
      <c r="E400" s="640">
        <v>10</v>
      </c>
      <c r="F400" s="649">
        <v>2.7</v>
      </c>
    </row>
    <row r="401" spans="1:6" s="285" customFormat="1" x14ac:dyDescent="0.25">
      <c r="A401" s="285" t="s">
        <v>653</v>
      </c>
      <c r="C401" s="285" t="s">
        <v>1237</v>
      </c>
      <c r="E401" s="640">
        <v>7</v>
      </c>
      <c r="F401" s="649">
        <v>0.9</v>
      </c>
    </row>
    <row r="402" spans="1:6" s="285" customFormat="1" x14ac:dyDescent="0.25">
      <c r="A402" s="285" t="s">
        <v>654</v>
      </c>
      <c r="B402" s="285" t="s">
        <v>43</v>
      </c>
      <c r="C402" s="285" t="s">
        <v>1238</v>
      </c>
      <c r="E402" s="640">
        <v>217</v>
      </c>
      <c r="F402" s="649">
        <v>30.7</v>
      </c>
    </row>
    <row r="403" spans="1:6" x14ac:dyDescent="0.25">
      <c r="A403" s="428"/>
      <c r="B403" s="428"/>
      <c r="C403" s="428"/>
      <c r="D403" s="428"/>
      <c r="E403" s="640"/>
      <c r="F403" s="649"/>
    </row>
    <row r="404" spans="1:6" s="285" customFormat="1" x14ac:dyDescent="0.25">
      <c r="A404" s="285" t="s">
        <v>655</v>
      </c>
      <c r="C404" s="285" t="s">
        <v>656</v>
      </c>
      <c r="D404" s="428"/>
      <c r="E404" s="640">
        <v>780</v>
      </c>
      <c r="F404" s="649">
        <v>102.2</v>
      </c>
    </row>
    <row r="405" spans="1:6" x14ac:dyDescent="0.25">
      <c r="A405" s="428" t="s">
        <v>657</v>
      </c>
      <c r="B405" s="428"/>
      <c r="C405" s="428"/>
      <c r="D405" s="428" t="s">
        <v>658</v>
      </c>
      <c r="E405" s="640">
        <v>123</v>
      </c>
      <c r="F405" s="649">
        <v>17.5</v>
      </c>
    </row>
    <row r="406" spans="1:6" x14ac:dyDescent="0.25">
      <c r="A406" s="428" t="s">
        <v>659</v>
      </c>
      <c r="B406" s="428"/>
      <c r="C406" s="428"/>
      <c r="D406" s="428" t="s">
        <v>660</v>
      </c>
      <c r="E406" s="640">
        <v>15</v>
      </c>
      <c r="F406" s="649">
        <v>2.4</v>
      </c>
    </row>
    <row r="407" spans="1:6" x14ac:dyDescent="0.25">
      <c r="A407" s="428" t="s">
        <v>661</v>
      </c>
      <c r="B407" s="428"/>
      <c r="C407" s="428"/>
      <c r="D407" s="428" t="s">
        <v>662</v>
      </c>
      <c r="E407" s="640">
        <v>124</v>
      </c>
      <c r="F407" s="649">
        <v>18.600000000000001</v>
      </c>
    </row>
    <row r="408" spans="1:6" x14ac:dyDescent="0.25">
      <c r="A408" s="428" t="s">
        <v>663</v>
      </c>
      <c r="B408" s="428"/>
      <c r="C408" s="428"/>
      <c r="D408" s="428" t="s">
        <v>664</v>
      </c>
      <c r="E408" s="640">
        <v>140</v>
      </c>
      <c r="F408" s="649">
        <v>18</v>
      </c>
    </row>
    <row r="409" spans="1:6" x14ac:dyDescent="0.25">
      <c r="A409" s="428" t="s">
        <v>665</v>
      </c>
      <c r="B409" s="428"/>
      <c r="C409" s="428"/>
      <c r="D409" s="428" t="s">
        <v>666</v>
      </c>
      <c r="E409" s="640">
        <v>72</v>
      </c>
      <c r="F409" s="649">
        <v>8.3000000000000007</v>
      </c>
    </row>
    <row r="410" spans="1:6" x14ac:dyDescent="0.25">
      <c r="A410" s="428" t="s">
        <v>667</v>
      </c>
      <c r="B410" s="428"/>
      <c r="C410" s="428"/>
      <c r="D410" s="428" t="s">
        <v>668</v>
      </c>
      <c r="E410" s="640">
        <v>107</v>
      </c>
      <c r="F410" s="649">
        <v>12.3</v>
      </c>
    </row>
    <row r="411" spans="1:6" x14ac:dyDescent="0.25">
      <c r="A411" s="428" t="s">
        <v>669</v>
      </c>
      <c r="B411" s="428"/>
      <c r="C411" s="428"/>
      <c r="D411" s="428" t="s">
        <v>670</v>
      </c>
      <c r="E411" s="640">
        <v>118</v>
      </c>
      <c r="F411" s="649">
        <v>17.2</v>
      </c>
    </row>
    <row r="412" spans="1:6" x14ac:dyDescent="0.25">
      <c r="A412" s="428" t="s">
        <v>671</v>
      </c>
      <c r="B412" s="428"/>
      <c r="C412" s="428"/>
      <c r="D412" s="428" t="s">
        <v>672</v>
      </c>
      <c r="E412" s="640">
        <v>81</v>
      </c>
      <c r="F412" s="649">
        <v>7.9</v>
      </c>
    </row>
    <row r="413" spans="1:6" x14ac:dyDescent="0.25">
      <c r="A413" s="428"/>
      <c r="B413" s="428"/>
      <c r="C413" s="428"/>
      <c r="D413" s="428"/>
      <c r="E413" s="640"/>
      <c r="F413" s="649"/>
    </row>
    <row r="414" spans="1:6" s="285" customFormat="1" x14ac:dyDescent="0.25">
      <c r="A414" s="285" t="s">
        <v>673</v>
      </c>
      <c r="C414" s="285" t="s">
        <v>674</v>
      </c>
      <c r="D414" s="428"/>
      <c r="E414" s="640">
        <v>194</v>
      </c>
      <c r="F414" s="649">
        <v>32</v>
      </c>
    </row>
    <row r="415" spans="1:6" x14ac:dyDescent="0.25">
      <c r="A415" s="428" t="s">
        <v>675</v>
      </c>
      <c r="B415" s="428"/>
      <c r="C415" s="428"/>
      <c r="D415" s="428" t="s">
        <v>676</v>
      </c>
      <c r="E415" s="640">
        <v>0</v>
      </c>
      <c r="F415" s="649">
        <v>0</v>
      </c>
    </row>
    <row r="416" spans="1:6" x14ac:dyDescent="0.25">
      <c r="A416" s="428" t="s">
        <v>677</v>
      </c>
      <c r="B416" s="428"/>
      <c r="C416" s="428"/>
      <c r="D416" s="428" t="s">
        <v>678</v>
      </c>
      <c r="E416" s="640">
        <v>27</v>
      </c>
      <c r="F416" s="649">
        <v>5</v>
      </c>
    </row>
    <row r="417" spans="1:6" x14ac:dyDescent="0.25">
      <c r="A417" s="428" t="s">
        <v>679</v>
      </c>
      <c r="B417" s="428"/>
      <c r="C417" s="428"/>
      <c r="D417" s="428" t="s">
        <v>680</v>
      </c>
      <c r="E417" s="640">
        <v>69</v>
      </c>
      <c r="F417" s="649">
        <v>14.2</v>
      </c>
    </row>
    <row r="418" spans="1:6" x14ac:dyDescent="0.25">
      <c r="A418" s="428" t="s">
        <v>681</v>
      </c>
      <c r="B418" s="428"/>
      <c r="C418" s="428"/>
      <c r="D418" s="428" t="s">
        <v>682</v>
      </c>
      <c r="E418" s="640">
        <v>16</v>
      </c>
      <c r="F418" s="649">
        <v>1.7</v>
      </c>
    </row>
    <row r="419" spans="1:6" x14ac:dyDescent="0.25">
      <c r="A419" s="428" t="s">
        <v>683</v>
      </c>
      <c r="B419" s="428"/>
      <c r="C419" s="428"/>
      <c r="D419" s="428" t="s">
        <v>684</v>
      </c>
      <c r="E419" s="640">
        <v>74</v>
      </c>
      <c r="F419" s="649">
        <v>10.199999999999999</v>
      </c>
    </row>
    <row r="420" spans="1:6" x14ac:dyDescent="0.25">
      <c r="A420" s="428" t="s">
        <v>685</v>
      </c>
      <c r="B420" s="428"/>
      <c r="C420" s="428"/>
      <c r="D420" s="428" t="s">
        <v>686</v>
      </c>
      <c r="E420" s="640">
        <v>8</v>
      </c>
      <c r="F420" s="649">
        <v>0.9</v>
      </c>
    </row>
    <row r="421" spans="1:6" x14ac:dyDescent="0.25">
      <c r="A421" s="428"/>
      <c r="B421" s="428"/>
      <c r="C421" s="428"/>
      <c r="D421" s="428"/>
      <c r="E421" s="640"/>
      <c r="F421" s="649"/>
    </row>
    <row r="422" spans="1:6" s="285" customFormat="1" x14ac:dyDescent="0.25">
      <c r="A422" s="285" t="s">
        <v>687</v>
      </c>
      <c r="C422" s="285" t="s">
        <v>688</v>
      </c>
      <c r="D422" s="428"/>
      <c r="E422" s="640">
        <v>357</v>
      </c>
      <c r="F422" s="649">
        <v>65.099999999999994</v>
      </c>
    </row>
    <row r="423" spans="1:6" x14ac:dyDescent="0.25">
      <c r="A423" s="428" t="s">
        <v>689</v>
      </c>
      <c r="B423" s="428"/>
      <c r="C423" s="428"/>
      <c r="D423" s="428" t="s">
        <v>690</v>
      </c>
      <c r="E423" s="640" t="s">
        <v>819</v>
      </c>
      <c r="F423" s="649" t="s">
        <v>819</v>
      </c>
    </row>
    <row r="424" spans="1:6" x14ac:dyDescent="0.25">
      <c r="A424" s="428" t="s">
        <v>691</v>
      </c>
      <c r="B424" s="428"/>
      <c r="C424" s="428"/>
      <c r="D424" s="428" t="s">
        <v>692</v>
      </c>
      <c r="E424" s="640">
        <v>137</v>
      </c>
      <c r="F424" s="649">
        <v>26.6</v>
      </c>
    </row>
    <row r="425" spans="1:6" x14ac:dyDescent="0.25">
      <c r="A425" s="428" t="s">
        <v>693</v>
      </c>
      <c r="B425" s="428"/>
      <c r="C425" s="428"/>
      <c r="D425" s="428" t="s">
        <v>694</v>
      </c>
      <c r="E425" s="640">
        <v>139</v>
      </c>
      <c r="F425" s="649">
        <v>22.1</v>
      </c>
    </row>
    <row r="426" spans="1:6" x14ac:dyDescent="0.25">
      <c r="A426" s="428" t="s">
        <v>695</v>
      </c>
      <c r="B426" s="428"/>
      <c r="C426" s="428"/>
      <c r="D426" s="428" t="s">
        <v>696</v>
      </c>
      <c r="E426" s="640" t="s">
        <v>819</v>
      </c>
      <c r="F426" s="649" t="s">
        <v>819</v>
      </c>
    </row>
    <row r="427" spans="1:6" x14ac:dyDescent="0.25">
      <c r="A427" s="428" t="s">
        <v>697</v>
      </c>
      <c r="B427" s="428"/>
      <c r="C427" s="428"/>
      <c r="D427" s="428" t="s">
        <v>698</v>
      </c>
      <c r="E427" s="640">
        <v>37</v>
      </c>
      <c r="F427" s="649">
        <v>6</v>
      </c>
    </row>
    <row r="428" spans="1:6" x14ac:dyDescent="0.25">
      <c r="A428" s="428" t="s">
        <v>699</v>
      </c>
      <c r="B428" s="428"/>
      <c r="C428" s="428"/>
      <c r="D428" s="428" t="s">
        <v>700</v>
      </c>
      <c r="E428" s="640">
        <v>37</v>
      </c>
      <c r="F428" s="649">
        <v>8.4</v>
      </c>
    </row>
    <row r="429" spans="1:6" x14ac:dyDescent="0.25">
      <c r="A429" s="428"/>
      <c r="B429" s="428"/>
      <c r="C429" s="428"/>
      <c r="D429" s="428"/>
      <c r="E429" s="640"/>
      <c r="F429" s="649"/>
    </row>
    <row r="430" spans="1:6" s="285" customFormat="1" x14ac:dyDescent="0.25">
      <c r="A430" s="285" t="s">
        <v>701</v>
      </c>
      <c r="C430" s="285" t="s">
        <v>702</v>
      </c>
      <c r="D430" s="428"/>
      <c r="E430" s="640">
        <v>407</v>
      </c>
      <c r="F430" s="649">
        <v>62.5</v>
      </c>
    </row>
    <row r="431" spans="1:6" x14ac:dyDescent="0.25">
      <c r="A431" s="428" t="s">
        <v>703</v>
      </c>
      <c r="B431" s="428"/>
      <c r="C431" s="428"/>
      <c r="D431" s="428" t="s">
        <v>704</v>
      </c>
      <c r="E431" s="640">
        <v>103</v>
      </c>
      <c r="F431" s="649">
        <v>18</v>
      </c>
    </row>
    <row r="432" spans="1:6" x14ac:dyDescent="0.25">
      <c r="A432" s="428" t="s">
        <v>705</v>
      </c>
      <c r="B432" s="428"/>
      <c r="C432" s="428"/>
      <c r="D432" s="428" t="s">
        <v>706</v>
      </c>
      <c r="E432" s="640">
        <v>72</v>
      </c>
      <c r="F432" s="649">
        <v>11.3</v>
      </c>
    </row>
    <row r="433" spans="1:6" x14ac:dyDescent="0.25">
      <c r="A433" s="428" t="s">
        <v>707</v>
      </c>
      <c r="B433" s="428"/>
      <c r="C433" s="428"/>
      <c r="D433" s="428" t="s">
        <v>708</v>
      </c>
      <c r="E433" s="640">
        <v>89</v>
      </c>
      <c r="F433" s="649">
        <v>14.5</v>
      </c>
    </row>
    <row r="434" spans="1:6" x14ac:dyDescent="0.25">
      <c r="A434" s="428" t="s">
        <v>709</v>
      </c>
      <c r="B434" s="428"/>
      <c r="C434" s="428"/>
      <c r="D434" s="428" t="s">
        <v>710</v>
      </c>
      <c r="E434" s="640">
        <v>73</v>
      </c>
      <c r="F434" s="649">
        <v>10.9</v>
      </c>
    </row>
    <row r="435" spans="1:6" x14ac:dyDescent="0.25">
      <c r="A435" s="428" t="s">
        <v>711</v>
      </c>
      <c r="B435" s="428"/>
      <c r="C435" s="428"/>
      <c r="D435" s="428" t="s">
        <v>712</v>
      </c>
      <c r="E435" s="640">
        <v>70</v>
      </c>
      <c r="F435" s="649">
        <v>7.7</v>
      </c>
    </row>
    <row r="436" spans="1:6" x14ac:dyDescent="0.25">
      <c r="A436" s="428"/>
      <c r="B436" s="428"/>
      <c r="C436" s="428"/>
      <c r="D436" s="428"/>
      <c r="E436" s="640"/>
      <c r="F436" s="649"/>
    </row>
    <row r="437" spans="1:6" s="285" customFormat="1" x14ac:dyDescent="0.25">
      <c r="A437" s="285" t="s">
        <v>713</v>
      </c>
      <c r="B437" s="285" t="s">
        <v>714</v>
      </c>
      <c r="E437" s="362">
        <v>1750</v>
      </c>
      <c r="F437" s="650">
        <v>340.2</v>
      </c>
    </row>
    <row r="438" spans="1:6" x14ac:dyDescent="0.25">
      <c r="A438" s="428"/>
      <c r="B438" s="428"/>
      <c r="C438" s="428"/>
      <c r="D438" s="428"/>
      <c r="E438" s="640"/>
      <c r="F438" s="649"/>
    </row>
    <row r="439" spans="1:6" x14ac:dyDescent="0.25">
      <c r="A439" s="428" t="s">
        <v>715</v>
      </c>
      <c r="B439" s="428"/>
      <c r="C439" s="428"/>
      <c r="D439" s="428" t="s">
        <v>716</v>
      </c>
      <c r="E439" s="640">
        <v>23</v>
      </c>
      <c r="F439" s="649">
        <v>2.5</v>
      </c>
    </row>
    <row r="440" spans="1:6" x14ac:dyDescent="0.25">
      <c r="A440" s="428" t="s">
        <v>717</v>
      </c>
      <c r="B440" s="428"/>
      <c r="C440" s="428"/>
      <c r="D440" s="428" t="s">
        <v>718</v>
      </c>
      <c r="E440" s="640">
        <v>114</v>
      </c>
      <c r="F440" s="649">
        <v>11.9</v>
      </c>
    </row>
    <row r="441" spans="1:6" x14ac:dyDescent="0.25">
      <c r="A441" s="428" t="s">
        <v>719</v>
      </c>
      <c r="B441" s="428"/>
      <c r="C441" s="428"/>
      <c r="D441" s="428" t="s">
        <v>720</v>
      </c>
      <c r="E441" s="640">
        <v>88</v>
      </c>
      <c r="F441" s="649">
        <v>7.8</v>
      </c>
    </row>
    <row r="442" spans="1:6" x14ac:dyDescent="0.25">
      <c r="A442" s="428" t="s">
        <v>721</v>
      </c>
      <c r="B442" s="428"/>
      <c r="C442" s="428"/>
      <c r="D442" s="428" t="s">
        <v>722</v>
      </c>
      <c r="E442" s="640">
        <v>84</v>
      </c>
      <c r="F442" s="649">
        <v>13.2</v>
      </c>
    </row>
    <row r="443" spans="1:6" x14ac:dyDescent="0.25">
      <c r="A443" s="428" t="s">
        <v>723</v>
      </c>
      <c r="B443" s="428"/>
      <c r="C443" s="428"/>
      <c r="D443" s="428" t="s">
        <v>724</v>
      </c>
      <c r="E443" s="640">
        <v>45</v>
      </c>
      <c r="F443" s="649">
        <v>6.5</v>
      </c>
    </row>
    <row r="444" spans="1:6" x14ac:dyDescent="0.25">
      <c r="A444" s="428" t="s">
        <v>725</v>
      </c>
      <c r="B444" s="428"/>
      <c r="C444" s="428"/>
      <c r="D444" s="428" t="s">
        <v>726</v>
      </c>
      <c r="E444" s="640">
        <v>48</v>
      </c>
      <c r="F444" s="649">
        <v>33.4</v>
      </c>
    </row>
    <row r="445" spans="1:6" x14ac:dyDescent="0.25">
      <c r="A445" s="428" t="s">
        <v>727</v>
      </c>
      <c r="B445" s="428"/>
      <c r="C445" s="428"/>
      <c r="D445" s="428" t="s">
        <v>728</v>
      </c>
      <c r="E445" s="640">
        <v>545</v>
      </c>
      <c r="F445" s="649">
        <v>92.8</v>
      </c>
    </row>
    <row r="446" spans="1:6" x14ac:dyDescent="0.25">
      <c r="A446" s="428" t="s">
        <v>729</v>
      </c>
      <c r="B446" s="428"/>
      <c r="C446" s="428"/>
      <c r="D446" s="428" t="s">
        <v>730</v>
      </c>
      <c r="E446" s="640">
        <v>151</v>
      </c>
      <c r="F446" s="649">
        <v>52.3</v>
      </c>
    </row>
    <row r="447" spans="1:6" x14ac:dyDescent="0.25">
      <c r="A447" s="428" t="s">
        <v>731</v>
      </c>
      <c r="B447" s="428"/>
      <c r="C447" s="428"/>
      <c r="D447" s="428" t="s">
        <v>732</v>
      </c>
      <c r="E447" s="640">
        <v>115</v>
      </c>
      <c r="F447" s="649">
        <v>16.600000000000001</v>
      </c>
    </row>
    <row r="448" spans="1:6" x14ac:dyDescent="0.25">
      <c r="A448" s="428" t="s">
        <v>733</v>
      </c>
      <c r="B448" s="428"/>
      <c r="C448" s="428"/>
      <c r="D448" s="428" t="s">
        <v>734</v>
      </c>
      <c r="E448" s="640">
        <v>202</v>
      </c>
      <c r="F448" s="649">
        <v>27.6</v>
      </c>
    </row>
    <row r="449" spans="1:6" x14ac:dyDescent="0.25">
      <c r="A449" s="428" t="s">
        <v>735</v>
      </c>
      <c r="B449" s="428"/>
      <c r="C449" s="428"/>
      <c r="D449" s="428" t="s">
        <v>736</v>
      </c>
      <c r="E449" s="640">
        <v>24</v>
      </c>
      <c r="F449" s="649">
        <v>1.9</v>
      </c>
    </row>
    <row r="450" spans="1:6" x14ac:dyDescent="0.25">
      <c r="A450" s="428" t="s">
        <v>737</v>
      </c>
      <c r="B450" s="428"/>
      <c r="C450" s="428"/>
      <c r="D450" s="428" t="s">
        <v>738</v>
      </c>
      <c r="E450" s="640">
        <v>68</v>
      </c>
      <c r="F450" s="649">
        <v>13.2</v>
      </c>
    </row>
    <row r="451" spans="1:6" x14ac:dyDescent="0.25">
      <c r="A451" s="428" t="s">
        <v>739</v>
      </c>
      <c r="B451" s="428"/>
      <c r="C451" s="428"/>
      <c r="D451" s="428" t="s">
        <v>740</v>
      </c>
      <c r="E451" s="640">
        <v>20</v>
      </c>
      <c r="F451" s="649">
        <v>4.5999999999999996</v>
      </c>
    </row>
    <row r="452" spans="1:6" x14ac:dyDescent="0.25">
      <c r="A452" s="428" t="s">
        <v>741</v>
      </c>
      <c r="B452" s="428"/>
      <c r="C452" s="428"/>
      <c r="D452" s="428" t="s">
        <v>1294</v>
      </c>
      <c r="E452" s="640">
        <v>30</v>
      </c>
      <c r="F452" s="649">
        <v>6</v>
      </c>
    </row>
    <row r="453" spans="1:6" x14ac:dyDescent="0.25">
      <c r="A453" s="428" t="s">
        <v>742</v>
      </c>
      <c r="B453" s="428"/>
      <c r="C453" s="428"/>
      <c r="D453" s="428" t="s">
        <v>743</v>
      </c>
      <c r="E453" s="640">
        <v>8</v>
      </c>
      <c r="F453" s="649">
        <v>1.9</v>
      </c>
    </row>
    <row r="454" spans="1:6" x14ac:dyDescent="0.25">
      <c r="A454" s="428" t="s">
        <v>744</v>
      </c>
      <c r="B454" s="428"/>
      <c r="C454" s="428"/>
      <c r="D454" s="428" t="s">
        <v>745</v>
      </c>
      <c r="E454" s="640">
        <v>25</v>
      </c>
      <c r="F454" s="649">
        <v>7.2</v>
      </c>
    </row>
    <row r="455" spans="1:6" x14ac:dyDescent="0.25">
      <c r="A455" s="428" t="s">
        <v>746</v>
      </c>
      <c r="B455" s="428"/>
      <c r="C455" s="428"/>
      <c r="D455" s="428" t="s">
        <v>747</v>
      </c>
      <c r="E455" s="640">
        <v>8</v>
      </c>
      <c r="F455" s="649">
        <v>2.4</v>
      </c>
    </row>
    <row r="456" spans="1:6" x14ac:dyDescent="0.25">
      <c r="A456" s="428" t="s">
        <v>748</v>
      </c>
      <c r="B456" s="428"/>
      <c r="C456" s="428"/>
      <c r="D456" s="428" t="s">
        <v>749</v>
      </c>
      <c r="E456" s="640">
        <v>18</v>
      </c>
      <c r="F456" s="649">
        <v>5.5</v>
      </c>
    </row>
    <row r="457" spans="1:6" x14ac:dyDescent="0.25">
      <c r="A457" s="428" t="s">
        <v>750</v>
      </c>
      <c r="B457" s="428"/>
      <c r="C457" s="428"/>
      <c r="D457" s="428" t="s">
        <v>751</v>
      </c>
      <c r="E457" s="640">
        <v>8</v>
      </c>
      <c r="F457" s="649">
        <v>6.1</v>
      </c>
    </row>
    <row r="458" spans="1:6" x14ac:dyDescent="0.25">
      <c r="A458" s="428" t="s">
        <v>752</v>
      </c>
      <c r="B458" s="428"/>
      <c r="C458" s="428"/>
      <c r="D458" s="428" t="s">
        <v>753</v>
      </c>
      <c r="E458" s="640">
        <v>9</v>
      </c>
      <c r="F458" s="649">
        <v>3.7</v>
      </c>
    </row>
    <row r="459" spans="1:6" x14ac:dyDescent="0.25">
      <c r="A459" s="428" t="s">
        <v>754</v>
      </c>
      <c r="B459" s="428"/>
      <c r="C459" s="428"/>
      <c r="D459" s="428" t="s">
        <v>755</v>
      </c>
      <c r="E459" s="640">
        <v>98</v>
      </c>
      <c r="F459" s="649">
        <v>14.9</v>
      </c>
    </row>
    <row r="460" spans="1:6" x14ac:dyDescent="0.25">
      <c r="A460" s="428" t="s">
        <v>756</v>
      </c>
      <c r="B460" s="428"/>
      <c r="C460" s="428"/>
      <c r="D460" s="428" t="s">
        <v>757</v>
      </c>
      <c r="E460" s="640">
        <v>19</v>
      </c>
      <c r="F460" s="649">
        <v>8.1999999999999993</v>
      </c>
    </row>
    <row r="461" spans="1:6" x14ac:dyDescent="0.25">
      <c r="A461" s="428"/>
      <c r="B461" s="428"/>
      <c r="C461" s="428"/>
      <c r="D461" s="428"/>
      <c r="E461" s="640"/>
      <c r="F461" s="649"/>
    </row>
    <row r="462" spans="1:6" s="285" customFormat="1" x14ac:dyDescent="0.25">
      <c r="A462" s="285" t="s">
        <v>758</v>
      </c>
      <c r="B462" s="285" t="s">
        <v>759</v>
      </c>
      <c r="E462" s="362">
        <v>3394</v>
      </c>
      <c r="F462" s="650">
        <v>804.4</v>
      </c>
    </row>
    <row r="463" spans="1:6" x14ac:dyDescent="0.25">
      <c r="A463" s="428"/>
      <c r="B463" s="428"/>
      <c r="C463" s="428"/>
      <c r="D463" s="428"/>
      <c r="E463" s="640"/>
      <c r="F463" s="649"/>
    </row>
    <row r="464" spans="1:6" x14ac:dyDescent="0.25">
      <c r="A464" s="428" t="s">
        <v>760</v>
      </c>
      <c r="B464" s="428"/>
      <c r="C464" s="428"/>
      <c r="D464" s="428" t="s">
        <v>761</v>
      </c>
      <c r="E464" s="640">
        <v>12</v>
      </c>
      <c r="F464" s="649">
        <v>2.5</v>
      </c>
    </row>
    <row r="465" spans="1:6" x14ac:dyDescent="0.25">
      <c r="A465" s="428" t="s">
        <v>762</v>
      </c>
      <c r="B465" s="428"/>
      <c r="C465" s="428"/>
      <c r="D465" s="428" t="s">
        <v>763</v>
      </c>
      <c r="E465" s="640">
        <v>418</v>
      </c>
      <c r="F465" s="649">
        <v>117.2</v>
      </c>
    </row>
    <row r="466" spans="1:6" x14ac:dyDescent="0.25">
      <c r="A466" s="428" t="s">
        <v>764</v>
      </c>
      <c r="B466" s="428"/>
      <c r="C466" s="428"/>
      <c r="D466" s="428" t="s">
        <v>765</v>
      </c>
      <c r="E466" s="640">
        <v>163</v>
      </c>
      <c r="F466" s="649">
        <v>45.7</v>
      </c>
    </row>
    <row r="467" spans="1:6" x14ac:dyDescent="0.25">
      <c r="A467" s="428" t="s">
        <v>766</v>
      </c>
      <c r="B467" s="428" t="s">
        <v>43</v>
      </c>
      <c r="C467" s="428"/>
      <c r="D467" s="428" t="s">
        <v>1244</v>
      </c>
      <c r="E467" s="640">
        <v>117</v>
      </c>
      <c r="F467" s="649">
        <v>19.2</v>
      </c>
    </row>
    <row r="468" spans="1:6" x14ac:dyDescent="0.25">
      <c r="A468" s="361" t="s">
        <v>779</v>
      </c>
      <c r="B468" s="428"/>
      <c r="C468" s="428"/>
      <c r="D468" s="428" t="s">
        <v>1245</v>
      </c>
      <c r="E468" s="640">
        <v>20</v>
      </c>
      <c r="F468" s="649">
        <v>4</v>
      </c>
    </row>
    <row r="469" spans="1:6" x14ac:dyDescent="0.25">
      <c r="A469" s="428" t="s">
        <v>767</v>
      </c>
      <c r="B469" s="428"/>
      <c r="C469" s="428"/>
      <c r="D469" s="428" t="s">
        <v>768</v>
      </c>
      <c r="E469" s="640">
        <v>13</v>
      </c>
      <c r="F469" s="649">
        <v>1.2</v>
      </c>
    </row>
    <row r="470" spans="1:6" x14ac:dyDescent="0.25">
      <c r="A470" s="428" t="s">
        <v>769</v>
      </c>
      <c r="B470" s="428"/>
      <c r="C470" s="428"/>
      <c r="D470" s="428" t="s">
        <v>1246</v>
      </c>
      <c r="E470" s="640">
        <v>540</v>
      </c>
      <c r="F470" s="649">
        <v>89.6</v>
      </c>
    </row>
    <row r="471" spans="1:6" x14ac:dyDescent="0.25">
      <c r="A471" s="428" t="s">
        <v>770</v>
      </c>
      <c r="B471" s="428"/>
      <c r="C471" s="428"/>
      <c r="D471" s="428" t="s">
        <v>771</v>
      </c>
      <c r="E471" s="640" t="s">
        <v>819</v>
      </c>
      <c r="F471" s="649" t="s">
        <v>819</v>
      </c>
    </row>
    <row r="472" spans="1:6" x14ac:dyDescent="0.25">
      <c r="A472" s="428" t="s">
        <v>772</v>
      </c>
      <c r="B472" s="428"/>
      <c r="C472" s="428"/>
      <c r="D472" s="428" t="s">
        <v>773</v>
      </c>
      <c r="E472" s="640">
        <v>153</v>
      </c>
      <c r="F472" s="649">
        <v>39.299999999999997</v>
      </c>
    </row>
    <row r="473" spans="1:6" x14ac:dyDescent="0.25">
      <c r="A473" s="428" t="s">
        <v>1248</v>
      </c>
      <c r="B473" s="428"/>
      <c r="C473" s="428"/>
      <c r="D473" s="428" t="s">
        <v>774</v>
      </c>
      <c r="E473" s="640">
        <v>19</v>
      </c>
      <c r="F473" s="649">
        <v>4.8</v>
      </c>
    </row>
    <row r="474" spans="1:6" x14ac:dyDescent="0.25">
      <c r="A474" s="428" t="s">
        <v>775</v>
      </c>
      <c r="B474" s="428"/>
      <c r="C474" s="428"/>
      <c r="D474" s="428" t="s">
        <v>776</v>
      </c>
      <c r="E474" s="640">
        <v>75</v>
      </c>
      <c r="F474" s="649">
        <v>13.1</v>
      </c>
    </row>
    <row r="475" spans="1:6" x14ac:dyDescent="0.25">
      <c r="A475" s="428" t="s">
        <v>777</v>
      </c>
      <c r="B475" s="428"/>
      <c r="C475" s="428"/>
      <c r="D475" s="428" t="s">
        <v>778</v>
      </c>
      <c r="E475" s="640">
        <v>21</v>
      </c>
      <c r="F475" s="649">
        <v>3.5</v>
      </c>
    </row>
    <row r="476" spans="1:6" x14ac:dyDescent="0.25">
      <c r="A476" s="428" t="s">
        <v>781</v>
      </c>
      <c r="B476" s="428"/>
      <c r="C476" s="428"/>
      <c r="D476" s="428" t="s">
        <v>782</v>
      </c>
      <c r="E476" s="640">
        <v>15</v>
      </c>
      <c r="F476" s="649">
        <v>1.9</v>
      </c>
    </row>
    <row r="477" spans="1:6" x14ac:dyDescent="0.25">
      <c r="A477" s="428" t="s">
        <v>783</v>
      </c>
      <c r="B477" s="428"/>
      <c r="C477" s="428"/>
      <c r="D477" s="428" t="s">
        <v>784</v>
      </c>
      <c r="E477" s="640">
        <v>116</v>
      </c>
      <c r="F477" s="649">
        <v>28.3</v>
      </c>
    </row>
    <row r="478" spans="1:6" x14ac:dyDescent="0.25">
      <c r="A478" s="361" t="s">
        <v>1249</v>
      </c>
      <c r="B478" s="428"/>
      <c r="C478" s="428"/>
      <c r="D478" s="428" t="s">
        <v>785</v>
      </c>
      <c r="E478" s="640">
        <v>42</v>
      </c>
      <c r="F478" s="649">
        <v>7.6</v>
      </c>
    </row>
    <row r="479" spans="1:6" x14ac:dyDescent="0.25">
      <c r="A479" s="428" t="s">
        <v>786</v>
      </c>
      <c r="B479" s="428" t="s">
        <v>43</v>
      </c>
      <c r="C479" s="428"/>
      <c r="D479" s="428" t="s">
        <v>787</v>
      </c>
      <c r="E479" s="640">
        <v>457</v>
      </c>
      <c r="F479" s="649">
        <v>115</v>
      </c>
    </row>
    <row r="480" spans="1:6" x14ac:dyDescent="0.25">
      <c r="A480" s="428" t="s">
        <v>788</v>
      </c>
      <c r="B480" s="428"/>
      <c r="C480" s="428"/>
      <c r="D480" s="428" t="s">
        <v>789</v>
      </c>
      <c r="E480" s="640">
        <v>22</v>
      </c>
      <c r="F480" s="649">
        <v>9.5</v>
      </c>
    </row>
    <row r="481" spans="1:6" x14ac:dyDescent="0.25">
      <c r="A481" s="428" t="s">
        <v>790</v>
      </c>
      <c r="B481" s="428"/>
      <c r="C481" s="428"/>
      <c r="D481" s="428" t="s">
        <v>791</v>
      </c>
      <c r="E481" s="640">
        <v>23</v>
      </c>
      <c r="F481" s="649">
        <v>8.1999999999999993</v>
      </c>
    </row>
    <row r="482" spans="1:6" x14ac:dyDescent="0.25">
      <c r="A482" s="428" t="s">
        <v>792</v>
      </c>
      <c r="B482" s="428" t="s">
        <v>43</v>
      </c>
      <c r="C482" s="428"/>
      <c r="D482" s="428" t="s">
        <v>793</v>
      </c>
      <c r="E482" s="640">
        <v>79</v>
      </c>
      <c r="F482" s="649">
        <v>38.200000000000003</v>
      </c>
    </row>
    <row r="483" spans="1:6" x14ac:dyDescent="0.25">
      <c r="A483" s="428" t="s">
        <v>780</v>
      </c>
      <c r="B483" s="428"/>
      <c r="C483" s="428"/>
      <c r="D483" s="428" t="s">
        <v>1293</v>
      </c>
      <c r="E483" s="640">
        <v>13</v>
      </c>
      <c r="F483" s="649">
        <v>1.3</v>
      </c>
    </row>
    <row r="484" spans="1:6" x14ac:dyDescent="0.25">
      <c r="A484" s="428" t="s">
        <v>794</v>
      </c>
      <c r="B484" s="428" t="s">
        <v>43</v>
      </c>
      <c r="C484" s="428"/>
      <c r="D484" s="428" t="s">
        <v>795</v>
      </c>
      <c r="E484" s="640">
        <v>62</v>
      </c>
      <c r="F484" s="649">
        <v>14.3</v>
      </c>
    </row>
    <row r="485" spans="1:6" x14ac:dyDescent="0.25">
      <c r="A485" s="428" t="s">
        <v>796</v>
      </c>
      <c r="B485" s="428"/>
      <c r="C485" s="428"/>
      <c r="D485" s="428" t="s">
        <v>797</v>
      </c>
      <c r="E485" s="640">
        <v>39</v>
      </c>
      <c r="F485" s="649">
        <v>7.4</v>
      </c>
    </row>
    <row r="486" spans="1:6" x14ac:dyDescent="0.25">
      <c r="A486" s="428" t="s">
        <v>798</v>
      </c>
      <c r="B486" s="428"/>
      <c r="C486" s="428"/>
      <c r="D486" s="428" t="s">
        <v>799</v>
      </c>
      <c r="E486" s="640" t="s">
        <v>820</v>
      </c>
      <c r="F486" s="649" t="s">
        <v>820</v>
      </c>
    </row>
    <row r="487" spans="1:6" x14ac:dyDescent="0.25">
      <c r="A487" s="428" t="s">
        <v>800</v>
      </c>
      <c r="B487" s="428"/>
      <c r="C487" s="428"/>
      <c r="D487" s="428" t="s">
        <v>1247</v>
      </c>
      <c r="E487" s="640">
        <v>222</v>
      </c>
      <c r="F487" s="649">
        <v>46</v>
      </c>
    </row>
    <row r="488" spans="1:6" x14ac:dyDescent="0.25">
      <c r="A488" s="428" t="s">
        <v>801</v>
      </c>
      <c r="B488" s="428"/>
      <c r="C488" s="428"/>
      <c r="D488" s="428" t="s">
        <v>802</v>
      </c>
      <c r="E488" s="640">
        <v>53</v>
      </c>
      <c r="F488" s="649">
        <v>16.2</v>
      </c>
    </row>
    <row r="489" spans="1:6" x14ac:dyDescent="0.25">
      <c r="A489" s="428" t="s">
        <v>803</v>
      </c>
      <c r="B489" s="428"/>
      <c r="C489" s="428"/>
      <c r="D489" s="428" t="s">
        <v>804</v>
      </c>
      <c r="E489" s="640">
        <v>196</v>
      </c>
      <c r="F489" s="649">
        <v>41.4</v>
      </c>
    </row>
    <row r="490" spans="1:6" x14ac:dyDescent="0.25">
      <c r="A490" s="428" t="s">
        <v>805</v>
      </c>
      <c r="B490" s="428"/>
      <c r="C490" s="428"/>
      <c r="D490" s="428" t="s">
        <v>806</v>
      </c>
      <c r="E490" s="640">
        <v>12</v>
      </c>
      <c r="F490" s="649">
        <v>2.2999999999999998</v>
      </c>
    </row>
    <row r="491" spans="1:6" x14ac:dyDescent="0.25">
      <c r="A491" s="428" t="s">
        <v>807</v>
      </c>
      <c r="B491" s="428"/>
      <c r="C491" s="428"/>
      <c r="D491" s="428" t="s">
        <v>808</v>
      </c>
      <c r="E491" s="640">
        <v>123</v>
      </c>
      <c r="F491" s="649">
        <v>55.9</v>
      </c>
    </row>
    <row r="492" spans="1:6" x14ac:dyDescent="0.25">
      <c r="A492" s="428" t="s">
        <v>809</v>
      </c>
      <c r="B492" s="428"/>
      <c r="C492" s="428"/>
      <c r="D492" s="428" t="s">
        <v>810</v>
      </c>
      <c r="E492" s="640">
        <v>188</v>
      </c>
      <c r="F492" s="649">
        <v>33.6</v>
      </c>
    </row>
    <row r="493" spans="1:6" x14ac:dyDescent="0.25">
      <c r="A493" s="428" t="s">
        <v>811</v>
      </c>
      <c r="B493" s="428"/>
      <c r="C493" s="428"/>
      <c r="D493" s="428" t="s">
        <v>812</v>
      </c>
      <c r="E493" s="640">
        <v>124</v>
      </c>
      <c r="F493" s="649">
        <v>22.5</v>
      </c>
    </row>
    <row r="494" spans="1:6" x14ac:dyDescent="0.25">
      <c r="A494" s="428" t="s">
        <v>813</v>
      </c>
      <c r="B494" s="428"/>
      <c r="C494" s="428"/>
      <c r="D494" s="428" t="s">
        <v>814</v>
      </c>
      <c r="E494" s="640">
        <v>10</v>
      </c>
      <c r="F494" s="649">
        <v>2.2000000000000002</v>
      </c>
    </row>
    <row r="495" spans="1:6" x14ac:dyDescent="0.25">
      <c r="A495" s="289" t="s">
        <v>815</v>
      </c>
      <c r="B495" s="289"/>
      <c r="C495" s="428"/>
      <c r="D495" s="289" t="s">
        <v>816</v>
      </c>
      <c r="E495" s="641">
        <v>37</v>
      </c>
      <c r="F495" s="649">
        <v>11.5</v>
      </c>
    </row>
    <row r="496" spans="1:6" x14ac:dyDescent="0.25">
      <c r="A496" s="428"/>
      <c r="B496" s="428"/>
      <c r="C496" s="428"/>
      <c r="D496" s="428"/>
      <c r="E496" s="640"/>
      <c r="F496" s="649"/>
    </row>
    <row r="497" spans="1:1018 1026:2042 2050:3066 3074:4090 4098:5114 5122:6138 6146:7162 7170:8186 8194:9210 9218:10234 10242:11258 11266:12282 12290:13306 13314:14330 14338:15354 15362:16378" ht="15.6" x14ac:dyDescent="0.25">
      <c r="D497" s="427" t="s">
        <v>1307</v>
      </c>
      <c r="E497" s="634">
        <v>13</v>
      </c>
      <c r="F497" s="649">
        <v>3.1</v>
      </c>
    </row>
    <row r="498" spans="1:1018 1026:2042 2050:3066 3074:4090 4098:5114 5122:6138 6146:7162 7170:8186 8194:9210 9218:10234 10242:11258 11266:12282 12290:13306 13314:14330 14338:15354 15362:16378" ht="3" customHeight="1" thickBot="1" x14ac:dyDescent="0.3">
      <c r="A498" s="281"/>
      <c r="B498" s="281"/>
      <c r="C498" s="281"/>
      <c r="D498" s="281"/>
      <c r="E498" s="651">
        <v>0</v>
      </c>
      <c r="F498" s="651"/>
      <c r="G498" s="404"/>
    </row>
    <row r="499" spans="1:1018 1026:2042 2050:3066 3074:4090 4098:5114 5122:6138 6146:7162 7170:8186 8194:9210 9218:10234 10242:11258 11266:12282 12290:13306 13314:14330 14338:15354 15362:16378" x14ac:dyDescent="0.25">
      <c r="E499" s="288"/>
      <c r="F499" s="288"/>
      <c r="G499" s="288"/>
    </row>
    <row r="500" spans="1:1018 1026:2042 2050:3066 3074:4090 4098:5114 5122:6138 6146:7162 7170:8186 8194:9210 9218:10234 10242:11258 11266:12282 12290:13306 13314:14330 14338:15354 15362:16378" x14ac:dyDescent="0.25">
      <c r="A500" s="108" t="s">
        <v>905</v>
      </c>
      <c r="B500" s="311"/>
      <c r="E500" s="427"/>
      <c r="F500" s="427"/>
      <c r="G500" s="427"/>
    </row>
    <row r="501" spans="1:1018 1026:2042 2050:3066 3074:4090 4098:5114 5122:6138 6146:7162 7170:8186 8194:9210 9218:10234 10242:11258 11266:12282 12290:13306 13314:14330 14338:15354 15362:16378" ht="44.25" customHeight="1" x14ac:dyDescent="0.25">
      <c r="A501" s="744" t="s">
        <v>1309</v>
      </c>
      <c r="B501" s="744"/>
      <c r="C501" s="744"/>
      <c r="D501" s="744"/>
      <c r="E501" s="744"/>
      <c r="F501" s="744"/>
      <c r="G501" s="642"/>
      <c r="J501" s="427" t="s">
        <v>1253</v>
      </c>
      <c r="R501" s="427" t="s">
        <v>1253</v>
      </c>
      <c r="Z501" s="427" t="s">
        <v>1253</v>
      </c>
      <c r="AH501" s="427" t="s">
        <v>1253</v>
      </c>
      <c r="AP501" s="427" t="s">
        <v>1253</v>
      </c>
      <c r="AX501" s="427" t="s">
        <v>1253</v>
      </c>
      <c r="BF501" s="427" t="s">
        <v>1253</v>
      </c>
      <c r="BN501" s="427" t="s">
        <v>1253</v>
      </c>
      <c r="BV501" s="427" t="s">
        <v>1253</v>
      </c>
      <c r="CD501" s="427" t="s">
        <v>1253</v>
      </c>
      <c r="CL501" s="427" t="s">
        <v>1253</v>
      </c>
      <c r="CT501" s="427" t="s">
        <v>1253</v>
      </c>
      <c r="DB501" s="427" t="s">
        <v>1253</v>
      </c>
      <c r="DJ501" s="427" t="s">
        <v>1253</v>
      </c>
      <c r="DR501" s="427" t="s">
        <v>1253</v>
      </c>
      <c r="DZ501" s="427" t="s">
        <v>1253</v>
      </c>
      <c r="EH501" s="427" t="s">
        <v>1253</v>
      </c>
      <c r="EP501" s="427" t="s">
        <v>1253</v>
      </c>
      <c r="EX501" s="427" t="s">
        <v>1253</v>
      </c>
      <c r="FF501" s="427" t="s">
        <v>1253</v>
      </c>
      <c r="FN501" s="427" t="s">
        <v>1253</v>
      </c>
      <c r="FV501" s="427" t="s">
        <v>1253</v>
      </c>
      <c r="GD501" s="427" t="s">
        <v>1253</v>
      </c>
      <c r="GL501" s="427" t="s">
        <v>1253</v>
      </c>
      <c r="GT501" s="427" t="s">
        <v>1253</v>
      </c>
      <c r="HB501" s="427" t="s">
        <v>1253</v>
      </c>
      <c r="HJ501" s="427" t="s">
        <v>1253</v>
      </c>
      <c r="HR501" s="427" t="s">
        <v>1253</v>
      </c>
      <c r="HZ501" s="427" t="s">
        <v>1253</v>
      </c>
      <c r="IH501" s="427" t="s">
        <v>1253</v>
      </c>
      <c r="IP501" s="427" t="s">
        <v>1253</v>
      </c>
      <c r="IX501" s="427" t="s">
        <v>1253</v>
      </c>
      <c r="JF501" s="427" t="s">
        <v>1253</v>
      </c>
      <c r="JN501" s="427" t="s">
        <v>1253</v>
      </c>
      <c r="JV501" s="427" t="s">
        <v>1253</v>
      </c>
      <c r="KD501" s="427" t="s">
        <v>1253</v>
      </c>
      <c r="KL501" s="427" t="s">
        <v>1253</v>
      </c>
      <c r="KT501" s="427" t="s">
        <v>1253</v>
      </c>
      <c r="LB501" s="427" t="s">
        <v>1253</v>
      </c>
      <c r="LJ501" s="427" t="s">
        <v>1253</v>
      </c>
      <c r="LR501" s="427" t="s">
        <v>1253</v>
      </c>
      <c r="LZ501" s="427" t="s">
        <v>1253</v>
      </c>
      <c r="MH501" s="427" t="s">
        <v>1253</v>
      </c>
      <c r="MP501" s="427" t="s">
        <v>1253</v>
      </c>
      <c r="MX501" s="427" t="s">
        <v>1253</v>
      </c>
      <c r="NF501" s="427" t="s">
        <v>1253</v>
      </c>
      <c r="NN501" s="427" t="s">
        <v>1253</v>
      </c>
      <c r="NV501" s="427" t="s">
        <v>1253</v>
      </c>
      <c r="OD501" s="427" t="s">
        <v>1253</v>
      </c>
      <c r="OL501" s="427" t="s">
        <v>1253</v>
      </c>
      <c r="OT501" s="427" t="s">
        <v>1253</v>
      </c>
      <c r="PB501" s="427" t="s">
        <v>1253</v>
      </c>
      <c r="PJ501" s="427" t="s">
        <v>1253</v>
      </c>
      <c r="PR501" s="427" t="s">
        <v>1253</v>
      </c>
      <c r="PZ501" s="427" t="s">
        <v>1253</v>
      </c>
      <c r="QH501" s="427" t="s">
        <v>1253</v>
      </c>
      <c r="QP501" s="427" t="s">
        <v>1253</v>
      </c>
      <c r="QX501" s="427" t="s">
        <v>1253</v>
      </c>
      <c r="RF501" s="427" t="s">
        <v>1253</v>
      </c>
      <c r="RN501" s="427" t="s">
        <v>1253</v>
      </c>
      <c r="RV501" s="427" t="s">
        <v>1253</v>
      </c>
      <c r="SD501" s="427" t="s">
        <v>1253</v>
      </c>
      <c r="SL501" s="427" t="s">
        <v>1253</v>
      </c>
      <c r="ST501" s="427" t="s">
        <v>1253</v>
      </c>
      <c r="TB501" s="427" t="s">
        <v>1253</v>
      </c>
      <c r="TJ501" s="427" t="s">
        <v>1253</v>
      </c>
      <c r="TR501" s="427" t="s">
        <v>1253</v>
      </c>
      <c r="TZ501" s="427" t="s">
        <v>1253</v>
      </c>
      <c r="UH501" s="427" t="s">
        <v>1253</v>
      </c>
      <c r="UP501" s="427" t="s">
        <v>1253</v>
      </c>
      <c r="UX501" s="427" t="s">
        <v>1253</v>
      </c>
      <c r="VF501" s="427" t="s">
        <v>1253</v>
      </c>
      <c r="VN501" s="427" t="s">
        <v>1253</v>
      </c>
      <c r="VV501" s="427" t="s">
        <v>1253</v>
      </c>
      <c r="WD501" s="427" t="s">
        <v>1253</v>
      </c>
      <c r="WL501" s="427" t="s">
        <v>1253</v>
      </c>
      <c r="WT501" s="427" t="s">
        <v>1253</v>
      </c>
      <c r="XB501" s="427" t="s">
        <v>1253</v>
      </c>
      <c r="XJ501" s="427" t="s">
        <v>1253</v>
      </c>
      <c r="XR501" s="427" t="s">
        <v>1253</v>
      </c>
      <c r="XZ501" s="427" t="s">
        <v>1253</v>
      </c>
      <c r="YH501" s="427" t="s">
        <v>1253</v>
      </c>
      <c r="YP501" s="427" t="s">
        <v>1253</v>
      </c>
      <c r="YX501" s="427" t="s">
        <v>1253</v>
      </c>
      <c r="ZF501" s="427" t="s">
        <v>1253</v>
      </c>
      <c r="ZN501" s="427" t="s">
        <v>1253</v>
      </c>
      <c r="ZV501" s="427" t="s">
        <v>1253</v>
      </c>
      <c r="AAD501" s="427" t="s">
        <v>1253</v>
      </c>
      <c r="AAL501" s="427" t="s">
        <v>1253</v>
      </c>
      <c r="AAT501" s="427" t="s">
        <v>1253</v>
      </c>
      <c r="ABB501" s="427" t="s">
        <v>1253</v>
      </c>
      <c r="ABJ501" s="427" t="s">
        <v>1253</v>
      </c>
      <c r="ABR501" s="427" t="s">
        <v>1253</v>
      </c>
      <c r="ABZ501" s="427" t="s">
        <v>1253</v>
      </c>
      <c r="ACH501" s="427" t="s">
        <v>1253</v>
      </c>
      <c r="ACP501" s="427" t="s">
        <v>1253</v>
      </c>
      <c r="ACX501" s="427" t="s">
        <v>1253</v>
      </c>
      <c r="ADF501" s="427" t="s">
        <v>1253</v>
      </c>
      <c r="ADN501" s="427" t="s">
        <v>1253</v>
      </c>
      <c r="ADV501" s="427" t="s">
        <v>1253</v>
      </c>
      <c r="AED501" s="427" t="s">
        <v>1253</v>
      </c>
      <c r="AEL501" s="427" t="s">
        <v>1253</v>
      </c>
      <c r="AET501" s="427" t="s">
        <v>1253</v>
      </c>
      <c r="AFB501" s="427" t="s">
        <v>1253</v>
      </c>
      <c r="AFJ501" s="427" t="s">
        <v>1253</v>
      </c>
      <c r="AFR501" s="427" t="s">
        <v>1253</v>
      </c>
      <c r="AFZ501" s="427" t="s">
        <v>1253</v>
      </c>
      <c r="AGH501" s="427" t="s">
        <v>1253</v>
      </c>
      <c r="AGP501" s="427" t="s">
        <v>1253</v>
      </c>
      <c r="AGX501" s="427" t="s">
        <v>1253</v>
      </c>
      <c r="AHF501" s="427" t="s">
        <v>1253</v>
      </c>
      <c r="AHN501" s="427" t="s">
        <v>1253</v>
      </c>
      <c r="AHV501" s="427" t="s">
        <v>1253</v>
      </c>
      <c r="AID501" s="427" t="s">
        <v>1253</v>
      </c>
      <c r="AIL501" s="427" t="s">
        <v>1253</v>
      </c>
      <c r="AIT501" s="427" t="s">
        <v>1253</v>
      </c>
      <c r="AJB501" s="427" t="s">
        <v>1253</v>
      </c>
      <c r="AJJ501" s="427" t="s">
        <v>1253</v>
      </c>
      <c r="AJR501" s="427" t="s">
        <v>1253</v>
      </c>
      <c r="AJZ501" s="427" t="s">
        <v>1253</v>
      </c>
      <c r="AKH501" s="427" t="s">
        <v>1253</v>
      </c>
      <c r="AKP501" s="427" t="s">
        <v>1253</v>
      </c>
      <c r="AKX501" s="427" t="s">
        <v>1253</v>
      </c>
      <c r="ALF501" s="427" t="s">
        <v>1253</v>
      </c>
      <c r="ALN501" s="427" t="s">
        <v>1253</v>
      </c>
      <c r="ALV501" s="427" t="s">
        <v>1253</v>
      </c>
      <c r="AMD501" s="427" t="s">
        <v>1253</v>
      </c>
      <c r="AML501" s="427" t="s">
        <v>1253</v>
      </c>
      <c r="AMT501" s="427" t="s">
        <v>1253</v>
      </c>
      <c r="ANB501" s="427" t="s">
        <v>1253</v>
      </c>
      <c r="ANJ501" s="427" t="s">
        <v>1253</v>
      </c>
      <c r="ANR501" s="427" t="s">
        <v>1253</v>
      </c>
      <c r="ANZ501" s="427" t="s">
        <v>1253</v>
      </c>
      <c r="AOH501" s="427" t="s">
        <v>1253</v>
      </c>
      <c r="AOP501" s="427" t="s">
        <v>1253</v>
      </c>
      <c r="AOX501" s="427" t="s">
        <v>1253</v>
      </c>
      <c r="APF501" s="427" t="s">
        <v>1253</v>
      </c>
      <c r="APN501" s="427" t="s">
        <v>1253</v>
      </c>
      <c r="APV501" s="427" t="s">
        <v>1253</v>
      </c>
      <c r="AQD501" s="427" t="s">
        <v>1253</v>
      </c>
      <c r="AQL501" s="427" t="s">
        <v>1253</v>
      </c>
      <c r="AQT501" s="427" t="s">
        <v>1253</v>
      </c>
      <c r="ARB501" s="427" t="s">
        <v>1253</v>
      </c>
      <c r="ARJ501" s="427" t="s">
        <v>1253</v>
      </c>
      <c r="ARR501" s="427" t="s">
        <v>1253</v>
      </c>
      <c r="ARZ501" s="427" t="s">
        <v>1253</v>
      </c>
      <c r="ASH501" s="427" t="s">
        <v>1253</v>
      </c>
      <c r="ASP501" s="427" t="s">
        <v>1253</v>
      </c>
      <c r="ASX501" s="427" t="s">
        <v>1253</v>
      </c>
      <c r="ATF501" s="427" t="s">
        <v>1253</v>
      </c>
      <c r="ATN501" s="427" t="s">
        <v>1253</v>
      </c>
      <c r="ATV501" s="427" t="s">
        <v>1253</v>
      </c>
      <c r="AUD501" s="427" t="s">
        <v>1253</v>
      </c>
      <c r="AUL501" s="427" t="s">
        <v>1253</v>
      </c>
      <c r="AUT501" s="427" t="s">
        <v>1253</v>
      </c>
      <c r="AVB501" s="427" t="s">
        <v>1253</v>
      </c>
      <c r="AVJ501" s="427" t="s">
        <v>1253</v>
      </c>
      <c r="AVR501" s="427" t="s">
        <v>1253</v>
      </c>
      <c r="AVZ501" s="427" t="s">
        <v>1253</v>
      </c>
      <c r="AWH501" s="427" t="s">
        <v>1253</v>
      </c>
      <c r="AWP501" s="427" t="s">
        <v>1253</v>
      </c>
      <c r="AWX501" s="427" t="s">
        <v>1253</v>
      </c>
      <c r="AXF501" s="427" t="s">
        <v>1253</v>
      </c>
      <c r="AXN501" s="427" t="s">
        <v>1253</v>
      </c>
      <c r="AXV501" s="427" t="s">
        <v>1253</v>
      </c>
      <c r="AYD501" s="427" t="s">
        <v>1253</v>
      </c>
      <c r="AYL501" s="427" t="s">
        <v>1253</v>
      </c>
      <c r="AYT501" s="427" t="s">
        <v>1253</v>
      </c>
      <c r="AZB501" s="427" t="s">
        <v>1253</v>
      </c>
      <c r="AZJ501" s="427" t="s">
        <v>1253</v>
      </c>
      <c r="AZR501" s="427" t="s">
        <v>1253</v>
      </c>
      <c r="AZZ501" s="427" t="s">
        <v>1253</v>
      </c>
      <c r="BAH501" s="427" t="s">
        <v>1253</v>
      </c>
      <c r="BAP501" s="427" t="s">
        <v>1253</v>
      </c>
      <c r="BAX501" s="427" t="s">
        <v>1253</v>
      </c>
      <c r="BBF501" s="427" t="s">
        <v>1253</v>
      </c>
      <c r="BBN501" s="427" t="s">
        <v>1253</v>
      </c>
      <c r="BBV501" s="427" t="s">
        <v>1253</v>
      </c>
      <c r="BCD501" s="427" t="s">
        <v>1253</v>
      </c>
      <c r="BCL501" s="427" t="s">
        <v>1253</v>
      </c>
      <c r="BCT501" s="427" t="s">
        <v>1253</v>
      </c>
      <c r="BDB501" s="427" t="s">
        <v>1253</v>
      </c>
      <c r="BDJ501" s="427" t="s">
        <v>1253</v>
      </c>
      <c r="BDR501" s="427" t="s">
        <v>1253</v>
      </c>
      <c r="BDZ501" s="427" t="s">
        <v>1253</v>
      </c>
      <c r="BEH501" s="427" t="s">
        <v>1253</v>
      </c>
      <c r="BEP501" s="427" t="s">
        <v>1253</v>
      </c>
      <c r="BEX501" s="427" t="s">
        <v>1253</v>
      </c>
      <c r="BFF501" s="427" t="s">
        <v>1253</v>
      </c>
      <c r="BFN501" s="427" t="s">
        <v>1253</v>
      </c>
      <c r="BFV501" s="427" t="s">
        <v>1253</v>
      </c>
      <c r="BGD501" s="427" t="s">
        <v>1253</v>
      </c>
      <c r="BGL501" s="427" t="s">
        <v>1253</v>
      </c>
      <c r="BGT501" s="427" t="s">
        <v>1253</v>
      </c>
      <c r="BHB501" s="427" t="s">
        <v>1253</v>
      </c>
      <c r="BHJ501" s="427" t="s">
        <v>1253</v>
      </c>
      <c r="BHR501" s="427" t="s">
        <v>1253</v>
      </c>
      <c r="BHZ501" s="427" t="s">
        <v>1253</v>
      </c>
      <c r="BIH501" s="427" t="s">
        <v>1253</v>
      </c>
      <c r="BIP501" s="427" t="s">
        <v>1253</v>
      </c>
      <c r="BIX501" s="427" t="s">
        <v>1253</v>
      </c>
      <c r="BJF501" s="427" t="s">
        <v>1253</v>
      </c>
      <c r="BJN501" s="427" t="s">
        <v>1253</v>
      </c>
      <c r="BJV501" s="427" t="s">
        <v>1253</v>
      </c>
      <c r="BKD501" s="427" t="s">
        <v>1253</v>
      </c>
      <c r="BKL501" s="427" t="s">
        <v>1253</v>
      </c>
      <c r="BKT501" s="427" t="s">
        <v>1253</v>
      </c>
      <c r="BLB501" s="427" t="s">
        <v>1253</v>
      </c>
      <c r="BLJ501" s="427" t="s">
        <v>1253</v>
      </c>
      <c r="BLR501" s="427" t="s">
        <v>1253</v>
      </c>
      <c r="BLZ501" s="427" t="s">
        <v>1253</v>
      </c>
      <c r="BMH501" s="427" t="s">
        <v>1253</v>
      </c>
      <c r="BMP501" s="427" t="s">
        <v>1253</v>
      </c>
      <c r="BMX501" s="427" t="s">
        <v>1253</v>
      </c>
      <c r="BNF501" s="427" t="s">
        <v>1253</v>
      </c>
      <c r="BNN501" s="427" t="s">
        <v>1253</v>
      </c>
      <c r="BNV501" s="427" t="s">
        <v>1253</v>
      </c>
      <c r="BOD501" s="427" t="s">
        <v>1253</v>
      </c>
      <c r="BOL501" s="427" t="s">
        <v>1253</v>
      </c>
      <c r="BOT501" s="427" t="s">
        <v>1253</v>
      </c>
      <c r="BPB501" s="427" t="s">
        <v>1253</v>
      </c>
      <c r="BPJ501" s="427" t="s">
        <v>1253</v>
      </c>
      <c r="BPR501" s="427" t="s">
        <v>1253</v>
      </c>
      <c r="BPZ501" s="427" t="s">
        <v>1253</v>
      </c>
      <c r="BQH501" s="427" t="s">
        <v>1253</v>
      </c>
      <c r="BQP501" s="427" t="s">
        <v>1253</v>
      </c>
      <c r="BQX501" s="427" t="s">
        <v>1253</v>
      </c>
      <c r="BRF501" s="427" t="s">
        <v>1253</v>
      </c>
      <c r="BRN501" s="427" t="s">
        <v>1253</v>
      </c>
      <c r="BRV501" s="427" t="s">
        <v>1253</v>
      </c>
      <c r="BSD501" s="427" t="s">
        <v>1253</v>
      </c>
      <c r="BSL501" s="427" t="s">
        <v>1253</v>
      </c>
      <c r="BST501" s="427" t="s">
        <v>1253</v>
      </c>
      <c r="BTB501" s="427" t="s">
        <v>1253</v>
      </c>
      <c r="BTJ501" s="427" t="s">
        <v>1253</v>
      </c>
      <c r="BTR501" s="427" t="s">
        <v>1253</v>
      </c>
      <c r="BTZ501" s="427" t="s">
        <v>1253</v>
      </c>
      <c r="BUH501" s="427" t="s">
        <v>1253</v>
      </c>
      <c r="BUP501" s="427" t="s">
        <v>1253</v>
      </c>
      <c r="BUX501" s="427" t="s">
        <v>1253</v>
      </c>
      <c r="BVF501" s="427" t="s">
        <v>1253</v>
      </c>
      <c r="BVN501" s="427" t="s">
        <v>1253</v>
      </c>
      <c r="BVV501" s="427" t="s">
        <v>1253</v>
      </c>
      <c r="BWD501" s="427" t="s">
        <v>1253</v>
      </c>
      <c r="BWL501" s="427" t="s">
        <v>1253</v>
      </c>
      <c r="BWT501" s="427" t="s">
        <v>1253</v>
      </c>
      <c r="BXB501" s="427" t="s">
        <v>1253</v>
      </c>
      <c r="BXJ501" s="427" t="s">
        <v>1253</v>
      </c>
      <c r="BXR501" s="427" t="s">
        <v>1253</v>
      </c>
      <c r="BXZ501" s="427" t="s">
        <v>1253</v>
      </c>
      <c r="BYH501" s="427" t="s">
        <v>1253</v>
      </c>
      <c r="BYP501" s="427" t="s">
        <v>1253</v>
      </c>
      <c r="BYX501" s="427" t="s">
        <v>1253</v>
      </c>
      <c r="BZF501" s="427" t="s">
        <v>1253</v>
      </c>
      <c r="BZN501" s="427" t="s">
        <v>1253</v>
      </c>
      <c r="BZV501" s="427" t="s">
        <v>1253</v>
      </c>
      <c r="CAD501" s="427" t="s">
        <v>1253</v>
      </c>
      <c r="CAL501" s="427" t="s">
        <v>1253</v>
      </c>
      <c r="CAT501" s="427" t="s">
        <v>1253</v>
      </c>
      <c r="CBB501" s="427" t="s">
        <v>1253</v>
      </c>
      <c r="CBJ501" s="427" t="s">
        <v>1253</v>
      </c>
      <c r="CBR501" s="427" t="s">
        <v>1253</v>
      </c>
      <c r="CBZ501" s="427" t="s">
        <v>1253</v>
      </c>
      <c r="CCH501" s="427" t="s">
        <v>1253</v>
      </c>
      <c r="CCP501" s="427" t="s">
        <v>1253</v>
      </c>
      <c r="CCX501" s="427" t="s">
        <v>1253</v>
      </c>
      <c r="CDF501" s="427" t="s">
        <v>1253</v>
      </c>
      <c r="CDN501" s="427" t="s">
        <v>1253</v>
      </c>
      <c r="CDV501" s="427" t="s">
        <v>1253</v>
      </c>
      <c r="CED501" s="427" t="s">
        <v>1253</v>
      </c>
      <c r="CEL501" s="427" t="s">
        <v>1253</v>
      </c>
      <c r="CET501" s="427" t="s">
        <v>1253</v>
      </c>
      <c r="CFB501" s="427" t="s">
        <v>1253</v>
      </c>
      <c r="CFJ501" s="427" t="s">
        <v>1253</v>
      </c>
      <c r="CFR501" s="427" t="s">
        <v>1253</v>
      </c>
      <c r="CFZ501" s="427" t="s">
        <v>1253</v>
      </c>
      <c r="CGH501" s="427" t="s">
        <v>1253</v>
      </c>
      <c r="CGP501" s="427" t="s">
        <v>1253</v>
      </c>
      <c r="CGX501" s="427" t="s">
        <v>1253</v>
      </c>
      <c r="CHF501" s="427" t="s">
        <v>1253</v>
      </c>
      <c r="CHN501" s="427" t="s">
        <v>1253</v>
      </c>
      <c r="CHV501" s="427" t="s">
        <v>1253</v>
      </c>
      <c r="CID501" s="427" t="s">
        <v>1253</v>
      </c>
      <c r="CIL501" s="427" t="s">
        <v>1253</v>
      </c>
      <c r="CIT501" s="427" t="s">
        <v>1253</v>
      </c>
      <c r="CJB501" s="427" t="s">
        <v>1253</v>
      </c>
      <c r="CJJ501" s="427" t="s">
        <v>1253</v>
      </c>
      <c r="CJR501" s="427" t="s">
        <v>1253</v>
      </c>
      <c r="CJZ501" s="427" t="s">
        <v>1253</v>
      </c>
      <c r="CKH501" s="427" t="s">
        <v>1253</v>
      </c>
      <c r="CKP501" s="427" t="s">
        <v>1253</v>
      </c>
      <c r="CKX501" s="427" t="s">
        <v>1253</v>
      </c>
      <c r="CLF501" s="427" t="s">
        <v>1253</v>
      </c>
      <c r="CLN501" s="427" t="s">
        <v>1253</v>
      </c>
      <c r="CLV501" s="427" t="s">
        <v>1253</v>
      </c>
      <c r="CMD501" s="427" t="s">
        <v>1253</v>
      </c>
      <c r="CML501" s="427" t="s">
        <v>1253</v>
      </c>
      <c r="CMT501" s="427" t="s">
        <v>1253</v>
      </c>
      <c r="CNB501" s="427" t="s">
        <v>1253</v>
      </c>
      <c r="CNJ501" s="427" t="s">
        <v>1253</v>
      </c>
      <c r="CNR501" s="427" t="s">
        <v>1253</v>
      </c>
      <c r="CNZ501" s="427" t="s">
        <v>1253</v>
      </c>
      <c r="COH501" s="427" t="s">
        <v>1253</v>
      </c>
      <c r="COP501" s="427" t="s">
        <v>1253</v>
      </c>
      <c r="COX501" s="427" t="s">
        <v>1253</v>
      </c>
      <c r="CPF501" s="427" t="s">
        <v>1253</v>
      </c>
      <c r="CPN501" s="427" t="s">
        <v>1253</v>
      </c>
      <c r="CPV501" s="427" t="s">
        <v>1253</v>
      </c>
      <c r="CQD501" s="427" t="s">
        <v>1253</v>
      </c>
      <c r="CQL501" s="427" t="s">
        <v>1253</v>
      </c>
      <c r="CQT501" s="427" t="s">
        <v>1253</v>
      </c>
      <c r="CRB501" s="427" t="s">
        <v>1253</v>
      </c>
      <c r="CRJ501" s="427" t="s">
        <v>1253</v>
      </c>
      <c r="CRR501" s="427" t="s">
        <v>1253</v>
      </c>
      <c r="CRZ501" s="427" t="s">
        <v>1253</v>
      </c>
      <c r="CSH501" s="427" t="s">
        <v>1253</v>
      </c>
      <c r="CSP501" s="427" t="s">
        <v>1253</v>
      </c>
      <c r="CSX501" s="427" t="s">
        <v>1253</v>
      </c>
      <c r="CTF501" s="427" t="s">
        <v>1253</v>
      </c>
      <c r="CTN501" s="427" t="s">
        <v>1253</v>
      </c>
      <c r="CTV501" s="427" t="s">
        <v>1253</v>
      </c>
      <c r="CUD501" s="427" t="s">
        <v>1253</v>
      </c>
      <c r="CUL501" s="427" t="s">
        <v>1253</v>
      </c>
      <c r="CUT501" s="427" t="s">
        <v>1253</v>
      </c>
      <c r="CVB501" s="427" t="s">
        <v>1253</v>
      </c>
      <c r="CVJ501" s="427" t="s">
        <v>1253</v>
      </c>
      <c r="CVR501" s="427" t="s">
        <v>1253</v>
      </c>
      <c r="CVZ501" s="427" t="s">
        <v>1253</v>
      </c>
      <c r="CWH501" s="427" t="s">
        <v>1253</v>
      </c>
      <c r="CWP501" s="427" t="s">
        <v>1253</v>
      </c>
      <c r="CWX501" s="427" t="s">
        <v>1253</v>
      </c>
      <c r="CXF501" s="427" t="s">
        <v>1253</v>
      </c>
      <c r="CXN501" s="427" t="s">
        <v>1253</v>
      </c>
      <c r="CXV501" s="427" t="s">
        <v>1253</v>
      </c>
      <c r="CYD501" s="427" t="s">
        <v>1253</v>
      </c>
      <c r="CYL501" s="427" t="s">
        <v>1253</v>
      </c>
      <c r="CYT501" s="427" t="s">
        <v>1253</v>
      </c>
      <c r="CZB501" s="427" t="s">
        <v>1253</v>
      </c>
      <c r="CZJ501" s="427" t="s">
        <v>1253</v>
      </c>
      <c r="CZR501" s="427" t="s">
        <v>1253</v>
      </c>
      <c r="CZZ501" s="427" t="s">
        <v>1253</v>
      </c>
      <c r="DAH501" s="427" t="s">
        <v>1253</v>
      </c>
      <c r="DAP501" s="427" t="s">
        <v>1253</v>
      </c>
      <c r="DAX501" s="427" t="s">
        <v>1253</v>
      </c>
      <c r="DBF501" s="427" t="s">
        <v>1253</v>
      </c>
      <c r="DBN501" s="427" t="s">
        <v>1253</v>
      </c>
      <c r="DBV501" s="427" t="s">
        <v>1253</v>
      </c>
      <c r="DCD501" s="427" t="s">
        <v>1253</v>
      </c>
      <c r="DCL501" s="427" t="s">
        <v>1253</v>
      </c>
      <c r="DCT501" s="427" t="s">
        <v>1253</v>
      </c>
      <c r="DDB501" s="427" t="s">
        <v>1253</v>
      </c>
      <c r="DDJ501" s="427" t="s">
        <v>1253</v>
      </c>
      <c r="DDR501" s="427" t="s">
        <v>1253</v>
      </c>
      <c r="DDZ501" s="427" t="s">
        <v>1253</v>
      </c>
      <c r="DEH501" s="427" t="s">
        <v>1253</v>
      </c>
      <c r="DEP501" s="427" t="s">
        <v>1253</v>
      </c>
      <c r="DEX501" s="427" t="s">
        <v>1253</v>
      </c>
      <c r="DFF501" s="427" t="s">
        <v>1253</v>
      </c>
      <c r="DFN501" s="427" t="s">
        <v>1253</v>
      </c>
      <c r="DFV501" s="427" t="s">
        <v>1253</v>
      </c>
      <c r="DGD501" s="427" t="s">
        <v>1253</v>
      </c>
      <c r="DGL501" s="427" t="s">
        <v>1253</v>
      </c>
      <c r="DGT501" s="427" t="s">
        <v>1253</v>
      </c>
      <c r="DHB501" s="427" t="s">
        <v>1253</v>
      </c>
      <c r="DHJ501" s="427" t="s">
        <v>1253</v>
      </c>
      <c r="DHR501" s="427" t="s">
        <v>1253</v>
      </c>
      <c r="DHZ501" s="427" t="s">
        <v>1253</v>
      </c>
      <c r="DIH501" s="427" t="s">
        <v>1253</v>
      </c>
      <c r="DIP501" s="427" t="s">
        <v>1253</v>
      </c>
      <c r="DIX501" s="427" t="s">
        <v>1253</v>
      </c>
      <c r="DJF501" s="427" t="s">
        <v>1253</v>
      </c>
      <c r="DJN501" s="427" t="s">
        <v>1253</v>
      </c>
      <c r="DJV501" s="427" t="s">
        <v>1253</v>
      </c>
      <c r="DKD501" s="427" t="s">
        <v>1253</v>
      </c>
      <c r="DKL501" s="427" t="s">
        <v>1253</v>
      </c>
      <c r="DKT501" s="427" t="s">
        <v>1253</v>
      </c>
      <c r="DLB501" s="427" t="s">
        <v>1253</v>
      </c>
      <c r="DLJ501" s="427" t="s">
        <v>1253</v>
      </c>
      <c r="DLR501" s="427" t="s">
        <v>1253</v>
      </c>
      <c r="DLZ501" s="427" t="s">
        <v>1253</v>
      </c>
      <c r="DMH501" s="427" t="s">
        <v>1253</v>
      </c>
      <c r="DMP501" s="427" t="s">
        <v>1253</v>
      </c>
      <c r="DMX501" s="427" t="s">
        <v>1253</v>
      </c>
      <c r="DNF501" s="427" t="s">
        <v>1253</v>
      </c>
      <c r="DNN501" s="427" t="s">
        <v>1253</v>
      </c>
      <c r="DNV501" s="427" t="s">
        <v>1253</v>
      </c>
      <c r="DOD501" s="427" t="s">
        <v>1253</v>
      </c>
      <c r="DOL501" s="427" t="s">
        <v>1253</v>
      </c>
      <c r="DOT501" s="427" t="s">
        <v>1253</v>
      </c>
      <c r="DPB501" s="427" t="s">
        <v>1253</v>
      </c>
      <c r="DPJ501" s="427" t="s">
        <v>1253</v>
      </c>
      <c r="DPR501" s="427" t="s">
        <v>1253</v>
      </c>
      <c r="DPZ501" s="427" t="s">
        <v>1253</v>
      </c>
      <c r="DQH501" s="427" t="s">
        <v>1253</v>
      </c>
      <c r="DQP501" s="427" t="s">
        <v>1253</v>
      </c>
      <c r="DQX501" s="427" t="s">
        <v>1253</v>
      </c>
      <c r="DRF501" s="427" t="s">
        <v>1253</v>
      </c>
      <c r="DRN501" s="427" t="s">
        <v>1253</v>
      </c>
      <c r="DRV501" s="427" t="s">
        <v>1253</v>
      </c>
      <c r="DSD501" s="427" t="s">
        <v>1253</v>
      </c>
      <c r="DSL501" s="427" t="s">
        <v>1253</v>
      </c>
      <c r="DST501" s="427" t="s">
        <v>1253</v>
      </c>
      <c r="DTB501" s="427" t="s">
        <v>1253</v>
      </c>
      <c r="DTJ501" s="427" t="s">
        <v>1253</v>
      </c>
      <c r="DTR501" s="427" t="s">
        <v>1253</v>
      </c>
      <c r="DTZ501" s="427" t="s">
        <v>1253</v>
      </c>
      <c r="DUH501" s="427" t="s">
        <v>1253</v>
      </c>
      <c r="DUP501" s="427" t="s">
        <v>1253</v>
      </c>
      <c r="DUX501" s="427" t="s">
        <v>1253</v>
      </c>
      <c r="DVF501" s="427" t="s">
        <v>1253</v>
      </c>
      <c r="DVN501" s="427" t="s">
        <v>1253</v>
      </c>
      <c r="DVV501" s="427" t="s">
        <v>1253</v>
      </c>
      <c r="DWD501" s="427" t="s">
        <v>1253</v>
      </c>
      <c r="DWL501" s="427" t="s">
        <v>1253</v>
      </c>
      <c r="DWT501" s="427" t="s">
        <v>1253</v>
      </c>
      <c r="DXB501" s="427" t="s">
        <v>1253</v>
      </c>
      <c r="DXJ501" s="427" t="s">
        <v>1253</v>
      </c>
      <c r="DXR501" s="427" t="s">
        <v>1253</v>
      </c>
      <c r="DXZ501" s="427" t="s">
        <v>1253</v>
      </c>
      <c r="DYH501" s="427" t="s">
        <v>1253</v>
      </c>
      <c r="DYP501" s="427" t="s">
        <v>1253</v>
      </c>
      <c r="DYX501" s="427" t="s">
        <v>1253</v>
      </c>
      <c r="DZF501" s="427" t="s">
        <v>1253</v>
      </c>
      <c r="DZN501" s="427" t="s">
        <v>1253</v>
      </c>
      <c r="DZV501" s="427" t="s">
        <v>1253</v>
      </c>
      <c r="EAD501" s="427" t="s">
        <v>1253</v>
      </c>
      <c r="EAL501" s="427" t="s">
        <v>1253</v>
      </c>
      <c r="EAT501" s="427" t="s">
        <v>1253</v>
      </c>
      <c r="EBB501" s="427" t="s">
        <v>1253</v>
      </c>
      <c r="EBJ501" s="427" t="s">
        <v>1253</v>
      </c>
      <c r="EBR501" s="427" t="s">
        <v>1253</v>
      </c>
      <c r="EBZ501" s="427" t="s">
        <v>1253</v>
      </c>
      <c r="ECH501" s="427" t="s">
        <v>1253</v>
      </c>
      <c r="ECP501" s="427" t="s">
        <v>1253</v>
      </c>
      <c r="ECX501" s="427" t="s">
        <v>1253</v>
      </c>
      <c r="EDF501" s="427" t="s">
        <v>1253</v>
      </c>
      <c r="EDN501" s="427" t="s">
        <v>1253</v>
      </c>
      <c r="EDV501" s="427" t="s">
        <v>1253</v>
      </c>
      <c r="EED501" s="427" t="s">
        <v>1253</v>
      </c>
      <c r="EEL501" s="427" t="s">
        <v>1253</v>
      </c>
      <c r="EET501" s="427" t="s">
        <v>1253</v>
      </c>
      <c r="EFB501" s="427" t="s">
        <v>1253</v>
      </c>
      <c r="EFJ501" s="427" t="s">
        <v>1253</v>
      </c>
      <c r="EFR501" s="427" t="s">
        <v>1253</v>
      </c>
      <c r="EFZ501" s="427" t="s">
        <v>1253</v>
      </c>
      <c r="EGH501" s="427" t="s">
        <v>1253</v>
      </c>
      <c r="EGP501" s="427" t="s">
        <v>1253</v>
      </c>
      <c r="EGX501" s="427" t="s">
        <v>1253</v>
      </c>
      <c r="EHF501" s="427" t="s">
        <v>1253</v>
      </c>
      <c r="EHN501" s="427" t="s">
        <v>1253</v>
      </c>
      <c r="EHV501" s="427" t="s">
        <v>1253</v>
      </c>
      <c r="EID501" s="427" t="s">
        <v>1253</v>
      </c>
      <c r="EIL501" s="427" t="s">
        <v>1253</v>
      </c>
      <c r="EIT501" s="427" t="s">
        <v>1253</v>
      </c>
      <c r="EJB501" s="427" t="s">
        <v>1253</v>
      </c>
      <c r="EJJ501" s="427" t="s">
        <v>1253</v>
      </c>
      <c r="EJR501" s="427" t="s">
        <v>1253</v>
      </c>
      <c r="EJZ501" s="427" t="s">
        <v>1253</v>
      </c>
      <c r="EKH501" s="427" t="s">
        <v>1253</v>
      </c>
      <c r="EKP501" s="427" t="s">
        <v>1253</v>
      </c>
      <c r="EKX501" s="427" t="s">
        <v>1253</v>
      </c>
      <c r="ELF501" s="427" t="s">
        <v>1253</v>
      </c>
      <c r="ELN501" s="427" t="s">
        <v>1253</v>
      </c>
      <c r="ELV501" s="427" t="s">
        <v>1253</v>
      </c>
      <c r="EMD501" s="427" t="s">
        <v>1253</v>
      </c>
      <c r="EML501" s="427" t="s">
        <v>1253</v>
      </c>
      <c r="EMT501" s="427" t="s">
        <v>1253</v>
      </c>
      <c r="ENB501" s="427" t="s">
        <v>1253</v>
      </c>
      <c r="ENJ501" s="427" t="s">
        <v>1253</v>
      </c>
      <c r="ENR501" s="427" t="s">
        <v>1253</v>
      </c>
      <c r="ENZ501" s="427" t="s">
        <v>1253</v>
      </c>
      <c r="EOH501" s="427" t="s">
        <v>1253</v>
      </c>
      <c r="EOP501" s="427" t="s">
        <v>1253</v>
      </c>
      <c r="EOX501" s="427" t="s">
        <v>1253</v>
      </c>
      <c r="EPF501" s="427" t="s">
        <v>1253</v>
      </c>
      <c r="EPN501" s="427" t="s">
        <v>1253</v>
      </c>
      <c r="EPV501" s="427" t="s">
        <v>1253</v>
      </c>
      <c r="EQD501" s="427" t="s">
        <v>1253</v>
      </c>
      <c r="EQL501" s="427" t="s">
        <v>1253</v>
      </c>
      <c r="EQT501" s="427" t="s">
        <v>1253</v>
      </c>
      <c r="ERB501" s="427" t="s">
        <v>1253</v>
      </c>
      <c r="ERJ501" s="427" t="s">
        <v>1253</v>
      </c>
      <c r="ERR501" s="427" t="s">
        <v>1253</v>
      </c>
      <c r="ERZ501" s="427" t="s">
        <v>1253</v>
      </c>
      <c r="ESH501" s="427" t="s">
        <v>1253</v>
      </c>
      <c r="ESP501" s="427" t="s">
        <v>1253</v>
      </c>
      <c r="ESX501" s="427" t="s">
        <v>1253</v>
      </c>
      <c r="ETF501" s="427" t="s">
        <v>1253</v>
      </c>
      <c r="ETN501" s="427" t="s">
        <v>1253</v>
      </c>
      <c r="ETV501" s="427" t="s">
        <v>1253</v>
      </c>
      <c r="EUD501" s="427" t="s">
        <v>1253</v>
      </c>
      <c r="EUL501" s="427" t="s">
        <v>1253</v>
      </c>
      <c r="EUT501" s="427" t="s">
        <v>1253</v>
      </c>
      <c r="EVB501" s="427" t="s">
        <v>1253</v>
      </c>
      <c r="EVJ501" s="427" t="s">
        <v>1253</v>
      </c>
      <c r="EVR501" s="427" t="s">
        <v>1253</v>
      </c>
      <c r="EVZ501" s="427" t="s">
        <v>1253</v>
      </c>
      <c r="EWH501" s="427" t="s">
        <v>1253</v>
      </c>
      <c r="EWP501" s="427" t="s">
        <v>1253</v>
      </c>
      <c r="EWX501" s="427" t="s">
        <v>1253</v>
      </c>
      <c r="EXF501" s="427" t="s">
        <v>1253</v>
      </c>
      <c r="EXN501" s="427" t="s">
        <v>1253</v>
      </c>
      <c r="EXV501" s="427" t="s">
        <v>1253</v>
      </c>
      <c r="EYD501" s="427" t="s">
        <v>1253</v>
      </c>
      <c r="EYL501" s="427" t="s">
        <v>1253</v>
      </c>
      <c r="EYT501" s="427" t="s">
        <v>1253</v>
      </c>
      <c r="EZB501" s="427" t="s">
        <v>1253</v>
      </c>
      <c r="EZJ501" s="427" t="s">
        <v>1253</v>
      </c>
      <c r="EZR501" s="427" t="s">
        <v>1253</v>
      </c>
      <c r="EZZ501" s="427" t="s">
        <v>1253</v>
      </c>
      <c r="FAH501" s="427" t="s">
        <v>1253</v>
      </c>
      <c r="FAP501" s="427" t="s">
        <v>1253</v>
      </c>
      <c r="FAX501" s="427" t="s">
        <v>1253</v>
      </c>
      <c r="FBF501" s="427" t="s">
        <v>1253</v>
      </c>
      <c r="FBN501" s="427" t="s">
        <v>1253</v>
      </c>
      <c r="FBV501" s="427" t="s">
        <v>1253</v>
      </c>
      <c r="FCD501" s="427" t="s">
        <v>1253</v>
      </c>
      <c r="FCL501" s="427" t="s">
        <v>1253</v>
      </c>
      <c r="FCT501" s="427" t="s">
        <v>1253</v>
      </c>
      <c r="FDB501" s="427" t="s">
        <v>1253</v>
      </c>
      <c r="FDJ501" s="427" t="s">
        <v>1253</v>
      </c>
      <c r="FDR501" s="427" t="s">
        <v>1253</v>
      </c>
      <c r="FDZ501" s="427" t="s">
        <v>1253</v>
      </c>
      <c r="FEH501" s="427" t="s">
        <v>1253</v>
      </c>
      <c r="FEP501" s="427" t="s">
        <v>1253</v>
      </c>
      <c r="FEX501" s="427" t="s">
        <v>1253</v>
      </c>
      <c r="FFF501" s="427" t="s">
        <v>1253</v>
      </c>
      <c r="FFN501" s="427" t="s">
        <v>1253</v>
      </c>
      <c r="FFV501" s="427" t="s">
        <v>1253</v>
      </c>
      <c r="FGD501" s="427" t="s">
        <v>1253</v>
      </c>
      <c r="FGL501" s="427" t="s">
        <v>1253</v>
      </c>
      <c r="FGT501" s="427" t="s">
        <v>1253</v>
      </c>
      <c r="FHB501" s="427" t="s">
        <v>1253</v>
      </c>
      <c r="FHJ501" s="427" t="s">
        <v>1253</v>
      </c>
      <c r="FHR501" s="427" t="s">
        <v>1253</v>
      </c>
      <c r="FHZ501" s="427" t="s">
        <v>1253</v>
      </c>
      <c r="FIH501" s="427" t="s">
        <v>1253</v>
      </c>
      <c r="FIP501" s="427" t="s">
        <v>1253</v>
      </c>
      <c r="FIX501" s="427" t="s">
        <v>1253</v>
      </c>
      <c r="FJF501" s="427" t="s">
        <v>1253</v>
      </c>
      <c r="FJN501" s="427" t="s">
        <v>1253</v>
      </c>
      <c r="FJV501" s="427" t="s">
        <v>1253</v>
      </c>
      <c r="FKD501" s="427" t="s">
        <v>1253</v>
      </c>
      <c r="FKL501" s="427" t="s">
        <v>1253</v>
      </c>
      <c r="FKT501" s="427" t="s">
        <v>1253</v>
      </c>
      <c r="FLB501" s="427" t="s">
        <v>1253</v>
      </c>
      <c r="FLJ501" s="427" t="s">
        <v>1253</v>
      </c>
      <c r="FLR501" s="427" t="s">
        <v>1253</v>
      </c>
      <c r="FLZ501" s="427" t="s">
        <v>1253</v>
      </c>
      <c r="FMH501" s="427" t="s">
        <v>1253</v>
      </c>
      <c r="FMP501" s="427" t="s">
        <v>1253</v>
      </c>
      <c r="FMX501" s="427" t="s">
        <v>1253</v>
      </c>
      <c r="FNF501" s="427" t="s">
        <v>1253</v>
      </c>
      <c r="FNN501" s="427" t="s">
        <v>1253</v>
      </c>
      <c r="FNV501" s="427" t="s">
        <v>1253</v>
      </c>
      <c r="FOD501" s="427" t="s">
        <v>1253</v>
      </c>
      <c r="FOL501" s="427" t="s">
        <v>1253</v>
      </c>
      <c r="FOT501" s="427" t="s">
        <v>1253</v>
      </c>
      <c r="FPB501" s="427" t="s">
        <v>1253</v>
      </c>
      <c r="FPJ501" s="427" t="s">
        <v>1253</v>
      </c>
      <c r="FPR501" s="427" t="s">
        <v>1253</v>
      </c>
      <c r="FPZ501" s="427" t="s">
        <v>1253</v>
      </c>
      <c r="FQH501" s="427" t="s">
        <v>1253</v>
      </c>
      <c r="FQP501" s="427" t="s">
        <v>1253</v>
      </c>
      <c r="FQX501" s="427" t="s">
        <v>1253</v>
      </c>
      <c r="FRF501" s="427" t="s">
        <v>1253</v>
      </c>
      <c r="FRN501" s="427" t="s">
        <v>1253</v>
      </c>
      <c r="FRV501" s="427" t="s">
        <v>1253</v>
      </c>
      <c r="FSD501" s="427" t="s">
        <v>1253</v>
      </c>
      <c r="FSL501" s="427" t="s">
        <v>1253</v>
      </c>
      <c r="FST501" s="427" t="s">
        <v>1253</v>
      </c>
      <c r="FTB501" s="427" t="s">
        <v>1253</v>
      </c>
      <c r="FTJ501" s="427" t="s">
        <v>1253</v>
      </c>
      <c r="FTR501" s="427" t="s">
        <v>1253</v>
      </c>
      <c r="FTZ501" s="427" t="s">
        <v>1253</v>
      </c>
      <c r="FUH501" s="427" t="s">
        <v>1253</v>
      </c>
      <c r="FUP501" s="427" t="s">
        <v>1253</v>
      </c>
      <c r="FUX501" s="427" t="s">
        <v>1253</v>
      </c>
      <c r="FVF501" s="427" t="s">
        <v>1253</v>
      </c>
      <c r="FVN501" s="427" t="s">
        <v>1253</v>
      </c>
      <c r="FVV501" s="427" t="s">
        <v>1253</v>
      </c>
      <c r="FWD501" s="427" t="s">
        <v>1253</v>
      </c>
      <c r="FWL501" s="427" t="s">
        <v>1253</v>
      </c>
      <c r="FWT501" s="427" t="s">
        <v>1253</v>
      </c>
      <c r="FXB501" s="427" t="s">
        <v>1253</v>
      </c>
      <c r="FXJ501" s="427" t="s">
        <v>1253</v>
      </c>
      <c r="FXR501" s="427" t="s">
        <v>1253</v>
      </c>
      <c r="FXZ501" s="427" t="s">
        <v>1253</v>
      </c>
      <c r="FYH501" s="427" t="s">
        <v>1253</v>
      </c>
      <c r="FYP501" s="427" t="s">
        <v>1253</v>
      </c>
      <c r="FYX501" s="427" t="s">
        <v>1253</v>
      </c>
      <c r="FZF501" s="427" t="s">
        <v>1253</v>
      </c>
      <c r="FZN501" s="427" t="s">
        <v>1253</v>
      </c>
      <c r="FZV501" s="427" t="s">
        <v>1253</v>
      </c>
      <c r="GAD501" s="427" t="s">
        <v>1253</v>
      </c>
      <c r="GAL501" s="427" t="s">
        <v>1253</v>
      </c>
      <c r="GAT501" s="427" t="s">
        <v>1253</v>
      </c>
      <c r="GBB501" s="427" t="s">
        <v>1253</v>
      </c>
      <c r="GBJ501" s="427" t="s">
        <v>1253</v>
      </c>
      <c r="GBR501" s="427" t="s">
        <v>1253</v>
      </c>
      <c r="GBZ501" s="427" t="s">
        <v>1253</v>
      </c>
      <c r="GCH501" s="427" t="s">
        <v>1253</v>
      </c>
      <c r="GCP501" s="427" t="s">
        <v>1253</v>
      </c>
      <c r="GCX501" s="427" t="s">
        <v>1253</v>
      </c>
      <c r="GDF501" s="427" t="s">
        <v>1253</v>
      </c>
      <c r="GDN501" s="427" t="s">
        <v>1253</v>
      </c>
      <c r="GDV501" s="427" t="s">
        <v>1253</v>
      </c>
      <c r="GED501" s="427" t="s">
        <v>1253</v>
      </c>
      <c r="GEL501" s="427" t="s">
        <v>1253</v>
      </c>
      <c r="GET501" s="427" t="s">
        <v>1253</v>
      </c>
      <c r="GFB501" s="427" t="s">
        <v>1253</v>
      </c>
      <c r="GFJ501" s="427" t="s">
        <v>1253</v>
      </c>
      <c r="GFR501" s="427" t="s">
        <v>1253</v>
      </c>
      <c r="GFZ501" s="427" t="s">
        <v>1253</v>
      </c>
      <c r="GGH501" s="427" t="s">
        <v>1253</v>
      </c>
      <c r="GGP501" s="427" t="s">
        <v>1253</v>
      </c>
      <c r="GGX501" s="427" t="s">
        <v>1253</v>
      </c>
      <c r="GHF501" s="427" t="s">
        <v>1253</v>
      </c>
      <c r="GHN501" s="427" t="s">
        <v>1253</v>
      </c>
      <c r="GHV501" s="427" t="s">
        <v>1253</v>
      </c>
      <c r="GID501" s="427" t="s">
        <v>1253</v>
      </c>
      <c r="GIL501" s="427" t="s">
        <v>1253</v>
      </c>
      <c r="GIT501" s="427" t="s">
        <v>1253</v>
      </c>
      <c r="GJB501" s="427" t="s">
        <v>1253</v>
      </c>
      <c r="GJJ501" s="427" t="s">
        <v>1253</v>
      </c>
      <c r="GJR501" s="427" t="s">
        <v>1253</v>
      </c>
      <c r="GJZ501" s="427" t="s">
        <v>1253</v>
      </c>
      <c r="GKH501" s="427" t="s">
        <v>1253</v>
      </c>
      <c r="GKP501" s="427" t="s">
        <v>1253</v>
      </c>
      <c r="GKX501" s="427" t="s">
        <v>1253</v>
      </c>
      <c r="GLF501" s="427" t="s">
        <v>1253</v>
      </c>
      <c r="GLN501" s="427" t="s">
        <v>1253</v>
      </c>
      <c r="GLV501" s="427" t="s">
        <v>1253</v>
      </c>
      <c r="GMD501" s="427" t="s">
        <v>1253</v>
      </c>
      <c r="GML501" s="427" t="s">
        <v>1253</v>
      </c>
      <c r="GMT501" s="427" t="s">
        <v>1253</v>
      </c>
      <c r="GNB501" s="427" t="s">
        <v>1253</v>
      </c>
      <c r="GNJ501" s="427" t="s">
        <v>1253</v>
      </c>
      <c r="GNR501" s="427" t="s">
        <v>1253</v>
      </c>
      <c r="GNZ501" s="427" t="s">
        <v>1253</v>
      </c>
      <c r="GOH501" s="427" t="s">
        <v>1253</v>
      </c>
      <c r="GOP501" s="427" t="s">
        <v>1253</v>
      </c>
      <c r="GOX501" s="427" t="s">
        <v>1253</v>
      </c>
      <c r="GPF501" s="427" t="s">
        <v>1253</v>
      </c>
      <c r="GPN501" s="427" t="s">
        <v>1253</v>
      </c>
      <c r="GPV501" s="427" t="s">
        <v>1253</v>
      </c>
      <c r="GQD501" s="427" t="s">
        <v>1253</v>
      </c>
      <c r="GQL501" s="427" t="s">
        <v>1253</v>
      </c>
      <c r="GQT501" s="427" t="s">
        <v>1253</v>
      </c>
      <c r="GRB501" s="427" t="s">
        <v>1253</v>
      </c>
      <c r="GRJ501" s="427" t="s">
        <v>1253</v>
      </c>
      <c r="GRR501" s="427" t="s">
        <v>1253</v>
      </c>
      <c r="GRZ501" s="427" t="s">
        <v>1253</v>
      </c>
      <c r="GSH501" s="427" t="s">
        <v>1253</v>
      </c>
      <c r="GSP501" s="427" t="s">
        <v>1253</v>
      </c>
      <c r="GSX501" s="427" t="s">
        <v>1253</v>
      </c>
      <c r="GTF501" s="427" t="s">
        <v>1253</v>
      </c>
      <c r="GTN501" s="427" t="s">
        <v>1253</v>
      </c>
      <c r="GTV501" s="427" t="s">
        <v>1253</v>
      </c>
      <c r="GUD501" s="427" t="s">
        <v>1253</v>
      </c>
      <c r="GUL501" s="427" t="s">
        <v>1253</v>
      </c>
      <c r="GUT501" s="427" t="s">
        <v>1253</v>
      </c>
      <c r="GVB501" s="427" t="s">
        <v>1253</v>
      </c>
      <c r="GVJ501" s="427" t="s">
        <v>1253</v>
      </c>
      <c r="GVR501" s="427" t="s">
        <v>1253</v>
      </c>
      <c r="GVZ501" s="427" t="s">
        <v>1253</v>
      </c>
      <c r="GWH501" s="427" t="s">
        <v>1253</v>
      </c>
      <c r="GWP501" s="427" t="s">
        <v>1253</v>
      </c>
      <c r="GWX501" s="427" t="s">
        <v>1253</v>
      </c>
      <c r="GXF501" s="427" t="s">
        <v>1253</v>
      </c>
      <c r="GXN501" s="427" t="s">
        <v>1253</v>
      </c>
      <c r="GXV501" s="427" t="s">
        <v>1253</v>
      </c>
      <c r="GYD501" s="427" t="s">
        <v>1253</v>
      </c>
      <c r="GYL501" s="427" t="s">
        <v>1253</v>
      </c>
      <c r="GYT501" s="427" t="s">
        <v>1253</v>
      </c>
      <c r="GZB501" s="427" t="s">
        <v>1253</v>
      </c>
      <c r="GZJ501" s="427" t="s">
        <v>1253</v>
      </c>
      <c r="GZR501" s="427" t="s">
        <v>1253</v>
      </c>
      <c r="GZZ501" s="427" t="s">
        <v>1253</v>
      </c>
      <c r="HAH501" s="427" t="s">
        <v>1253</v>
      </c>
      <c r="HAP501" s="427" t="s">
        <v>1253</v>
      </c>
      <c r="HAX501" s="427" t="s">
        <v>1253</v>
      </c>
      <c r="HBF501" s="427" t="s">
        <v>1253</v>
      </c>
      <c r="HBN501" s="427" t="s">
        <v>1253</v>
      </c>
      <c r="HBV501" s="427" t="s">
        <v>1253</v>
      </c>
      <c r="HCD501" s="427" t="s">
        <v>1253</v>
      </c>
      <c r="HCL501" s="427" t="s">
        <v>1253</v>
      </c>
      <c r="HCT501" s="427" t="s">
        <v>1253</v>
      </c>
      <c r="HDB501" s="427" t="s">
        <v>1253</v>
      </c>
      <c r="HDJ501" s="427" t="s">
        <v>1253</v>
      </c>
      <c r="HDR501" s="427" t="s">
        <v>1253</v>
      </c>
      <c r="HDZ501" s="427" t="s">
        <v>1253</v>
      </c>
      <c r="HEH501" s="427" t="s">
        <v>1253</v>
      </c>
      <c r="HEP501" s="427" t="s">
        <v>1253</v>
      </c>
      <c r="HEX501" s="427" t="s">
        <v>1253</v>
      </c>
      <c r="HFF501" s="427" t="s">
        <v>1253</v>
      </c>
      <c r="HFN501" s="427" t="s">
        <v>1253</v>
      </c>
      <c r="HFV501" s="427" t="s">
        <v>1253</v>
      </c>
      <c r="HGD501" s="427" t="s">
        <v>1253</v>
      </c>
      <c r="HGL501" s="427" t="s">
        <v>1253</v>
      </c>
      <c r="HGT501" s="427" t="s">
        <v>1253</v>
      </c>
      <c r="HHB501" s="427" t="s">
        <v>1253</v>
      </c>
      <c r="HHJ501" s="427" t="s">
        <v>1253</v>
      </c>
      <c r="HHR501" s="427" t="s">
        <v>1253</v>
      </c>
      <c r="HHZ501" s="427" t="s">
        <v>1253</v>
      </c>
      <c r="HIH501" s="427" t="s">
        <v>1253</v>
      </c>
      <c r="HIP501" s="427" t="s">
        <v>1253</v>
      </c>
      <c r="HIX501" s="427" t="s">
        <v>1253</v>
      </c>
      <c r="HJF501" s="427" t="s">
        <v>1253</v>
      </c>
      <c r="HJN501" s="427" t="s">
        <v>1253</v>
      </c>
      <c r="HJV501" s="427" t="s">
        <v>1253</v>
      </c>
      <c r="HKD501" s="427" t="s">
        <v>1253</v>
      </c>
      <c r="HKL501" s="427" t="s">
        <v>1253</v>
      </c>
      <c r="HKT501" s="427" t="s">
        <v>1253</v>
      </c>
      <c r="HLB501" s="427" t="s">
        <v>1253</v>
      </c>
      <c r="HLJ501" s="427" t="s">
        <v>1253</v>
      </c>
      <c r="HLR501" s="427" t="s">
        <v>1253</v>
      </c>
      <c r="HLZ501" s="427" t="s">
        <v>1253</v>
      </c>
      <c r="HMH501" s="427" t="s">
        <v>1253</v>
      </c>
      <c r="HMP501" s="427" t="s">
        <v>1253</v>
      </c>
      <c r="HMX501" s="427" t="s">
        <v>1253</v>
      </c>
      <c r="HNF501" s="427" t="s">
        <v>1253</v>
      </c>
      <c r="HNN501" s="427" t="s">
        <v>1253</v>
      </c>
      <c r="HNV501" s="427" t="s">
        <v>1253</v>
      </c>
      <c r="HOD501" s="427" t="s">
        <v>1253</v>
      </c>
      <c r="HOL501" s="427" t="s">
        <v>1253</v>
      </c>
      <c r="HOT501" s="427" t="s">
        <v>1253</v>
      </c>
      <c r="HPB501" s="427" t="s">
        <v>1253</v>
      </c>
      <c r="HPJ501" s="427" t="s">
        <v>1253</v>
      </c>
      <c r="HPR501" s="427" t="s">
        <v>1253</v>
      </c>
      <c r="HPZ501" s="427" t="s">
        <v>1253</v>
      </c>
      <c r="HQH501" s="427" t="s">
        <v>1253</v>
      </c>
      <c r="HQP501" s="427" t="s">
        <v>1253</v>
      </c>
      <c r="HQX501" s="427" t="s">
        <v>1253</v>
      </c>
      <c r="HRF501" s="427" t="s">
        <v>1253</v>
      </c>
      <c r="HRN501" s="427" t="s">
        <v>1253</v>
      </c>
      <c r="HRV501" s="427" t="s">
        <v>1253</v>
      </c>
      <c r="HSD501" s="427" t="s">
        <v>1253</v>
      </c>
      <c r="HSL501" s="427" t="s">
        <v>1253</v>
      </c>
      <c r="HST501" s="427" t="s">
        <v>1253</v>
      </c>
      <c r="HTB501" s="427" t="s">
        <v>1253</v>
      </c>
      <c r="HTJ501" s="427" t="s">
        <v>1253</v>
      </c>
      <c r="HTR501" s="427" t="s">
        <v>1253</v>
      </c>
      <c r="HTZ501" s="427" t="s">
        <v>1253</v>
      </c>
      <c r="HUH501" s="427" t="s">
        <v>1253</v>
      </c>
      <c r="HUP501" s="427" t="s">
        <v>1253</v>
      </c>
      <c r="HUX501" s="427" t="s">
        <v>1253</v>
      </c>
      <c r="HVF501" s="427" t="s">
        <v>1253</v>
      </c>
      <c r="HVN501" s="427" t="s">
        <v>1253</v>
      </c>
      <c r="HVV501" s="427" t="s">
        <v>1253</v>
      </c>
      <c r="HWD501" s="427" t="s">
        <v>1253</v>
      </c>
      <c r="HWL501" s="427" t="s">
        <v>1253</v>
      </c>
      <c r="HWT501" s="427" t="s">
        <v>1253</v>
      </c>
      <c r="HXB501" s="427" t="s">
        <v>1253</v>
      </c>
      <c r="HXJ501" s="427" t="s">
        <v>1253</v>
      </c>
      <c r="HXR501" s="427" t="s">
        <v>1253</v>
      </c>
      <c r="HXZ501" s="427" t="s">
        <v>1253</v>
      </c>
      <c r="HYH501" s="427" t="s">
        <v>1253</v>
      </c>
      <c r="HYP501" s="427" t="s">
        <v>1253</v>
      </c>
      <c r="HYX501" s="427" t="s">
        <v>1253</v>
      </c>
      <c r="HZF501" s="427" t="s">
        <v>1253</v>
      </c>
      <c r="HZN501" s="427" t="s">
        <v>1253</v>
      </c>
      <c r="HZV501" s="427" t="s">
        <v>1253</v>
      </c>
      <c r="IAD501" s="427" t="s">
        <v>1253</v>
      </c>
      <c r="IAL501" s="427" t="s">
        <v>1253</v>
      </c>
      <c r="IAT501" s="427" t="s">
        <v>1253</v>
      </c>
      <c r="IBB501" s="427" t="s">
        <v>1253</v>
      </c>
      <c r="IBJ501" s="427" t="s">
        <v>1253</v>
      </c>
      <c r="IBR501" s="427" t="s">
        <v>1253</v>
      </c>
      <c r="IBZ501" s="427" t="s">
        <v>1253</v>
      </c>
      <c r="ICH501" s="427" t="s">
        <v>1253</v>
      </c>
      <c r="ICP501" s="427" t="s">
        <v>1253</v>
      </c>
      <c r="ICX501" s="427" t="s">
        <v>1253</v>
      </c>
      <c r="IDF501" s="427" t="s">
        <v>1253</v>
      </c>
      <c r="IDN501" s="427" t="s">
        <v>1253</v>
      </c>
      <c r="IDV501" s="427" t="s">
        <v>1253</v>
      </c>
      <c r="IED501" s="427" t="s">
        <v>1253</v>
      </c>
      <c r="IEL501" s="427" t="s">
        <v>1253</v>
      </c>
      <c r="IET501" s="427" t="s">
        <v>1253</v>
      </c>
      <c r="IFB501" s="427" t="s">
        <v>1253</v>
      </c>
      <c r="IFJ501" s="427" t="s">
        <v>1253</v>
      </c>
      <c r="IFR501" s="427" t="s">
        <v>1253</v>
      </c>
      <c r="IFZ501" s="427" t="s">
        <v>1253</v>
      </c>
      <c r="IGH501" s="427" t="s">
        <v>1253</v>
      </c>
      <c r="IGP501" s="427" t="s">
        <v>1253</v>
      </c>
      <c r="IGX501" s="427" t="s">
        <v>1253</v>
      </c>
      <c r="IHF501" s="427" t="s">
        <v>1253</v>
      </c>
      <c r="IHN501" s="427" t="s">
        <v>1253</v>
      </c>
      <c r="IHV501" s="427" t="s">
        <v>1253</v>
      </c>
      <c r="IID501" s="427" t="s">
        <v>1253</v>
      </c>
      <c r="IIL501" s="427" t="s">
        <v>1253</v>
      </c>
      <c r="IIT501" s="427" t="s">
        <v>1253</v>
      </c>
      <c r="IJB501" s="427" t="s">
        <v>1253</v>
      </c>
      <c r="IJJ501" s="427" t="s">
        <v>1253</v>
      </c>
      <c r="IJR501" s="427" t="s">
        <v>1253</v>
      </c>
      <c r="IJZ501" s="427" t="s">
        <v>1253</v>
      </c>
      <c r="IKH501" s="427" t="s">
        <v>1253</v>
      </c>
      <c r="IKP501" s="427" t="s">
        <v>1253</v>
      </c>
      <c r="IKX501" s="427" t="s">
        <v>1253</v>
      </c>
      <c r="ILF501" s="427" t="s">
        <v>1253</v>
      </c>
      <c r="ILN501" s="427" t="s">
        <v>1253</v>
      </c>
      <c r="ILV501" s="427" t="s">
        <v>1253</v>
      </c>
      <c r="IMD501" s="427" t="s">
        <v>1253</v>
      </c>
      <c r="IML501" s="427" t="s">
        <v>1253</v>
      </c>
      <c r="IMT501" s="427" t="s">
        <v>1253</v>
      </c>
      <c r="INB501" s="427" t="s">
        <v>1253</v>
      </c>
      <c r="INJ501" s="427" t="s">
        <v>1253</v>
      </c>
      <c r="INR501" s="427" t="s">
        <v>1253</v>
      </c>
      <c r="INZ501" s="427" t="s">
        <v>1253</v>
      </c>
      <c r="IOH501" s="427" t="s">
        <v>1253</v>
      </c>
      <c r="IOP501" s="427" t="s">
        <v>1253</v>
      </c>
      <c r="IOX501" s="427" t="s">
        <v>1253</v>
      </c>
      <c r="IPF501" s="427" t="s">
        <v>1253</v>
      </c>
      <c r="IPN501" s="427" t="s">
        <v>1253</v>
      </c>
      <c r="IPV501" s="427" t="s">
        <v>1253</v>
      </c>
      <c r="IQD501" s="427" t="s">
        <v>1253</v>
      </c>
      <c r="IQL501" s="427" t="s">
        <v>1253</v>
      </c>
      <c r="IQT501" s="427" t="s">
        <v>1253</v>
      </c>
      <c r="IRB501" s="427" t="s">
        <v>1253</v>
      </c>
      <c r="IRJ501" s="427" t="s">
        <v>1253</v>
      </c>
      <c r="IRR501" s="427" t="s">
        <v>1253</v>
      </c>
      <c r="IRZ501" s="427" t="s">
        <v>1253</v>
      </c>
      <c r="ISH501" s="427" t="s">
        <v>1253</v>
      </c>
      <c r="ISP501" s="427" t="s">
        <v>1253</v>
      </c>
      <c r="ISX501" s="427" t="s">
        <v>1253</v>
      </c>
      <c r="ITF501" s="427" t="s">
        <v>1253</v>
      </c>
      <c r="ITN501" s="427" t="s">
        <v>1253</v>
      </c>
      <c r="ITV501" s="427" t="s">
        <v>1253</v>
      </c>
      <c r="IUD501" s="427" t="s">
        <v>1253</v>
      </c>
      <c r="IUL501" s="427" t="s">
        <v>1253</v>
      </c>
      <c r="IUT501" s="427" t="s">
        <v>1253</v>
      </c>
      <c r="IVB501" s="427" t="s">
        <v>1253</v>
      </c>
      <c r="IVJ501" s="427" t="s">
        <v>1253</v>
      </c>
      <c r="IVR501" s="427" t="s">
        <v>1253</v>
      </c>
      <c r="IVZ501" s="427" t="s">
        <v>1253</v>
      </c>
      <c r="IWH501" s="427" t="s">
        <v>1253</v>
      </c>
      <c r="IWP501" s="427" t="s">
        <v>1253</v>
      </c>
      <c r="IWX501" s="427" t="s">
        <v>1253</v>
      </c>
      <c r="IXF501" s="427" t="s">
        <v>1253</v>
      </c>
      <c r="IXN501" s="427" t="s">
        <v>1253</v>
      </c>
      <c r="IXV501" s="427" t="s">
        <v>1253</v>
      </c>
      <c r="IYD501" s="427" t="s">
        <v>1253</v>
      </c>
      <c r="IYL501" s="427" t="s">
        <v>1253</v>
      </c>
      <c r="IYT501" s="427" t="s">
        <v>1253</v>
      </c>
      <c r="IZB501" s="427" t="s">
        <v>1253</v>
      </c>
      <c r="IZJ501" s="427" t="s">
        <v>1253</v>
      </c>
      <c r="IZR501" s="427" t="s">
        <v>1253</v>
      </c>
      <c r="IZZ501" s="427" t="s">
        <v>1253</v>
      </c>
      <c r="JAH501" s="427" t="s">
        <v>1253</v>
      </c>
      <c r="JAP501" s="427" t="s">
        <v>1253</v>
      </c>
      <c r="JAX501" s="427" t="s">
        <v>1253</v>
      </c>
      <c r="JBF501" s="427" t="s">
        <v>1253</v>
      </c>
      <c r="JBN501" s="427" t="s">
        <v>1253</v>
      </c>
      <c r="JBV501" s="427" t="s">
        <v>1253</v>
      </c>
      <c r="JCD501" s="427" t="s">
        <v>1253</v>
      </c>
      <c r="JCL501" s="427" t="s">
        <v>1253</v>
      </c>
      <c r="JCT501" s="427" t="s">
        <v>1253</v>
      </c>
      <c r="JDB501" s="427" t="s">
        <v>1253</v>
      </c>
      <c r="JDJ501" s="427" t="s">
        <v>1253</v>
      </c>
      <c r="JDR501" s="427" t="s">
        <v>1253</v>
      </c>
      <c r="JDZ501" s="427" t="s">
        <v>1253</v>
      </c>
      <c r="JEH501" s="427" t="s">
        <v>1253</v>
      </c>
      <c r="JEP501" s="427" t="s">
        <v>1253</v>
      </c>
      <c r="JEX501" s="427" t="s">
        <v>1253</v>
      </c>
      <c r="JFF501" s="427" t="s">
        <v>1253</v>
      </c>
      <c r="JFN501" s="427" t="s">
        <v>1253</v>
      </c>
      <c r="JFV501" s="427" t="s">
        <v>1253</v>
      </c>
      <c r="JGD501" s="427" t="s">
        <v>1253</v>
      </c>
      <c r="JGL501" s="427" t="s">
        <v>1253</v>
      </c>
      <c r="JGT501" s="427" t="s">
        <v>1253</v>
      </c>
      <c r="JHB501" s="427" t="s">
        <v>1253</v>
      </c>
      <c r="JHJ501" s="427" t="s">
        <v>1253</v>
      </c>
      <c r="JHR501" s="427" t="s">
        <v>1253</v>
      </c>
      <c r="JHZ501" s="427" t="s">
        <v>1253</v>
      </c>
      <c r="JIH501" s="427" t="s">
        <v>1253</v>
      </c>
      <c r="JIP501" s="427" t="s">
        <v>1253</v>
      </c>
      <c r="JIX501" s="427" t="s">
        <v>1253</v>
      </c>
      <c r="JJF501" s="427" t="s">
        <v>1253</v>
      </c>
      <c r="JJN501" s="427" t="s">
        <v>1253</v>
      </c>
      <c r="JJV501" s="427" t="s">
        <v>1253</v>
      </c>
      <c r="JKD501" s="427" t="s">
        <v>1253</v>
      </c>
      <c r="JKL501" s="427" t="s">
        <v>1253</v>
      </c>
      <c r="JKT501" s="427" t="s">
        <v>1253</v>
      </c>
      <c r="JLB501" s="427" t="s">
        <v>1253</v>
      </c>
      <c r="JLJ501" s="427" t="s">
        <v>1253</v>
      </c>
      <c r="JLR501" s="427" t="s">
        <v>1253</v>
      </c>
      <c r="JLZ501" s="427" t="s">
        <v>1253</v>
      </c>
      <c r="JMH501" s="427" t="s">
        <v>1253</v>
      </c>
      <c r="JMP501" s="427" t="s">
        <v>1253</v>
      </c>
      <c r="JMX501" s="427" t="s">
        <v>1253</v>
      </c>
      <c r="JNF501" s="427" t="s">
        <v>1253</v>
      </c>
      <c r="JNN501" s="427" t="s">
        <v>1253</v>
      </c>
      <c r="JNV501" s="427" t="s">
        <v>1253</v>
      </c>
      <c r="JOD501" s="427" t="s">
        <v>1253</v>
      </c>
      <c r="JOL501" s="427" t="s">
        <v>1253</v>
      </c>
      <c r="JOT501" s="427" t="s">
        <v>1253</v>
      </c>
      <c r="JPB501" s="427" t="s">
        <v>1253</v>
      </c>
      <c r="JPJ501" s="427" t="s">
        <v>1253</v>
      </c>
      <c r="JPR501" s="427" t="s">
        <v>1253</v>
      </c>
      <c r="JPZ501" s="427" t="s">
        <v>1253</v>
      </c>
      <c r="JQH501" s="427" t="s">
        <v>1253</v>
      </c>
      <c r="JQP501" s="427" t="s">
        <v>1253</v>
      </c>
      <c r="JQX501" s="427" t="s">
        <v>1253</v>
      </c>
      <c r="JRF501" s="427" t="s">
        <v>1253</v>
      </c>
      <c r="JRN501" s="427" t="s">
        <v>1253</v>
      </c>
      <c r="JRV501" s="427" t="s">
        <v>1253</v>
      </c>
      <c r="JSD501" s="427" t="s">
        <v>1253</v>
      </c>
      <c r="JSL501" s="427" t="s">
        <v>1253</v>
      </c>
      <c r="JST501" s="427" t="s">
        <v>1253</v>
      </c>
      <c r="JTB501" s="427" t="s">
        <v>1253</v>
      </c>
      <c r="JTJ501" s="427" t="s">
        <v>1253</v>
      </c>
      <c r="JTR501" s="427" t="s">
        <v>1253</v>
      </c>
      <c r="JTZ501" s="427" t="s">
        <v>1253</v>
      </c>
      <c r="JUH501" s="427" t="s">
        <v>1253</v>
      </c>
      <c r="JUP501" s="427" t="s">
        <v>1253</v>
      </c>
      <c r="JUX501" s="427" t="s">
        <v>1253</v>
      </c>
      <c r="JVF501" s="427" t="s">
        <v>1253</v>
      </c>
      <c r="JVN501" s="427" t="s">
        <v>1253</v>
      </c>
      <c r="JVV501" s="427" t="s">
        <v>1253</v>
      </c>
      <c r="JWD501" s="427" t="s">
        <v>1253</v>
      </c>
      <c r="JWL501" s="427" t="s">
        <v>1253</v>
      </c>
      <c r="JWT501" s="427" t="s">
        <v>1253</v>
      </c>
      <c r="JXB501" s="427" t="s">
        <v>1253</v>
      </c>
      <c r="JXJ501" s="427" t="s">
        <v>1253</v>
      </c>
      <c r="JXR501" s="427" t="s">
        <v>1253</v>
      </c>
      <c r="JXZ501" s="427" t="s">
        <v>1253</v>
      </c>
      <c r="JYH501" s="427" t="s">
        <v>1253</v>
      </c>
      <c r="JYP501" s="427" t="s">
        <v>1253</v>
      </c>
      <c r="JYX501" s="427" t="s">
        <v>1253</v>
      </c>
      <c r="JZF501" s="427" t="s">
        <v>1253</v>
      </c>
      <c r="JZN501" s="427" t="s">
        <v>1253</v>
      </c>
      <c r="JZV501" s="427" t="s">
        <v>1253</v>
      </c>
      <c r="KAD501" s="427" t="s">
        <v>1253</v>
      </c>
      <c r="KAL501" s="427" t="s">
        <v>1253</v>
      </c>
      <c r="KAT501" s="427" t="s">
        <v>1253</v>
      </c>
      <c r="KBB501" s="427" t="s">
        <v>1253</v>
      </c>
      <c r="KBJ501" s="427" t="s">
        <v>1253</v>
      </c>
      <c r="KBR501" s="427" t="s">
        <v>1253</v>
      </c>
      <c r="KBZ501" s="427" t="s">
        <v>1253</v>
      </c>
      <c r="KCH501" s="427" t="s">
        <v>1253</v>
      </c>
      <c r="KCP501" s="427" t="s">
        <v>1253</v>
      </c>
      <c r="KCX501" s="427" t="s">
        <v>1253</v>
      </c>
      <c r="KDF501" s="427" t="s">
        <v>1253</v>
      </c>
      <c r="KDN501" s="427" t="s">
        <v>1253</v>
      </c>
      <c r="KDV501" s="427" t="s">
        <v>1253</v>
      </c>
      <c r="KED501" s="427" t="s">
        <v>1253</v>
      </c>
      <c r="KEL501" s="427" t="s">
        <v>1253</v>
      </c>
      <c r="KET501" s="427" t="s">
        <v>1253</v>
      </c>
      <c r="KFB501" s="427" t="s">
        <v>1253</v>
      </c>
      <c r="KFJ501" s="427" t="s">
        <v>1253</v>
      </c>
      <c r="KFR501" s="427" t="s">
        <v>1253</v>
      </c>
      <c r="KFZ501" s="427" t="s">
        <v>1253</v>
      </c>
      <c r="KGH501" s="427" t="s">
        <v>1253</v>
      </c>
      <c r="KGP501" s="427" t="s">
        <v>1253</v>
      </c>
      <c r="KGX501" s="427" t="s">
        <v>1253</v>
      </c>
      <c r="KHF501" s="427" t="s">
        <v>1253</v>
      </c>
      <c r="KHN501" s="427" t="s">
        <v>1253</v>
      </c>
      <c r="KHV501" s="427" t="s">
        <v>1253</v>
      </c>
      <c r="KID501" s="427" t="s">
        <v>1253</v>
      </c>
      <c r="KIL501" s="427" t="s">
        <v>1253</v>
      </c>
      <c r="KIT501" s="427" t="s">
        <v>1253</v>
      </c>
      <c r="KJB501" s="427" t="s">
        <v>1253</v>
      </c>
      <c r="KJJ501" s="427" t="s">
        <v>1253</v>
      </c>
      <c r="KJR501" s="427" t="s">
        <v>1253</v>
      </c>
      <c r="KJZ501" s="427" t="s">
        <v>1253</v>
      </c>
      <c r="KKH501" s="427" t="s">
        <v>1253</v>
      </c>
      <c r="KKP501" s="427" t="s">
        <v>1253</v>
      </c>
      <c r="KKX501" s="427" t="s">
        <v>1253</v>
      </c>
      <c r="KLF501" s="427" t="s">
        <v>1253</v>
      </c>
      <c r="KLN501" s="427" t="s">
        <v>1253</v>
      </c>
      <c r="KLV501" s="427" t="s">
        <v>1253</v>
      </c>
      <c r="KMD501" s="427" t="s">
        <v>1253</v>
      </c>
      <c r="KML501" s="427" t="s">
        <v>1253</v>
      </c>
      <c r="KMT501" s="427" t="s">
        <v>1253</v>
      </c>
      <c r="KNB501" s="427" t="s">
        <v>1253</v>
      </c>
      <c r="KNJ501" s="427" t="s">
        <v>1253</v>
      </c>
      <c r="KNR501" s="427" t="s">
        <v>1253</v>
      </c>
      <c r="KNZ501" s="427" t="s">
        <v>1253</v>
      </c>
      <c r="KOH501" s="427" t="s">
        <v>1253</v>
      </c>
      <c r="KOP501" s="427" t="s">
        <v>1253</v>
      </c>
      <c r="KOX501" s="427" t="s">
        <v>1253</v>
      </c>
      <c r="KPF501" s="427" t="s">
        <v>1253</v>
      </c>
      <c r="KPN501" s="427" t="s">
        <v>1253</v>
      </c>
      <c r="KPV501" s="427" t="s">
        <v>1253</v>
      </c>
      <c r="KQD501" s="427" t="s">
        <v>1253</v>
      </c>
      <c r="KQL501" s="427" t="s">
        <v>1253</v>
      </c>
      <c r="KQT501" s="427" t="s">
        <v>1253</v>
      </c>
      <c r="KRB501" s="427" t="s">
        <v>1253</v>
      </c>
      <c r="KRJ501" s="427" t="s">
        <v>1253</v>
      </c>
      <c r="KRR501" s="427" t="s">
        <v>1253</v>
      </c>
      <c r="KRZ501" s="427" t="s">
        <v>1253</v>
      </c>
      <c r="KSH501" s="427" t="s">
        <v>1253</v>
      </c>
      <c r="KSP501" s="427" t="s">
        <v>1253</v>
      </c>
      <c r="KSX501" s="427" t="s">
        <v>1253</v>
      </c>
      <c r="KTF501" s="427" t="s">
        <v>1253</v>
      </c>
      <c r="KTN501" s="427" t="s">
        <v>1253</v>
      </c>
      <c r="KTV501" s="427" t="s">
        <v>1253</v>
      </c>
      <c r="KUD501" s="427" t="s">
        <v>1253</v>
      </c>
      <c r="KUL501" s="427" t="s">
        <v>1253</v>
      </c>
      <c r="KUT501" s="427" t="s">
        <v>1253</v>
      </c>
      <c r="KVB501" s="427" t="s">
        <v>1253</v>
      </c>
      <c r="KVJ501" s="427" t="s">
        <v>1253</v>
      </c>
      <c r="KVR501" s="427" t="s">
        <v>1253</v>
      </c>
      <c r="KVZ501" s="427" t="s">
        <v>1253</v>
      </c>
      <c r="KWH501" s="427" t="s">
        <v>1253</v>
      </c>
      <c r="KWP501" s="427" t="s">
        <v>1253</v>
      </c>
      <c r="KWX501" s="427" t="s">
        <v>1253</v>
      </c>
      <c r="KXF501" s="427" t="s">
        <v>1253</v>
      </c>
      <c r="KXN501" s="427" t="s">
        <v>1253</v>
      </c>
      <c r="KXV501" s="427" t="s">
        <v>1253</v>
      </c>
      <c r="KYD501" s="427" t="s">
        <v>1253</v>
      </c>
      <c r="KYL501" s="427" t="s">
        <v>1253</v>
      </c>
      <c r="KYT501" s="427" t="s">
        <v>1253</v>
      </c>
      <c r="KZB501" s="427" t="s">
        <v>1253</v>
      </c>
      <c r="KZJ501" s="427" t="s">
        <v>1253</v>
      </c>
      <c r="KZR501" s="427" t="s">
        <v>1253</v>
      </c>
      <c r="KZZ501" s="427" t="s">
        <v>1253</v>
      </c>
      <c r="LAH501" s="427" t="s">
        <v>1253</v>
      </c>
      <c r="LAP501" s="427" t="s">
        <v>1253</v>
      </c>
      <c r="LAX501" s="427" t="s">
        <v>1253</v>
      </c>
      <c r="LBF501" s="427" t="s">
        <v>1253</v>
      </c>
      <c r="LBN501" s="427" t="s">
        <v>1253</v>
      </c>
      <c r="LBV501" s="427" t="s">
        <v>1253</v>
      </c>
      <c r="LCD501" s="427" t="s">
        <v>1253</v>
      </c>
      <c r="LCL501" s="427" t="s">
        <v>1253</v>
      </c>
      <c r="LCT501" s="427" t="s">
        <v>1253</v>
      </c>
      <c r="LDB501" s="427" t="s">
        <v>1253</v>
      </c>
      <c r="LDJ501" s="427" t="s">
        <v>1253</v>
      </c>
      <c r="LDR501" s="427" t="s">
        <v>1253</v>
      </c>
      <c r="LDZ501" s="427" t="s">
        <v>1253</v>
      </c>
      <c r="LEH501" s="427" t="s">
        <v>1253</v>
      </c>
      <c r="LEP501" s="427" t="s">
        <v>1253</v>
      </c>
      <c r="LEX501" s="427" t="s">
        <v>1253</v>
      </c>
      <c r="LFF501" s="427" t="s">
        <v>1253</v>
      </c>
      <c r="LFN501" s="427" t="s">
        <v>1253</v>
      </c>
      <c r="LFV501" s="427" t="s">
        <v>1253</v>
      </c>
      <c r="LGD501" s="427" t="s">
        <v>1253</v>
      </c>
      <c r="LGL501" s="427" t="s">
        <v>1253</v>
      </c>
      <c r="LGT501" s="427" t="s">
        <v>1253</v>
      </c>
      <c r="LHB501" s="427" t="s">
        <v>1253</v>
      </c>
      <c r="LHJ501" s="427" t="s">
        <v>1253</v>
      </c>
      <c r="LHR501" s="427" t="s">
        <v>1253</v>
      </c>
      <c r="LHZ501" s="427" t="s">
        <v>1253</v>
      </c>
      <c r="LIH501" s="427" t="s">
        <v>1253</v>
      </c>
      <c r="LIP501" s="427" t="s">
        <v>1253</v>
      </c>
      <c r="LIX501" s="427" t="s">
        <v>1253</v>
      </c>
      <c r="LJF501" s="427" t="s">
        <v>1253</v>
      </c>
      <c r="LJN501" s="427" t="s">
        <v>1253</v>
      </c>
      <c r="LJV501" s="427" t="s">
        <v>1253</v>
      </c>
      <c r="LKD501" s="427" t="s">
        <v>1253</v>
      </c>
      <c r="LKL501" s="427" t="s">
        <v>1253</v>
      </c>
      <c r="LKT501" s="427" t="s">
        <v>1253</v>
      </c>
      <c r="LLB501" s="427" t="s">
        <v>1253</v>
      </c>
      <c r="LLJ501" s="427" t="s">
        <v>1253</v>
      </c>
      <c r="LLR501" s="427" t="s">
        <v>1253</v>
      </c>
      <c r="LLZ501" s="427" t="s">
        <v>1253</v>
      </c>
      <c r="LMH501" s="427" t="s">
        <v>1253</v>
      </c>
      <c r="LMP501" s="427" t="s">
        <v>1253</v>
      </c>
      <c r="LMX501" s="427" t="s">
        <v>1253</v>
      </c>
      <c r="LNF501" s="427" t="s">
        <v>1253</v>
      </c>
      <c r="LNN501" s="427" t="s">
        <v>1253</v>
      </c>
      <c r="LNV501" s="427" t="s">
        <v>1253</v>
      </c>
      <c r="LOD501" s="427" t="s">
        <v>1253</v>
      </c>
      <c r="LOL501" s="427" t="s">
        <v>1253</v>
      </c>
      <c r="LOT501" s="427" t="s">
        <v>1253</v>
      </c>
      <c r="LPB501" s="427" t="s">
        <v>1253</v>
      </c>
      <c r="LPJ501" s="427" t="s">
        <v>1253</v>
      </c>
      <c r="LPR501" s="427" t="s">
        <v>1253</v>
      </c>
      <c r="LPZ501" s="427" t="s">
        <v>1253</v>
      </c>
      <c r="LQH501" s="427" t="s">
        <v>1253</v>
      </c>
      <c r="LQP501" s="427" t="s">
        <v>1253</v>
      </c>
      <c r="LQX501" s="427" t="s">
        <v>1253</v>
      </c>
      <c r="LRF501" s="427" t="s">
        <v>1253</v>
      </c>
      <c r="LRN501" s="427" t="s">
        <v>1253</v>
      </c>
      <c r="LRV501" s="427" t="s">
        <v>1253</v>
      </c>
      <c r="LSD501" s="427" t="s">
        <v>1253</v>
      </c>
      <c r="LSL501" s="427" t="s">
        <v>1253</v>
      </c>
      <c r="LST501" s="427" t="s">
        <v>1253</v>
      </c>
      <c r="LTB501" s="427" t="s">
        <v>1253</v>
      </c>
      <c r="LTJ501" s="427" t="s">
        <v>1253</v>
      </c>
      <c r="LTR501" s="427" t="s">
        <v>1253</v>
      </c>
      <c r="LTZ501" s="427" t="s">
        <v>1253</v>
      </c>
      <c r="LUH501" s="427" t="s">
        <v>1253</v>
      </c>
      <c r="LUP501" s="427" t="s">
        <v>1253</v>
      </c>
      <c r="LUX501" s="427" t="s">
        <v>1253</v>
      </c>
      <c r="LVF501" s="427" t="s">
        <v>1253</v>
      </c>
      <c r="LVN501" s="427" t="s">
        <v>1253</v>
      </c>
      <c r="LVV501" s="427" t="s">
        <v>1253</v>
      </c>
      <c r="LWD501" s="427" t="s">
        <v>1253</v>
      </c>
      <c r="LWL501" s="427" t="s">
        <v>1253</v>
      </c>
      <c r="LWT501" s="427" t="s">
        <v>1253</v>
      </c>
      <c r="LXB501" s="427" t="s">
        <v>1253</v>
      </c>
      <c r="LXJ501" s="427" t="s">
        <v>1253</v>
      </c>
      <c r="LXR501" s="427" t="s">
        <v>1253</v>
      </c>
      <c r="LXZ501" s="427" t="s">
        <v>1253</v>
      </c>
      <c r="LYH501" s="427" t="s">
        <v>1253</v>
      </c>
      <c r="LYP501" s="427" t="s">
        <v>1253</v>
      </c>
      <c r="LYX501" s="427" t="s">
        <v>1253</v>
      </c>
      <c r="LZF501" s="427" t="s">
        <v>1253</v>
      </c>
      <c r="LZN501" s="427" t="s">
        <v>1253</v>
      </c>
      <c r="LZV501" s="427" t="s">
        <v>1253</v>
      </c>
      <c r="MAD501" s="427" t="s">
        <v>1253</v>
      </c>
      <c r="MAL501" s="427" t="s">
        <v>1253</v>
      </c>
      <c r="MAT501" s="427" t="s">
        <v>1253</v>
      </c>
      <c r="MBB501" s="427" t="s">
        <v>1253</v>
      </c>
      <c r="MBJ501" s="427" t="s">
        <v>1253</v>
      </c>
      <c r="MBR501" s="427" t="s">
        <v>1253</v>
      </c>
      <c r="MBZ501" s="427" t="s">
        <v>1253</v>
      </c>
      <c r="MCH501" s="427" t="s">
        <v>1253</v>
      </c>
      <c r="MCP501" s="427" t="s">
        <v>1253</v>
      </c>
      <c r="MCX501" s="427" t="s">
        <v>1253</v>
      </c>
      <c r="MDF501" s="427" t="s">
        <v>1253</v>
      </c>
      <c r="MDN501" s="427" t="s">
        <v>1253</v>
      </c>
      <c r="MDV501" s="427" t="s">
        <v>1253</v>
      </c>
      <c r="MED501" s="427" t="s">
        <v>1253</v>
      </c>
      <c r="MEL501" s="427" t="s">
        <v>1253</v>
      </c>
      <c r="MET501" s="427" t="s">
        <v>1253</v>
      </c>
      <c r="MFB501" s="427" t="s">
        <v>1253</v>
      </c>
      <c r="MFJ501" s="427" t="s">
        <v>1253</v>
      </c>
      <c r="MFR501" s="427" t="s">
        <v>1253</v>
      </c>
      <c r="MFZ501" s="427" t="s">
        <v>1253</v>
      </c>
      <c r="MGH501" s="427" t="s">
        <v>1253</v>
      </c>
      <c r="MGP501" s="427" t="s">
        <v>1253</v>
      </c>
      <c r="MGX501" s="427" t="s">
        <v>1253</v>
      </c>
      <c r="MHF501" s="427" t="s">
        <v>1253</v>
      </c>
      <c r="MHN501" s="427" t="s">
        <v>1253</v>
      </c>
      <c r="MHV501" s="427" t="s">
        <v>1253</v>
      </c>
      <c r="MID501" s="427" t="s">
        <v>1253</v>
      </c>
      <c r="MIL501" s="427" t="s">
        <v>1253</v>
      </c>
      <c r="MIT501" s="427" t="s">
        <v>1253</v>
      </c>
      <c r="MJB501" s="427" t="s">
        <v>1253</v>
      </c>
      <c r="MJJ501" s="427" t="s">
        <v>1253</v>
      </c>
      <c r="MJR501" s="427" t="s">
        <v>1253</v>
      </c>
      <c r="MJZ501" s="427" t="s">
        <v>1253</v>
      </c>
      <c r="MKH501" s="427" t="s">
        <v>1253</v>
      </c>
      <c r="MKP501" s="427" t="s">
        <v>1253</v>
      </c>
      <c r="MKX501" s="427" t="s">
        <v>1253</v>
      </c>
      <c r="MLF501" s="427" t="s">
        <v>1253</v>
      </c>
      <c r="MLN501" s="427" t="s">
        <v>1253</v>
      </c>
      <c r="MLV501" s="427" t="s">
        <v>1253</v>
      </c>
      <c r="MMD501" s="427" t="s">
        <v>1253</v>
      </c>
      <c r="MML501" s="427" t="s">
        <v>1253</v>
      </c>
      <c r="MMT501" s="427" t="s">
        <v>1253</v>
      </c>
      <c r="MNB501" s="427" t="s">
        <v>1253</v>
      </c>
      <c r="MNJ501" s="427" t="s">
        <v>1253</v>
      </c>
      <c r="MNR501" s="427" t="s">
        <v>1253</v>
      </c>
      <c r="MNZ501" s="427" t="s">
        <v>1253</v>
      </c>
      <c r="MOH501" s="427" t="s">
        <v>1253</v>
      </c>
      <c r="MOP501" s="427" t="s">
        <v>1253</v>
      </c>
      <c r="MOX501" s="427" t="s">
        <v>1253</v>
      </c>
      <c r="MPF501" s="427" t="s">
        <v>1253</v>
      </c>
      <c r="MPN501" s="427" t="s">
        <v>1253</v>
      </c>
      <c r="MPV501" s="427" t="s">
        <v>1253</v>
      </c>
      <c r="MQD501" s="427" t="s">
        <v>1253</v>
      </c>
      <c r="MQL501" s="427" t="s">
        <v>1253</v>
      </c>
      <c r="MQT501" s="427" t="s">
        <v>1253</v>
      </c>
      <c r="MRB501" s="427" t="s">
        <v>1253</v>
      </c>
      <c r="MRJ501" s="427" t="s">
        <v>1253</v>
      </c>
      <c r="MRR501" s="427" t="s">
        <v>1253</v>
      </c>
      <c r="MRZ501" s="427" t="s">
        <v>1253</v>
      </c>
      <c r="MSH501" s="427" t="s">
        <v>1253</v>
      </c>
      <c r="MSP501" s="427" t="s">
        <v>1253</v>
      </c>
      <c r="MSX501" s="427" t="s">
        <v>1253</v>
      </c>
      <c r="MTF501" s="427" t="s">
        <v>1253</v>
      </c>
      <c r="MTN501" s="427" t="s">
        <v>1253</v>
      </c>
      <c r="MTV501" s="427" t="s">
        <v>1253</v>
      </c>
      <c r="MUD501" s="427" t="s">
        <v>1253</v>
      </c>
      <c r="MUL501" s="427" t="s">
        <v>1253</v>
      </c>
      <c r="MUT501" s="427" t="s">
        <v>1253</v>
      </c>
      <c r="MVB501" s="427" t="s">
        <v>1253</v>
      </c>
      <c r="MVJ501" s="427" t="s">
        <v>1253</v>
      </c>
      <c r="MVR501" s="427" t="s">
        <v>1253</v>
      </c>
      <c r="MVZ501" s="427" t="s">
        <v>1253</v>
      </c>
      <c r="MWH501" s="427" t="s">
        <v>1253</v>
      </c>
      <c r="MWP501" s="427" t="s">
        <v>1253</v>
      </c>
      <c r="MWX501" s="427" t="s">
        <v>1253</v>
      </c>
      <c r="MXF501" s="427" t="s">
        <v>1253</v>
      </c>
      <c r="MXN501" s="427" t="s">
        <v>1253</v>
      </c>
      <c r="MXV501" s="427" t="s">
        <v>1253</v>
      </c>
      <c r="MYD501" s="427" t="s">
        <v>1253</v>
      </c>
      <c r="MYL501" s="427" t="s">
        <v>1253</v>
      </c>
      <c r="MYT501" s="427" t="s">
        <v>1253</v>
      </c>
      <c r="MZB501" s="427" t="s">
        <v>1253</v>
      </c>
      <c r="MZJ501" s="427" t="s">
        <v>1253</v>
      </c>
      <c r="MZR501" s="427" t="s">
        <v>1253</v>
      </c>
      <c r="MZZ501" s="427" t="s">
        <v>1253</v>
      </c>
      <c r="NAH501" s="427" t="s">
        <v>1253</v>
      </c>
      <c r="NAP501" s="427" t="s">
        <v>1253</v>
      </c>
      <c r="NAX501" s="427" t="s">
        <v>1253</v>
      </c>
      <c r="NBF501" s="427" t="s">
        <v>1253</v>
      </c>
      <c r="NBN501" s="427" t="s">
        <v>1253</v>
      </c>
      <c r="NBV501" s="427" t="s">
        <v>1253</v>
      </c>
      <c r="NCD501" s="427" t="s">
        <v>1253</v>
      </c>
      <c r="NCL501" s="427" t="s">
        <v>1253</v>
      </c>
      <c r="NCT501" s="427" t="s">
        <v>1253</v>
      </c>
      <c r="NDB501" s="427" t="s">
        <v>1253</v>
      </c>
      <c r="NDJ501" s="427" t="s">
        <v>1253</v>
      </c>
      <c r="NDR501" s="427" t="s">
        <v>1253</v>
      </c>
      <c r="NDZ501" s="427" t="s">
        <v>1253</v>
      </c>
      <c r="NEH501" s="427" t="s">
        <v>1253</v>
      </c>
      <c r="NEP501" s="427" t="s">
        <v>1253</v>
      </c>
      <c r="NEX501" s="427" t="s">
        <v>1253</v>
      </c>
      <c r="NFF501" s="427" t="s">
        <v>1253</v>
      </c>
      <c r="NFN501" s="427" t="s">
        <v>1253</v>
      </c>
      <c r="NFV501" s="427" t="s">
        <v>1253</v>
      </c>
      <c r="NGD501" s="427" t="s">
        <v>1253</v>
      </c>
      <c r="NGL501" s="427" t="s">
        <v>1253</v>
      </c>
      <c r="NGT501" s="427" t="s">
        <v>1253</v>
      </c>
      <c r="NHB501" s="427" t="s">
        <v>1253</v>
      </c>
      <c r="NHJ501" s="427" t="s">
        <v>1253</v>
      </c>
      <c r="NHR501" s="427" t="s">
        <v>1253</v>
      </c>
      <c r="NHZ501" s="427" t="s">
        <v>1253</v>
      </c>
      <c r="NIH501" s="427" t="s">
        <v>1253</v>
      </c>
      <c r="NIP501" s="427" t="s">
        <v>1253</v>
      </c>
      <c r="NIX501" s="427" t="s">
        <v>1253</v>
      </c>
      <c r="NJF501" s="427" t="s">
        <v>1253</v>
      </c>
      <c r="NJN501" s="427" t="s">
        <v>1253</v>
      </c>
      <c r="NJV501" s="427" t="s">
        <v>1253</v>
      </c>
      <c r="NKD501" s="427" t="s">
        <v>1253</v>
      </c>
      <c r="NKL501" s="427" t="s">
        <v>1253</v>
      </c>
      <c r="NKT501" s="427" t="s">
        <v>1253</v>
      </c>
      <c r="NLB501" s="427" t="s">
        <v>1253</v>
      </c>
      <c r="NLJ501" s="427" t="s">
        <v>1253</v>
      </c>
      <c r="NLR501" s="427" t="s">
        <v>1253</v>
      </c>
      <c r="NLZ501" s="427" t="s">
        <v>1253</v>
      </c>
      <c r="NMH501" s="427" t="s">
        <v>1253</v>
      </c>
      <c r="NMP501" s="427" t="s">
        <v>1253</v>
      </c>
      <c r="NMX501" s="427" t="s">
        <v>1253</v>
      </c>
      <c r="NNF501" s="427" t="s">
        <v>1253</v>
      </c>
      <c r="NNN501" s="427" t="s">
        <v>1253</v>
      </c>
      <c r="NNV501" s="427" t="s">
        <v>1253</v>
      </c>
      <c r="NOD501" s="427" t="s">
        <v>1253</v>
      </c>
      <c r="NOL501" s="427" t="s">
        <v>1253</v>
      </c>
      <c r="NOT501" s="427" t="s">
        <v>1253</v>
      </c>
      <c r="NPB501" s="427" t="s">
        <v>1253</v>
      </c>
      <c r="NPJ501" s="427" t="s">
        <v>1253</v>
      </c>
      <c r="NPR501" s="427" t="s">
        <v>1253</v>
      </c>
      <c r="NPZ501" s="427" t="s">
        <v>1253</v>
      </c>
      <c r="NQH501" s="427" t="s">
        <v>1253</v>
      </c>
      <c r="NQP501" s="427" t="s">
        <v>1253</v>
      </c>
      <c r="NQX501" s="427" t="s">
        <v>1253</v>
      </c>
      <c r="NRF501" s="427" t="s">
        <v>1253</v>
      </c>
      <c r="NRN501" s="427" t="s">
        <v>1253</v>
      </c>
      <c r="NRV501" s="427" t="s">
        <v>1253</v>
      </c>
      <c r="NSD501" s="427" t="s">
        <v>1253</v>
      </c>
      <c r="NSL501" s="427" t="s">
        <v>1253</v>
      </c>
      <c r="NST501" s="427" t="s">
        <v>1253</v>
      </c>
      <c r="NTB501" s="427" t="s">
        <v>1253</v>
      </c>
      <c r="NTJ501" s="427" t="s">
        <v>1253</v>
      </c>
      <c r="NTR501" s="427" t="s">
        <v>1253</v>
      </c>
      <c r="NTZ501" s="427" t="s">
        <v>1253</v>
      </c>
      <c r="NUH501" s="427" t="s">
        <v>1253</v>
      </c>
      <c r="NUP501" s="427" t="s">
        <v>1253</v>
      </c>
      <c r="NUX501" s="427" t="s">
        <v>1253</v>
      </c>
      <c r="NVF501" s="427" t="s">
        <v>1253</v>
      </c>
      <c r="NVN501" s="427" t="s">
        <v>1253</v>
      </c>
      <c r="NVV501" s="427" t="s">
        <v>1253</v>
      </c>
      <c r="NWD501" s="427" t="s">
        <v>1253</v>
      </c>
      <c r="NWL501" s="427" t="s">
        <v>1253</v>
      </c>
      <c r="NWT501" s="427" t="s">
        <v>1253</v>
      </c>
      <c r="NXB501" s="427" t="s">
        <v>1253</v>
      </c>
      <c r="NXJ501" s="427" t="s">
        <v>1253</v>
      </c>
      <c r="NXR501" s="427" t="s">
        <v>1253</v>
      </c>
      <c r="NXZ501" s="427" t="s">
        <v>1253</v>
      </c>
      <c r="NYH501" s="427" t="s">
        <v>1253</v>
      </c>
      <c r="NYP501" s="427" t="s">
        <v>1253</v>
      </c>
      <c r="NYX501" s="427" t="s">
        <v>1253</v>
      </c>
      <c r="NZF501" s="427" t="s">
        <v>1253</v>
      </c>
      <c r="NZN501" s="427" t="s">
        <v>1253</v>
      </c>
      <c r="NZV501" s="427" t="s">
        <v>1253</v>
      </c>
      <c r="OAD501" s="427" t="s">
        <v>1253</v>
      </c>
      <c r="OAL501" s="427" t="s">
        <v>1253</v>
      </c>
      <c r="OAT501" s="427" t="s">
        <v>1253</v>
      </c>
      <c r="OBB501" s="427" t="s">
        <v>1253</v>
      </c>
      <c r="OBJ501" s="427" t="s">
        <v>1253</v>
      </c>
      <c r="OBR501" s="427" t="s">
        <v>1253</v>
      </c>
      <c r="OBZ501" s="427" t="s">
        <v>1253</v>
      </c>
      <c r="OCH501" s="427" t="s">
        <v>1253</v>
      </c>
      <c r="OCP501" s="427" t="s">
        <v>1253</v>
      </c>
      <c r="OCX501" s="427" t="s">
        <v>1253</v>
      </c>
      <c r="ODF501" s="427" t="s">
        <v>1253</v>
      </c>
      <c r="ODN501" s="427" t="s">
        <v>1253</v>
      </c>
      <c r="ODV501" s="427" t="s">
        <v>1253</v>
      </c>
      <c r="OED501" s="427" t="s">
        <v>1253</v>
      </c>
      <c r="OEL501" s="427" t="s">
        <v>1253</v>
      </c>
      <c r="OET501" s="427" t="s">
        <v>1253</v>
      </c>
      <c r="OFB501" s="427" t="s">
        <v>1253</v>
      </c>
      <c r="OFJ501" s="427" t="s">
        <v>1253</v>
      </c>
      <c r="OFR501" s="427" t="s">
        <v>1253</v>
      </c>
      <c r="OFZ501" s="427" t="s">
        <v>1253</v>
      </c>
      <c r="OGH501" s="427" t="s">
        <v>1253</v>
      </c>
      <c r="OGP501" s="427" t="s">
        <v>1253</v>
      </c>
      <c r="OGX501" s="427" t="s">
        <v>1253</v>
      </c>
      <c r="OHF501" s="427" t="s">
        <v>1253</v>
      </c>
      <c r="OHN501" s="427" t="s">
        <v>1253</v>
      </c>
      <c r="OHV501" s="427" t="s">
        <v>1253</v>
      </c>
      <c r="OID501" s="427" t="s">
        <v>1253</v>
      </c>
      <c r="OIL501" s="427" t="s">
        <v>1253</v>
      </c>
      <c r="OIT501" s="427" t="s">
        <v>1253</v>
      </c>
      <c r="OJB501" s="427" t="s">
        <v>1253</v>
      </c>
      <c r="OJJ501" s="427" t="s">
        <v>1253</v>
      </c>
      <c r="OJR501" s="427" t="s">
        <v>1253</v>
      </c>
      <c r="OJZ501" s="427" t="s">
        <v>1253</v>
      </c>
      <c r="OKH501" s="427" t="s">
        <v>1253</v>
      </c>
      <c r="OKP501" s="427" t="s">
        <v>1253</v>
      </c>
      <c r="OKX501" s="427" t="s">
        <v>1253</v>
      </c>
      <c r="OLF501" s="427" t="s">
        <v>1253</v>
      </c>
      <c r="OLN501" s="427" t="s">
        <v>1253</v>
      </c>
      <c r="OLV501" s="427" t="s">
        <v>1253</v>
      </c>
      <c r="OMD501" s="427" t="s">
        <v>1253</v>
      </c>
      <c r="OML501" s="427" t="s">
        <v>1253</v>
      </c>
      <c r="OMT501" s="427" t="s">
        <v>1253</v>
      </c>
      <c r="ONB501" s="427" t="s">
        <v>1253</v>
      </c>
      <c r="ONJ501" s="427" t="s">
        <v>1253</v>
      </c>
      <c r="ONR501" s="427" t="s">
        <v>1253</v>
      </c>
      <c r="ONZ501" s="427" t="s">
        <v>1253</v>
      </c>
      <c r="OOH501" s="427" t="s">
        <v>1253</v>
      </c>
      <c r="OOP501" s="427" t="s">
        <v>1253</v>
      </c>
      <c r="OOX501" s="427" t="s">
        <v>1253</v>
      </c>
      <c r="OPF501" s="427" t="s">
        <v>1253</v>
      </c>
      <c r="OPN501" s="427" t="s">
        <v>1253</v>
      </c>
      <c r="OPV501" s="427" t="s">
        <v>1253</v>
      </c>
      <c r="OQD501" s="427" t="s">
        <v>1253</v>
      </c>
      <c r="OQL501" s="427" t="s">
        <v>1253</v>
      </c>
      <c r="OQT501" s="427" t="s">
        <v>1253</v>
      </c>
      <c r="ORB501" s="427" t="s">
        <v>1253</v>
      </c>
      <c r="ORJ501" s="427" t="s">
        <v>1253</v>
      </c>
      <c r="ORR501" s="427" t="s">
        <v>1253</v>
      </c>
      <c r="ORZ501" s="427" t="s">
        <v>1253</v>
      </c>
      <c r="OSH501" s="427" t="s">
        <v>1253</v>
      </c>
      <c r="OSP501" s="427" t="s">
        <v>1253</v>
      </c>
      <c r="OSX501" s="427" t="s">
        <v>1253</v>
      </c>
      <c r="OTF501" s="427" t="s">
        <v>1253</v>
      </c>
      <c r="OTN501" s="427" t="s">
        <v>1253</v>
      </c>
      <c r="OTV501" s="427" t="s">
        <v>1253</v>
      </c>
      <c r="OUD501" s="427" t="s">
        <v>1253</v>
      </c>
      <c r="OUL501" s="427" t="s">
        <v>1253</v>
      </c>
      <c r="OUT501" s="427" t="s">
        <v>1253</v>
      </c>
      <c r="OVB501" s="427" t="s">
        <v>1253</v>
      </c>
      <c r="OVJ501" s="427" t="s">
        <v>1253</v>
      </c>
      <c r="OVR501" s="427" t="s">
        <v>1253</v>
      </c>
      <c r="OVZ501" s="427" t="s">
        <v>1253</v>
      </c>
      <c r="OWH501" s="427" t="s">
        <v>1253</v>
      </c>
      <c r="OWP501" s="427" t="s">
        <v>1253</v>
      </c>
      <c r="OWX501" s="427" t="s">
        <v>1253</v>
      </c>
      <c r="OXF501" s="427" t="s">
        <v>1253</v>
      </c>
      <c r="OXN501" s="427" t="s">
        <v>1253</v>
      </c>
      <c r="OXV501" s="427" t="s">
        <v>1253</v>
      </c>
      <c r="OYD501" s="427" t="s">
        <v>1253</v>
      </c>
      <c r="OYL501" s="427" t="s">
        <v>1253</v>
      </c>
      <c r="OYT501" s="427" t="s">
        <v>1253</v>
      </c>
      <c r="OZB501" s="427" t="s">
        <v>1253</v>
      </c>
      <c r="OZJ501" s="427" t="s">
        <v>1253</v>
      </c>
      <c r="OZR501" s="427" t="s">
        <v>1253</v>
      </c>
      <c r="OZZ501" s="427" t="s">
        <v>1253</v>
      </c>
      <c r="PAH501" s="427" t="s">
        <v>1253</v>
      </c>
      <c r="PAP501" s="427" t="s">
        <v>1253</v>
      </c>
      <c r="PAX501" s="427" t="s">
        <v>1253</v>
      </c>
      <c r="PBF501" s="427" t="s">
        <v>1253</v>
      </c>
      <c r="PBN501" s="427" t="s">
        <v>1253</v>
      </c>
      <c r="PBV501" s="427" t="s">
        <v>1253</v>
      </c>
      <c r="PCD501" s="427" t="s">
        <v>1253</v>
      </c>
      <c r="PCL501" s="427" t="s">
        <v>1253</v>
      </c>
      <c r="PCT501" s="427" t="s">
        <v>1253</v>
      </c>
      <c r="PDB501" s="427" t="s">
        <v>1253</v>
      </c>
      <c r="PDJ501" s="427" t="s">
        <v>1253</v>
      </c>
      <c r="PDR501" s="427" t="s">
        <v>1253</v>
      </c>
      <c r="PDZ501" s="427" t="s">
        <v>1253</v>
      </c>
      <c r="PEH501" s="427" t="s">
        <v>1253</v>
      </c>
      <c r="PEP501" s="427" t="s">
        <v>1253</v>
      </c>
      <c r="PEX501" s="427" t="s">
        <v>1253</v>
      </c>
      <c r="PFF501" s="427" t="s">
        <v>1253</v>
      </c>
      <c r="PFN501" s="427" t="s">
        <v>1253</v>
      </c>
      <c r="PFV501" s="427" t="s">
        <v>1253</v>
      </c>
      <c r="PGD501" s="427" t="s">
        <v>1253</v>
      </c>
      <c r="PGL501" s="427" t="s">
        <v>1253</v>
      </c>
      <c r="PGT501" s="427" t="s">
        <v>1253</v>
      </c>
      <c r="PHB501" s="427" t="s">
        <v>1253</v>
      </c>
      <c r="PHJ501" s="427" t="s">
        <v>1253</v>
      </c>
      <c r="PHR501" s="427" t="s">
        <v>1253</v>
      </c>
      <c r="PHZ501" s="427" t="s">
        <v>1253</v>
      </c>
      <c r="PIH501" s="427" t="s">
        <v>1253</v>
      </c>
      <c r="PIP501" s="427" t="s">
        <v>1253</v>
      </c>
      <c r="PIX501" s="427" t="s">
        <v>1253</v>
      </c>
      <c r="PJF501" s="427" t="s">
        <v>1253</v>
      </c>
      <c r="PJN501" s="427" t="s">
        <v>1253</v>
      </c>
      <c r="PJV501" s="427" t="s">
        <v>1253</v>
      </c>
      <c r="PKD501" s="427" t="s">
        <v>1253</v>
      </c>
      <c r="PKL501" s="427" t="s">
        <v>1253</v>
      </c>
      <c r="PKT501" s="427" t="s">
        <v>1253</v>
      </c>
      <c r="PLB501" s="427" t="s">
        <v>1253</v>
      </c>
      <c r="PLJ501" s="427" t="s">
        <v>1253</v>
      </c>
      <c r="PLR501" s="427" t="s">
        <v>1253</v>
      </c>
      <c r="PLZ501" s="427" t="s">
        <v>1253</v>
      </c>
      <c r="PMH501" s="427" t="s">
        <v>1253</v>
      </c>
      <c r="PMP501" s="427" t="s">
        <v>1253</v>
      </c>
      <c r="PMX501" s="427" t="s">
        <v>1253</v>
      </c>
      <c r="PNF501" s="427" t="s">
        <v>1253</v>
      </c>
      <c r="PNN501" s="427" t="s">
        <v>1253</v>
      </c>
      <c r="PNV501" s="427" t="s">
        <v>1253</v>
      </c>
      <c r="POD501" s="427" t="s">
        <v>1253</v>
      </c>
      <c r="POL501" s="427" t="s">
        <v>1253</v>
      </c>
      <c r="POT501" s="427" t="s">
        <v>1253</v>
      </c>
      <c r="PPB501" s="427" t="s">
        <v>1253</v>
      </c>
      <c r="PPJ501" s="427" t="s">
        <v>1253</v>
      </c>
      <c r="PPR501" s="427" t="s">
        <v>1253</v>
      </c>
      <c r="PPZ501" s="427" t="s">
        <v>1253</v>
      </c>
      <c r="PQH501" s="427" t="s">
        <v>1253</v>
      </c>
      <c r="PQP501" s="427" t="s">
        <v>1253</v>
      </c>
      <c r="PQX501" s="427" t="s">
        <v>1253</v>
      </c>
      <c r="PRF501" s="427" t="s">
        <v>1253</v>
      </c>
      <c r="PRN501" s="427" t="s">
        <v>1253</v>
      </c>
      <c r="PRV501" s="427" t="s">
        <v>1253</v>
      </c>
      <c r="PSD501" s="427" t="s">
        <v>1253</v>
      </c>
      <c r="PSL501" s="427" t="s">
        <v>1253</v>
      </c>
      <c r="PST501" s="427" t="s">
        <v>1253</v>
      </c>
      <c r="PTB501" s="427" t="s">
        <v>1253</v>
      </c>
      <c r="PTJ501" s="427" t="s">
        <v>1253</v>
      </c>
      <c r="PTR501" s="427" t="s">
        <v>1253</v>
      </c>
      <c r="PTZ501" s="427" t="s">
        <v>1253</v>
      </c>
      <c r="PUH501" s="427" t="s">
        <v>1253</v>
      </c>
      <c r="PUP501" s="427" t="s">
        <v>1253</v>
      </c>
      <c r="PUX501" s="427" t="s">
        <v>1253</v>
      </c>
      <c r="PVF501" s="427" t="s">
        <v>1253</v>
      </c>
      <c r="PVN501" s="427" t="s">
        <v>1253</v>
      </c>
      <c r="PVV501" s="427" t="s">
        <v>1253</v>
      </c>
      <c r="PWD501" s="427" t="s">
        <v>1253</v>
      </c>
      <c r="PWL501" s="427" t="s">
        <v>1253</v>
      </c>
      <c r="PWT501" s="427" t="s">
        <v>1253</v>
      </c>
      <c r="PXB501" s="427" t="s">
        <v>1253</v>
      </c>
      <c r="PXJ501" s="427" t="s">
        <v>1253</v>
      </c>
      <c r="PXR501" s="427" t="s">
        <v>1253</v>
      </c>
      <c r="PXZ501" s="427" t="s">
        <v>1253</v>
      </c>
      <c r="PYH501" s="427" t="s">
        <v>1253</v>
      </c>
      <c r="PYP501" s="427" t="s">
        <v>1253</v>
      </c>
      <c r="PYX501" s="427" t="s">
        <v>1253</v>
      </c>
      <c r="PZF501" s="427" t="s">
        <v>1253</v>
      </c>
      <c r="PZN501" s="427" t="s">
        <v>1253</v>
      </c>
      <c r="PZV501" s="427" t="s">
        <v>1253</v>
      </c>
      <c r="QAD501" s="427" t="s">
        <v>1253</v>
      </c>
      <c r="QAL501" s="427" t="s">
        <v>1253</v>
      </c>
      <c r="QAT501" s="427" t="s">
        <v>1253</v>
      </c>
      <c r="QBB501" s="427" t="s">
        <v>1253</v>
      </c>
      <c r="QBJ501" s="427" t="s">
        <v>1253</v>
      </c>
      <c r="QBR501" s="427" t="s">
        <v>1253</v>
      </c>
      <c r="QBZ501" s="427" t="s">
        <v>1253</v>
      </c>
      <c r="QCH501" s="427" t="s">
        <v>1253</v>
      </c>
      <c r="QCP501" s="427" t="s">
        <v>1253</v>
      </c>
      <c r="QCX501" s="427" t="s">
        <v>1253</v>
      </c>
      <c r="QDF501" s="427" t="s">
        <v>1253</v>
      </c>
      <c r="QDN501" s="427" t="s">
        <v>1253</v>
      </c>
      <c r="QDV501" s="427" t="s">
        <v>1253</v>
      </c>
      <c r="QED501" s="427" t="s">
        <v>1253</v>
      </c>
      <c r="QEL501" s="427" t="s">
        <v>1253</v>
      </c>
      <c r="QET501" s="427" t="s">
        <v>1253</v>
      </c>
      <c r="QFB501" s="427" t="s">
        <v>1253</v>
      </c>
      <c r="QFJ501" s="427" t="s">
        <v>1253</v>
      </c>
      <c r="QFR501" s="427" t="s">
        <v>1253</v>
      </c>
      <c r="QFZ501" s="427" t="s">
        <v>1253</v>
      </c>
      <c r="QGH501" s="427" t="s">
        <v>1253</v>
      </c>
      <c r="QGP501" s="427" t="s">
        <v>1253</v>
      </c>
      <c r="QGX501" s="427" t="s">
        <v>1253</v>
      </c>
      <c r="QHF501" s="427" t="s">
        <v>1253</v>
      </c>
      <c r="QHN501" s="427" t="s">
        <v>1253</v>
      </c>
      <c r="QHV501" s="427" t="s">
        <v>1253</v>
      </c>
      <c r="QID501" s="427" t="s">
        <v>1253</v>
      </c>
      <c r="QIL501" s="427" t="s">
        <v>1253</v>
      </c>
      <c r="QIT501" s="427" t="s">
        <v>1253</v>
      </c>
      <c r="QJB501" s="427" t="s">
        <v>1253</v>
      </c>
      <c r="QJJ501" s="427" t="s">
        <v>1253</v>
      </c>
      <c r="QJR501" s="427" t="s">
        <v>1253</v>
      </c>
      <c r="QJZ501" s="427" t="s">
        <v>1253</v>
      </c>
      <c r="QKH501" s="427" t="s">
        <v>1253</v>
      </c>
      <c r="QKP501" s="427" t="s">
        <v>1253</v>
      </c>
      <c r="QKX501" s="427" t="s">
        <v>1253</v>
      </c>
      <c r="QLF501" s="427" t="s">
        <v>1253</v>
      </c>
      <c r="QLN501" s="427" t="s">
        <v>1253</v>
      </c>
      <c r="QLV501" s="427" t="s">
        <v>1253</v>
      </c>
      <c r="QMD501" s="427" t="s">
        <v>1253</v>
      </c>
      <c r="QML501" s="427" t="s">
        <v>1253</v>
      </c>
      <c r="QMT501" s="427" t="s">
        <v>1253</v>
      </c>
      <c r="QNB501" s="427" t="s">
        <v>1253</v>
      </c>
      <c r="QNJ501" s="427" t="s">
        <v>1253</v>
      </c>
      <c r="QNR501" s="427" t="s">
        <v>1253</v>
      </c>
      <c r="QNZ501" s="427" t="s">
        <v>1253</v>
      </c>
      <c r="QOH501" s="427" t="s">
        <v>1253</v>
      </c>
      <c r="QOP501" s="427" t="s">
        <v>1253</v>
      </c>
      <c r="QOX501" s="427" t="s">
        <v>1253</v>
      </c>
      <c r="QPF501" s="427" t="s">
        <v>1253</v>
      </c>
      <c r="QPN501" s="427" t="s">
        <v>1253</v>
      </c>
      <c r="QPV501" s="427" t="s">
        <v>1253</v>
      </c>
      <c r="QQD501" s="427" t="s">
        <v>1253</v>
      </c>
      <c r="QQL501" s="427" t="s">
        <v>1253</v>
      </c>
      <c r="QQT501" s="427" t="s">
        <v>1253</v>
      </c>
      <c r="QRB501" s="427" t="s">
        <v>1253</v>
      </c>
      <c r="QRJ501" s="427" t="s">
        <v>1253</v>
      </c>
      <c r="QRR501" s="427" t="s">
        <v>1253</v>
      </c>
      <c r="QRZ501" s="427" t="s">
        <v>1253</v>
      </c>
      <c r="QSH501" s="427" t="s">
        <v>1253</v>
      </c>
      <c r="QSP501" s="427" t="s">
        <v>1253</v>
      </c>
      <c r="QSX501" s="427" t="s">
        <v>1253</v>
      </c>
      <c r="QTF501" s="427" t="s">
        <v>1253</v>
      </c>
      <c r="QTN501" s="427" t="s">
        <v>1253</v>
      </c>
      <c r="QTV501" s="427" t="s">
        <v>1253</v>
      </c>
      <c r="QUD501" s="427" t="s">
        <v>1253</v>
      </c>
      <c r="QUL501" s="427" t="s">
        <v>1253</v>
      </c>
      <c r="QUT501" s="427" t="s">
        <v>1253</v>
      </c>
      <c r="QVB501" s="427" t="s">
        <v>1253</v>
      </c>
      <c r="QVJ501" s="427" t="s">
        <v>1253</v>
      </c>
      <c r="QVR501" s="427" t="s">
        <v>1253</v>
      </c>
      <c r="QVZ501" s="427" t="s">
        <v>1253</v>
      </c>
      <c r="QWH501" s="427" t="s">
        <v>1253</v>
      </c>
      <c r="QWP501" s="427" t="s">
        <v>1253</v>
      </c>
      <c r="QWX501" s="427" t="s">
        <v>1253</v>
      </c>
      <c r="QXF501" s="427" t="s">
        <v>1253</v>
      </c>
      <c r="QXN501" s="427" t="s">
        <v>1253</v>
      </c>
      <c r="QXV501" s="427" t="s">
        <v>1253</v>
      </c>
      <c r="QYD501" s="427" t="s">
        <v>1253</v>
      </c>
      <c r="QYL501" s="427" t="s">
        <v>1253</v>
      </c>
      <c r="QYT501" s="427" t="s">
        <v>1253</v>
      </c>
      <c r="QZB501" s="427" t="s">
        <v>1253</v>
      </c>
      <c r="QZJ501" s="427" t="s">
        <v>1253</v>
      </c>
      <c r="QZR501" s="427" t="s">
        <v>1253</v>
      </c>
      <c r="QZZ501" s="427" t="s">
        <v>1253</v>
      </c>
      <c r="RAH501" s="427" t="s">
        <v>1253</v>
      </c>
      <c r="RAP501" s="427" t="s">
        <v>1253</v>
      </c>
      <c r="RAX501" s="427" t="s">
        <v>1253</v>
      </c>
      <c r="RBF501" s="427" t="s">
        <v>1253</v>
      </c>
      <c r="RBN501" s="427" t="s">
        <v>1253</v>
      </c>
      <c r="RBV501" s="427" t="s">
        <v>1253</v>
      </c>
      <c r="RCD501" s="427" t="s">
        <v>1253</v>
      </c>
      <c r="RCL501" s="427" t="s">
        <v>1253</v>
      </c>
      <c r="RCT501" s="427" t="s">
        <v>1253</v>
      </c>
      <c r="RDB501" s="427" t="s">
        <v>1253</v>
      </c>
      <c r="RDJ501" s="427" t="s">
        <v>1253</v>
      </c>
      <c r="RDR501" s="427" t="s">
        <v>1253</v>
      </c>
      <c r="RDZ501" s="427" t="s">
        <v>1253</v>
      </c>
      <c r="REH501" s="427" t="s">
        <v>1253</v>
      </c>
      <c r="REP501" s="427" t="s">
        <v>1253</v>
      </c>
      <c r="REX501" s="427" t="s">
        <v>1253</v>
      </c>
      <c r="RFF501" s="427" t="s">
        <v>1253</v>
      </c>
      <c r="RFN501" s="427" t="s">
        <v>1253</v>
      </c>
      <c r="RFV501" s="427" t="s">
        <v>1253</v>
      </c>
      <c r="RGD501" s="427" t="s">
        <v>1253</v>
      </c>
      <c r="RGL501" s="427" t="s">
        <v>1253</v>
      </c>
      <c r="RGT501" s="427" t="s">
        <v>1253</v>
      </c>
      <c r="RHB501" s="427" t="s">
        <v>1253</v>
      </c>
      <c r="RHJ501" s="427" t="s">
        <v>1253</v>
      </c>
      <c r="RHR501" s="427" t="s">
        <v>1253</v>
      </c>
      <c r="RHZ501" s="427" t="s">
        <v>1253</v>
      </c>
      <c r="RIH501" s="427" t="s">
        <v>1253</v>
      </c>
      <c r="RIP501" s="427" t="s">
        <v>1253</v>
      </c>
      <c r="RIX501" s="427" t="s">
        <v>1253</v>
      </c>
      <c r="RJF501" s="427" t="s">
        <v>1253</v>
      </c>
      <c r="RJN501" s="427" t="s">
        <v>1253</v>
      </c>
      <c r="RJV501" s="427" t="s">
        <v>1253</v>
      </c>
      <c r="RKD501" s="427" t="s">
        <v>1253</v>
      </c>
      <c r="RKL501" s="427" t="s">
        <v>1253</v>
      </c>
      <c r="RKT501" s="427" t="s">
        <v>1253</v>
      </c>
      <c r="RLB501" s="427" t="s">
        <v>1253</v>
      </c>
      <c r="RLJ501" s="427" t="s">
        <v>1253</v>
      </c>
      <c r="RLR501" s="427" t="s">
        <v>1253</v>
      </c>
      <c r="RLZ501" s="427" t="s">
        <v>1253</v>
      </c>
      <c r="RMH501" s="427" t="s">
        <v>1253</v>
      </c>
      <c r="RMP501" s="427" t="s">
        <v>1253</v>
      </c>
      <c r="RMX501" s="427" t="s">
        <v>1253</v>
      </c>
      <c r="RNF501" s="427" t="s">
        <v>1253</v>
      </c>
      <c r="RNN501" s="427" t="s">
        <v>1253</v>
      </c>
      <c r="RNV501" s="427" t="s">
        <v>1253</v>
      </c>
      <c r="ROD501" s="427" t="s">
        <v>1253</v>
      </c>
      <c r="ROL501" s="427" t="s">
        <v>1253</v>
      </c>
      <c r="ROT501" s="427" t="s">
        <v>1253</v>
      </c>
      <c r="RPB501" s="427" t="s">
        <v>1253</v>
      </c>
      <c r="RPJ501" s="427" t="s">
        <v>1253</v>
      </c>
      <c r="RPR501" s="427" t="s">
        <v>1253</v>
      </c>
      <c r="RPZ501" s="427" t="s">
        <v>1253</v>
      </c>
      <c r="RQH501" s="427" t="s">
        <v>1253</v>
      </c>
      <c r="RQP501" s="427" t="s">
        <v>1253</v>
      </c>
      <c r="RQX501" s="427" t="s">
        <v>1253</v>
      </c>
      <c r="RRF501" s="427" t="s">
        <v>1253</v>
      </c>
      <c r="RRN501" s="427" t="s">
        <v>1253</v>
      </c>
      <c r="RRV501" s="427" t="s">
        <v>1253</v>
      </c>
      <c r="RSD501" s="427" t="s">
        <v>1253</v>
      </c>
      <c r="RSL501" s="427" t="s">
        <v>1253</v>
      </c>
      <c r="RST501" s="427" t="s">
        <v>1253</v>
      </c>
      <c r="RTB501" s="427" t="s">
        <v>1253</v>
      </c>
      <c r="RTJ501" s="427" t="s">
        <v>1253</v>
      </c>
      <c r="RTR501" s="427" t="s">
        <v>1253</v>
      </c>
      <c r="RTZ501" s="427" t="s">
        <v>1253</v>
      </c>
      <c r="RUH501" s="427" t="s">
        <v>1253</v>
      </c>
      <c r="RUP501" s="427" t="s">
        <v>1253</v>
      </c>
      <c r="RUX501" s="427" t="s">
        <v>1253</v>
      </c>
      <c r="RVF501" s="427" t="s">
        <v>1253</v>
      </c>
      <c r="RVN501" s="427" t="s">
        <v>1253</v>
      </c>
      <c r="RVV501" s="427" t="s">
        <v>1253</v>
      </c>
      <c r="RWD501" s="427" t="s">
        <v>1253</v>
      </c>
      <c r="RWL501" s="427" t="s">
        <v>1253</v>
      </c>
      <c r="RWT501" s="427" t="s">
        <v>1253</v>
      </c>
      <c r="RXB501" s="427" t="s">
        <v>1253</v>
      </c>
      <c r="RXJ501" s="427" t="s">
        <v>1253</v>
      </c>
      <c r="RXR501" s="427" t="s">
        <v>1253</v>
      </c>
      <c r="RXZ501" s="427" t="s">
        <v>1253</v>
      </c>
      <c r="RYH501" s="427" t="s">
        <v>1253</v>
      </c>
      <c r="RYP501" s="427" t="s">
        <v>1253</v>
      </c>
      <c r="RYX501" s="427" t="s">
        <v>1253</v>
      </c>
      <c r="RZF501" s="427" t="s">
        <v>1253</v>
      </c>
      <c r="RZN501" s="427" t="s">
        <v>1253</v>
      </c>
      <c r="RZV501" s="427" t="s">
        <v>1253</v>
      </c>
      <c r="SAD501" s="427" t="s">
        <v>1253</v>
      </c>
      <c r="SAL501" s="427" t="s">
        <v>1253</v>
      </c>
      <c r="SAT501" s="427" t="s">
        <v>1253</v>
      </c>
      <c r="SBB501" s="427" t="s">
        <v>1253</v>
      </c>
      <c r="SBJ501" s="427" t="s">
        <v>1253</v>
      </c>
      <c r="SBR501" s="427" t="s">
        <v>1253</v>
      </c>
      <c r="SBZ501" s="427" t="s">
        <v>1253</v>
      </c>
      <c r="SCH501" s="427" t="s">
        <v>1253</v>
      </c>
      <c r="SCP501" s="427" t="s">
        <v>1253</v>
      </c>
      <c r="SCX501" s="427" t="s">
        <v>1253</v>
      </c>
      <c r="SDF501" s="427" t="s">
        <v>1253</v>
      </c>
      <c r="SDN501" s="427" t="s">
        <v>1253</v>
      </c>
      <c r="SDV501" s="427" t="s">
        <v>1253</v>
      </c>
      <c r="SED501" s="427" t="s">
        <v>1253</v>
      </c>
      <c r="SEL501" s="427" t="s">
        <v>1253</v>
      </c>
      <c r="SET501" s="427" t="s">
        <v>1253</v>
      </c>
      <c r="SFB501" s="427" t="s">
        <v>1253</v>
      </c>
      <c r="SFJ501" s="427" t="s">
        <v>1253</v>
      </c>
      <c r="SFR501" s="427" t="s">
        <v>1253</v>
      </c>
      <c r="SFZ501" s="427" t="s">
        <v>1253</v>
      </c>
      <c r="SGH501" s="427" t="s">
        <v>1253</v>
      </c>
      <c r="SGP501" s="427" t="s">
        <v>1253</v>
      </c>
      <c r="SGX501" s="427" t="s">
        <v>1253</v>
      </c>
      <c r="SHF501" s="427" t="s">
        <v>1253</v>
      </c>
      <c r="SHN501" s="427" t="s">
        <v>1253</v>
      </c>
      <c r="SHV501" s="427" t="s">
        <v>1253</v>
      </c>
      <c r="SID501" s="427" t="s">
        <v>1253</v>
      </c>
      <c r="SIL501" s="427" t="s">
        <v>1253</v>
      </c>
      <c r="SIT501" s="427" t="s">
        <v>1253</v>
      </c>
      <c r="SJB501" s="427" t="s">
        <v>1253</v>
      </c>
      <c r="SJJ501" s="427" t="s">
        <v>1253</v>
      </c>
      <c r="SJR501" s="427" t="s">
        <v>1253</v>
      </c>
      <c r="SJZ501" s="427" t="s">
        <v>1253</v>
      </c>
      <c r="SKH501" s="427" t="s">
        <v>1253</v>
      </c>
      <c r="SKP501" s="427" t="s">
        <v>1253</v>
      </c>
      <c r="SKX501" s="427" t="s">
        <v>1253</v>
      </c>
      <c r="SLF501" s="427" t="s">
        <v>1253</v>
      </c>
      <c r="SLN501" s="427" t="s">
        <v>1253</v>
      </c>
      <c r="SLV501" s="427" t="s">
        <v>1253</v>
      </c>
      <c r="SMD501" s="427" t="s">
        <v>1253</v>
      </c>
      <c r="SML501" s="427" t="s">
        <v>1253</v>
      </c>
      <c r="SMT501" s="427" t="s">
        <v>1253</v>
      </c>
      <c r="SNB501" s="427" t="s">
        <v>1253</v>
      </c>
      <c r="SNJ501" s="427" t="s">
        <v>1253</v>
      </c>
      <c r="SNR501" s="427" t="s">
        <v>1253</v>
      </c>
      <c r="SNZ501" s="427" t="s">
        <v>1253</v>
      </c>
      <c r="SOH501" s="427" t="s">
        <v>1253</v>
      </c>
      <c r="SOP501" s="427" t="s">
        <v>1253</v>
      </c>
      <c r="SOX501" s="427" t="s">
        <v>1253</v>
      </c>
      <c r="SPF501" s="427" t="s">
        <v>1253</v>
      </c>
      <c r="SPN501" s="427" t="s">
        <v>1253</v>
      </c>
      <c r="SPV501" s="427" t="s">
        <v>1253</v>
      </c>
      <c r="SQD501" s="427" t="s">
        <v>1253</v>
      </c>
      <c r="SQL501" s="427" t="s">
        <v>1253</v>
      </c>
      <c r="SQT501" s="427" t="s">
        <v>1253</v>
      </c>
      <c r="SRB501" s="427" t="s">
        <v>1253</v>
      </c>
      <c r="SRJ501" s="427" t="s">
        <v>1253</v>
      </c>
      <c r="SRR501" s="427" t="s">
        <v>1253</v>
      </c>
      <c r="SRZ501" s="427" t="s">
        <v>1253</v>
      </c>
      <c r="SSH501" s="427" t="s">
        <v>1253</v>
      </c>
      <c r="SSP501" s="427" t="s">
        <v>1253</v>
      </c>
      <c r="SSX501" s="427" t="s">
        <v>1253</v>
      </c>
      <c r="STF501" s="427" t="s">
        <v>1253</v>
      </c>
      <c r="STN501" s="427" t="s">
        <v>1253</v>
      </c>
      <c r="STV501" s="427" t="s">
        <v>1253</v>
      </c>
      <c r="SUD501" s="427" t="s">
        <v>1253</v>
      </c>
      <c r="SUL501" s="427" t="s">
        <v>1253</v>
      </c>
      <c r="SUT501" s="427" t="s">
        <v>1253</v>
      </c>
      <c r="SVB501" s="427" t="s">
        <v>1253</v>
      </c>
      <c r="SVJ501" s="427" t="s">
        <v>1253</v>
      </c>
      <c r="SVR501" s="427" t="s">
        <v>1253</v>
      </c>
      <c r="SVZ501" s="427" t="s">
        <v>1253</v>
      </c>
      <c r="SWH501" s="427" t="s">
        <v>1253</v>
      </c>
      <c r="SWP501" s="427" t="s">
        <v>1253</v>
      </c>
      <c r="SWX501" s="427" t="s">
        <v>1253</v>
      </c>
      <c r="SXF501" s="427" t="s">
        <v>1253</v>
      </c>
      <c r="SXN501" s="427" t="s">
        <v>1253</v>
      </c>
      <c r="SXV501" s="427" t="s">
        <v>1253</v>
      </c>
      <c r="SYD501" s="427" t="s">
        <v>1253</v>
      </c>
      <c r="SYL501" s="427" t="s">
        <v>1253</v>
      </c>
      <c r="SYT501" s="427" t="s">
        <v>1253</v>
      </c>
      <c r="SZB501" s="427" t="s">
        <v>1253</v>
      </c>
      <c r="SZJ501" s="427" t="s">
        <v>1253</v>
      </c>
      <c r="SZR501" s="427" t="s">
        <v>1253</v>
      </c>
      <c r="SZZ501" s="427" t="s">
        <v>1253</v>
      </c>
      <c r="TAH501" s="427" t="s">
        <v>1253</v>
      </c>
      <c r="TAP501" s="427" t="s">
        <v>1253</v>
      </c>
      <c r="TAX501" s="427" t="s">
        <v>1253</v>
      </c>
      <c r="TBF501" s="427" t="s">
        <v>1253</v>
      </c>
      <c r="TBN501" s="427" t="s">
        <v>1253</v>
      </c>
      <c r="TBV501" s="427" t="s">
        <v>1253</v>
      </c>
      <c r="TCD501" s="427" t="s">
        <v>1253</v>
      </c>
      <c r="TCL501" s="427" t="s">
        <v>1253</v>
      </c>
      <c r="TCT501" s="427" t="s">
        <v>1253</v>
      </c>
      <c r="TDB501" s="427" t="s">
        <v>1253</v>
      </c>
      <c r="TDJ501" s="427" t="s">
        <v>1253</v>
      </c>
      <c r="TDR501" s="427" t="s">
        <v>1253</v>
      </c>
      <c r="TDZ501" s="427" t="s">
        <v>1253</v>
      </c>
      <c r="TEH501" s="427" t="s">
        <v>1253</v>
      </c>
      <c r="TEP501" s="427" t="s">
        <v>1253</v>
      </c>
      <c r="TEX501" s="427" t="s">
        <v>1253</v>
      </c>
      <c r="TFF501" s="427" t="s">
        <v>1253</v>
      </c>
      <c r="TFN501" s="427" t="s">
        <v>1253</v>
      </c>
      <c r="TFV501" s="427" t="s">
        <v>1253</v>
      </c>
      <c r="TGD501" s="427" t="s">
        <v>1253</v>
      </c>
      <c r="TGL501" s="427" t="s">
        <v>1253</v>
      </c>
      <c r="TGT501" s="427" t="s">
        <v>1253</v>
      </c>
      <c r="THB501" s="427" t="s">
        <v>1253</v>
      </c>
      <c r="THJ501" s="427" t="s">
        <v>1253</v>
      </c>
      <c r="THR501" s="427" t="s">
        <v>1253</v>
      </c>
      <c r="THZ501" s="427" t="s">
        <v>1253</v>
      </c>
      <c r="TIH501" s="427" t="s">
        <v>1253</v>
      </c>
      <c r="TIP501" s="427" t="s">
        <v>1253</v>
      </c>
      <c r="TIX501" s="427" t="s">
        <v>1253</v>
      </c>
      <c r="TJF501" s="427" t="s">
        <v>1253</v>
      </c>
      <c r="TJN501" s="427" t="s">
        <v>1253</v>
      </c>
      <c r="TJV501" s="427" t="s">
        <v>1253</v>
      </c>
      <c r="TKD501" s="427" t="s">
        <v>1253</v>
      </c>
      <c r="TKL501" s="427" t="s">
        <v>1253</v>
      </c>
      <c r="TKT501" s="427" t="s">
        <v>1253</v>
      </c>
      <c r="TLB501" s="427" t="s">
        <v>1253</v>
      </c>
      <c r="TLJ501" s="427" t="s">
        <v>1253</v>
      </c>
      <c r="TLR501" s="427" t="s">
        <v>1253</v>
      </c>
      <c r="TLZ501" s="427" t="s">
        <v>1253</v>
      </c>
      <c r="TMH501" s="427" t="s">
        <v>1253</v>
      </c>
      <c r="TMP501" s="427" t="s">
        <v>1253</v>
      </c>
      <c r="TMX501" s="427" t="s">
        <v>1253</v>
      </c>
      <c r="TNF501" s="427" t="s">
        <v>1253</v>
      </c>
      <c r="TNN501" s="427" t="s">
        <v>1253</v>
      </c>
      <c r="TNV501" s="427" t="s">
        <v>1253</v>
      </c>
      <c r="TOD501" s="427" t="s">
        <v>1253</v>
      </c>
      <c r="TOL501" s="427" t="s">
        <v>1253</v>
      </c>
      <c r="TOT501" s="427" t="s">
        <v>1253</v>
      </c>
      <c r="TPB501" s="427" t="s">
        <v>1253</v>
      </c>
      <c r="TPJ501" s="427" t="s">
        <v>1253</v>
      </c>
      <c r="TPR501" s="427" t="s">
        <v>1253</v>
      </c>
      <c r="TPZ501" s="427" t="s">
        <v>1253</v>
      </c>
      <c r="TQH501" s="427" t="s">
        <v>1253</v>
      </c>
      <c r="TQP501" s="427" t="s">
        <v>1253</v>
      </c>
      <c r="TQX501" s="427" t="s">
        <v>1253</v>
      </c>
      <c r="TRF501" s="427" t="s">
        <v>1253</v>
      </c>
      <c r="TRN501" s="427" t="s">
        <v>1253</v>
      </c>
      <c r="TRV501" s="427" t="s">
        <v>1253</v>
      </c>
      <c r="TSD501" s="427" t="s">
        <v>1253</v>
      </c>
      <c r="TSL501" s="427" t="s">
        <v>1253</v>
      </c>
      <c r="TST501" s="427" t="s">
        <v>1253</v>
      </c>
      <c r="TTB501" s="427" t="s">
        <v>1253</v>
      </c>
      <c r="TTJ501" s="427" t="s">
        <v>1253</v>
      </c>
      <c r="TTR501" s="427" t="s">
        <v>1253</v>
      </c>
      <c r="TTZ501" s="427" t="s">
        <v>1253</v>
      </c>
      <c r="TUH501" s="427" t="s">
        <v>1253</v>
      </c>
      <c r="TUP501" s="427" t="s">
        <v>1253</v>
      </c>
      <c r="TUX501" s="427" t="s">
        <v>1253</v>
      </c>
      <c r="TVF501" s="427" t="s">
        <v>1253</v>
      </c>
      <c r="TVN501" s="427" t="s">
        <v>1253</v>
      </c>
      <c r="TVV501" s="427" t="s">
        <v>1253</v>
      </c>
      <c r="TWD501" s="427" t="s">
        <v>1253</v>
      </c>
      <c r="TWL501" s="427" t="s">
        <v>1253</v>
      </c>
      <c r="TWT501" s="427" t="s">
        <v>1253</v>
      </c>
      <c r="TXB501" s="427" t="s">
        <v>1253</v>
      </c>
      <c r="TXJ501" s="427" t="s">
        <v>1253</v>
      </c>
      <c r="TXR501" s="427" t="s">
        <v>1253</v>
      </c>
      <c r="TXZ501" s="427" t="s">
        <v>1253</v>
      </c>
      <c r="TYH501" s="427" t="s">
        <v>1253</v>
      </c>
      <c r="TYP501" s="427" t="s">
        <v>1253</v>
      </c>
      <c r="TYX501" s="427" t="s">
        <v>1253</v>
      </c>
      <c r="TZF501" s="427" t="s">
        <v>1253</v>
      </c>
      <c r="TZN501" s="427" t="s">
        <v>1253</v>
      </c>
      <c r="TZV501" s="427" t="s">
        <v>1253</v>
      </c>
      <c r="UAD501" s="427" t="s">
        <v>1253</v>
      </c>
      <c r="UAL501" s="427" t="s">
        <v>1253</v>
      </c>
      <c r="UAT501" s="427" t="s">
        <v>1253</v>
      </c>
      <c r="UBB501" s="427" t="s">
        <v>1253</v>
      </c>
      <c r="UBJ501" s="427" t="s">
        <v>1253</v>
      </c>
      <c r="UBR501" s="427" t="s">
        <v>1253</v>
      </c>
      <c r="UBZ501" s="427" t="s">
        <v>1253</v>
      </c>
      <c r="UCH501" s="427" t="s">
        <v>1253</v>
      </c>
      <c r="UCP501" s="427" t="s">
        <v>1253</v>
      </c>
      <c r="UCX501" s="427" t="s">
        <v>1253</v>
      </c>
      <c r="UDF501" s="427" t="s">
        <v>1253</v>
      </c>
      <c r="UDN501" s="427" t="s">
        <v>1253</v>
      </c>
      <c r="UDV501" s="427" t="s">
        <v>1253</v>
      </c>
      <c r="UED501" s="427" t="s">
        <v>1253</v>
      </c>
      <c r="UEL501" s="427" t="s">
        <v>1253</v>
      </c>
      <c r="UET501" s="427" t="s">
        <v>1253</v>
      </c>
      <c r="UFB501" s="427" t="s">
        <v>1253</v>
      </c>
      <c r="UFJ501" s="427" t="s">
        <v>1253</v>
      </c>
      <c r="UFR501" s="427" t="s">
        <v>1253</v>
      </c>
      <c r="UFZ501" s="427" t="s">
        <v>1253</v>
      </c>
      <c r="UGH501" s="427" t="s">
        <v>1253</v>
      </c>
      <c r="UGP501" s="427" t="s">
        <v>1253</v>
      </c>
      <c r="UGX501" s="427" t="s">
        <v>1253</v>
      </c>
      <c r="UHF501" s="427" t="s">
        <v>1253</v>
      </c>
      <c r="UHN501" s="427" t="s">
        <v>1253</v>
      </c>
      <c r="UHV501" s="427" t="s">
        <v>1253</v>
      </c>
      <c r="UID501" s="427" t="s">
        <v>1253</v>
      </c>
      <c r="UIL501" s="427" t="s">
        <v>1253</v>
      </c>
      <c r="UIT501" s="427" t="s">
        <v>1253</v>
      </c>
      <c r="UJB501" s="427" t="s">
        <v>1253</v>
      </c>
      <c r="UJJ501" s="427" t="s">
        <v>1253</v>
      </c>
      <c r="UJR501" s="427" t="s">
        <v>1253</v>
      </c>
      <c r="UJZ501" s="427" t="s">
        <v>1253</v>
      </c>
      <c r="UKH501" s="427" t="s">
        <v>1253</v>
      </c>
      <c r="UKP501" s="427" t="s">
        <v>1253</v>
      </c>
      <c r="UKX501" s="427" t="s">
        <v>1253</v>
      </c>
      <c r="ULF501" s="427" t="s">
        <v>1253</v>
      </c>
      <c r="ULN501" s="427" t="s">
        <v>1253</v>
      </c>
      <c r="ULV501" s="427" t="s">
        <v>1253</v>
      </c>
      <c r="UMD501" s="427" t="s">
        <v>1253</v>
      </c>
      <c r="UML501" s="427" t="s">
        <v>1253</v>
      </c>
      <c r="UMT501" s="427" t="s">
        <v>1253</v>
      </c>
      <c r="UNB501" s="427" t="s">
        <v>1253</v>
      </c>
      <c r="UNJ501" s="427" t="s">
        <v>1253</v>
      </c>
      <c r="UNR501" s="427" t="s">
        <v>1253</v>
      </c>
      <c r="UNZ501" s="427" t="s">
        <v>1253</v>
      </c>
      <c r="UOH501" s="427" t="s">
        <v>1253</v>
      </c>
      <c r="UOP501" s="427" t="s">
        <v>1253</v>
      </c>
      <c r="UOX501" s="427" t="s">
        <v>1253</v>
      </c>
      <c r="UPF501" s="427" t="s">
        <v>1253</v>
      </c>
      <c r="UPN501" s="427" t="s">
        <v>1253</v>
      </c>
      <c r="UPV501" s="427" t="s">
        <v>1253</v>
      </c>
      <c r="UQD501" s="427" t="s">
        <v>1253</v>
      </c>
      <c r="UQL501" s="427" t="s">
        <v>1253</v>
      </c>
      <c r="UQT501" s="427" t="s">
        <v>1253</v>
      </c>
      <c r="URB501" s="427" t="s">
        <v>1253</v>
      </c>
      <c r="URJ501" s="427" t="s">
        <v>1253</v>
      </c>
      <c r="URR501" s="427" t="s">
        <v>1253</v>
      </c>
      <c r="URZ501" s="427" t="s">
        <v>1253</v>
      </c>
      <c r="USH501" s="427" t="s">
        <v>1253</v>
      </c>
      <c r="USP501" s="427" t="s">
        <v>1253</v>
      </c>
      <c r="USX501" s="427" t="s">
        <v>1253</v>
      </c>
      <c r="UTF501" s="427" t="s">
        <v>1253</v>
      </c>
      <c r="UTN501" s="427" t="s">
        <v>1253</v>
      </c>
      <c r="UTV501" s="427" t="s">
        <v>1253</v>
      </c>
      <c r="UUD501" s="427" t="s">
        <v>1253</v>
      </c>
      <c r="UUL501" s="427" t="s">
        <v>1253</v>
      </c>
      <c r="UUT501" s="427" t="s">
        <v>1253</v>
      </c>
      <c r="UVB501" s="427" t="s">
        <v>1253</v>
      </c>
      <c r="UVJ501" s="427" t="s">
        <v>1253</v>
      </c>
      <c r="UVR501" s="427" t="s">
        <v>1253</v>
      </c>
      <c r="UVZ501" s="427" t="s">
        <v>1253</v>
      </c>
      <c r="UWH501" s="427" t="s">
        <v>1253</v>
      </c>
      <c r="UWP501" s="427" t="s">
        <v>1253</v>
      </c>
      <c r="UWX501" s="427" t="s">
        <v>1253</v>
      </c>
      <c r="UXF501" s="427" t="s">
        <v>1253</v>
      </c>
      <c r="UXN501" s="427" t="s">
        <v>1253</v>
      </c>
      <c r="UXV501" s="427" t="s">
        <v>1253</v>
      </c>
      <c r="UYD501" s="427" t="s">
        <v>1253</v>
      </c>
      <c r="UYL501" s="427" t="s">
        <v>1253</v>
      </c>
      <c r="UYT501" s="427" t="s">
        <v>1253</v>
      </c>
      <c r="UZB501" s="427" t="s">
        <v>1253</v>
      </c>
      <c r="UZJ501" s="427" t="s">
        <v>1253</v>
      </c>
      <c r="UZR501" s="427" t="s">
        <v>1253</v>
      </c>
      <c r="UZZ501" s="427" t="s">
        <v>1253</v>
      </c>
      <c r="VAH501" s="427" t="s">
        <v>1253</v>
      </c>
      <c r="VAP501" s="427" t="s">
        <v>1253</v>
      </c>
      <c r="VAX501" s="427" t="s">
        <v>1253</v>
      </c>
      <c r="VBF501" s="427" t="s">
        <v>1253</v>
      </c>
      <c r="VBN501" s="427" t="s">
        <v>1253</v>
      </c>
      <c r="VBV501" s="427" t="s">
        <v>1253</v>
      </c>
      <c r="VCD501" s="427" t="s">
        <v>1253</v>
      </c>
      <c r="VCL501" s="427" t="s">
        <v>1253</v>
      </c>
      <c r="VCT501" s="427" t="s">
        <v>1253</v>
      </c>
      <c r="VDB501" s="427" t="s">
        <v>1253</v>
      </c>
      <c r="VDJ501" s="427" t="s">
        <v>1253</v>
      </c>
      <c r="VDR501" s="427" t="s">
        <v>1253</v>
      </c>
      <c r="VDZ501" s="427" t="s">
        <v>1253</v>
      </c>
      <c r="VEH501" s="427" t="s">
        <v>1253</v>
      </c>
      <c r="VEP501" s="427" t="s">
        <v>1253</v>
      </c>
      <c r="VEX501" s="427" t="s">
        <v>1253</v>
      </c>
      <c r="VFF501" s="427" t="s">
        <v>1253</v>
      </c>
      <c r="VFN501" s="427" t="s">
        <v>1253</v>
      </c>
      <c r="VFV501" s="427" t="s">
        <v>1253</v>
      </c>
      <c r="VGD501" s="427" t="s">
        <v>1253</v>
      </c>
      <c r="VGL501" s="427" t="s">
        <v>1253</v>
      </c>
      <c r="VGT501" s="427" t="s">
        <v>1253</v>
      </c>
      <c r="VHB501" s="427" t="s">
        <v>1253</v>
      </c>
      <c r="VHJ501" s="427" t="s">
        <v>1253</v>
      </c>
      <c r="VHR501" s="427" t="s">
        <v>1253</v>
      </c>
      <c r="VHZ501" s="427" t="s">
        <v>1253</v>
      </c>
      <c r="VIH501" s="427" t="s">
        <v>1253</v>
      </c>
      <c r="VIP501" s="427" t="s">
        <v>1253</v>
      </c>
      <c r="VIX501" s="427" t="s">
        <v>1253</v>
      </c>
      <c r="VJF501" s="427" t="s">
        <v>1253</v>
      </c>
      <c r="VJN501" s="427" t="s">
        <v>1253</v>
      </c>
      <c r="VJV501" s="427" t="s">
        <v>1253</v>
      </c>
      <c r="VKD501" s="427" t="s">
        <v>1253</v>
      </c>
      <c r="VKL501" s="427" t="s">
        <v>1253</v>
      </c>
      <c r="VKT501" s="427" t="s">
        <v>1253</v>
      </c>
      <c r="VLB501" s="427" t="s">
        <v>1253</v>
      </c>
      <c r="VLJ501" s="427" t="s">
        <v>1253</v>
      </c>
      <c r="VLR501" s="427" t="s">
        <v>1253</v>
      </c>
      <c r="VLZ501" s="427" t="s">
        <v>1253</v>
      </c>
      <c r="VMH501" s="427" t="s">
        <v>1253</v>
      </c>
      <c r="VMP501" s="427" t="s">
        <v>1253</v>
      </c>
      <c r="VMX501" s="427" t="s">
        <v>1253</v>
      </c>
      <c r="VNF501" s="427" t="s">
        <v>1253</v>
      </c>
      <c r="VNN501" s="427" t="s">
        <v>1253</v>
      </c>
      <c r="VNV501" s="427" t="s">
        <v>1253</v>
      </c>
      <c r="VOD501" s="427" t="s">
        <v>1253</v>
      </c>
      <c r="VOL501" s="427" t="s">
        <v>1253</v>
      </c>
      <c r="VOT501" s="427" t="s">
        <v>1253</v>
      </c>
      <c r="VPB501" s="427" t="s">
        <v>1253</v>
      </c>
      <c r="VPJ501" s="427" t="s">
        <v>1253</v>
      </c>
      <c r="VPR501" s="427" t="s">
        <v>1253</v>
      </c>
      <c r="VPZ501" s="427" t="s">
        <v>1253</v>
      </c>
      <c r="VQH501" s="427" t="s">
        <v>1253</v>
      </c>
      <c r="VQP501" s="427" t="s">
        <v>1253</v>
      </c>
      <c r="VQX501" s="427" t="s">
        <v>1253</v>
      </c>
      <c r="VRF501" s="427" t="s">
        <v>1253</v>
      </c>
      <c r="VRN501" s="427" t="s">
        <v>1253</v>
      </c>
      <c r="VRV501" s="427" t="s">
        <v>1253</v>
      </c>
      <c r="VSD501" s="427" t="s">
        <v>1253</v>
      </c>
      <c r="VSL501" s="427" t="s">
        <v>1253</v>
      </c>
      <c r="VST501" s="427" t="s">
        <v>1253</v>
      </c>
      <c r="VTB501" s="427" t="s">
        <v>1253</v>
      </c>
      <c r="VTJ501" s="427" t="s">
        <v>1253</v>
      </c>
      <c r="VTR501" s="427" t="s">
        <v>1253</v>
      </c>
      <c r="VTZ501" s="427" t="s">
        <v>1253</v>
      </c>
      <c r="VUH501" s="427" t="s">
        <v>1253</v>
      </c>
      <c r="VUP501" s="427" t="s">
        <v>1253</v>
      </c>
      <c r="VUX501" s="427" t="s">
        <v>1253</v>
      </c>
      <c r="VVF501" s="427" t="s">
        <v>1253</v>
      </c>
      <c r="VVN501" s="427" t="s">
        <v>1253</v>
      </c>
      <c r="VVV501" s="427" t="s">
        <v>1253</v>
      </c>
      <c r="VWD501" s="427" t="s">
        <v>1253</v>
      </c>
      <c r="VWL501" s="427" t="s">
        <v>1253</v>
      </c>
      <c r="VWT501" s="427" t="s">
        <v>1253</v>
      </c>
      <c r="VXB501" s="427" t="s">
        <v>1253</v>
      </c>
      <c r="VXJ501" s="427" t="s">
        <v>1253</v>
      </c>
      <c r="VXR501" s="427" t="s">
        <v>1253</v>
      </c>
      <c r="VXZ501" s="427" t="s">
        <v>1253</v>
      </c>
      <c r="VYH501" s="427" t="s">
        <v>1253</v>
      </c>
      <c r="VYP501" s="427" t="s">
        <v>1253</v>
      </c>
      <c r="VYX501" s="427" t="s">
        <v>1253</v>
      </c>
      <c r="VZF501" s="427" t="s">
        <v>1253</v>
      </c>
      <c r="VZN501" s="427" t="s">
        <v>1253</v>
      </c>
      <c r="VZV501" s="427" t="s">
        <v>1253</v>
      </c>
      <c r="WAD501" s="427" t="s">
        <v>1253</v>
      </c>
      <c r="WAL501" s="427" t="s">
        <v>1253</v>
      </c>
      <c r="WAT501" s="427" t="s">
        <v>1253</v>
      </c>
      <c r="WBB501" s="427" t="s">
        <v>1253</v>
      </c>
      <c r="WBJ501" s="427" t="s">
        <v>1253</v>
      </c>
      <c r="WBR501" s="427" t="s">
        <v>1253</v>
      </c>
      <c r="WBZ501" s="427" t="s">
        <v>1253</v>
      </c>
      <c r="WCH501" s="427" t="s">
        <v>1253</v>
      </c>
      <c r="WCP501" s="427" t="s">
        <v>1253</v>
      </c>
      <c r="WCX501" s="427" t="s">
        <v>1253</v>
      </c>
      <c r="WDF501" s="427" t="s">
        <v>1253</v>
      </c>
      <c r="WDN501" s="427" t="s">
        <v>1253</v>
      </c>
      <c r="WDV501" s="427" t="s">
        <v>1253</v>
      </c>
      <c r="WED501" s="427" t="s">
        <v>1253</v>
      </c>
      <c r="WEL501" s="427" t="s">
        <v>1253</v>
      </c>
      <c r="WET501" s="427" t="s">
        <v>1253</v>
      </c>
      <c r="WFB501" s="427" t="s">
        <v>1253</v>
      </c>
      <c r="WFJ501" s="427" t="s">
        <v>1253</v>
      </c>
      <c r="WFR501" s="427" t="s">
        <v>1253</v>
      </c>
      <c r="WFZ501" s="427" t="s">
        <v>1253</v>
      </c>
      <c r="WGH501" s="427" t="s">
        <v>1253</v>
      </c>
      <c r="WGP501" s="427" t="s">
        <v>1253</v>
      </c>
      <c r="WGX501" s="427" t="s">
        <v>1253</v>
      </c>
      <c r="WHF501" s="427" t="s">
        <v>1253</v>
      </c>
      <c r="WHN501" s="427" t="s">
        <v>1253</v>
      </c>
      <c r="WHV501" s="427" t="s">
        <v>1253</v>
      </c>
      <c r="WID501" s="427" t="s">
        <v>1253</v>
      </c>
      <c r="WIL501" s="427" t="s">
        <v>1253</v>
      </c>
      <c r="WIT501" s="427" t="s">
        <v>1253</v>
      </c>
      <c r="WJB501" s="427" t="s">
        <v>1253</v>
      </c>
      <c r="WJJ501" s="427" t="s">
        <v>1253</v>
      </c>
      <c r="WJR501" s="427" t="s">
        <v>1253</v>
      </c>
      <c r="WJZ501" s="427" t="s">
        <v>1253</v>
      </c>
      <c r="WKH501" s="427" t="s">
        <v>1253</v>
      </c>
      <c r="WKP501" s="427" t="s">
        <v>1253</v>
      </c>
      <c r="WKX501" s="427" t="s">
        <v>1253</v>
      </c>
      <c r="WLF501" s="427" t="s">
        <v>1253</v>
      </c>
      <c r="WLN501" s="427" t="s">
        <v>1253</v>
      </c>
      <c r="WLV501" s="427" t="s">
        <v>1253</v>
      </c>
      <c r="WMD501" s="427" t="s">
        <v>1253</v>
      </c>
      <c r="WML501" s="427" t="s">
        <v>1253</v>
      </c>
      <c r="WMT501" s="427" t="s">
        <v>1253</v>
      </c>
      <c r="WNB501" s="427" t="s">
        <v>1253</v>
      </c>
      <c r="WNJ501" s="427" t="s">
        <v>1253</v>
      </c>
      <c r="WNR501" s="427" t="s">
        <v>1253</v>
      </c>
      <c r="WNZ501" s="427" t="s">
        <v>1253</v>
      </c>
      <c r="WOH501" s="427" t="s">
        <v>1253</v>
      </c>
      <c r="WOP501" s="427" t="s">
        <v>1253</v>
      </c>
      <c r="WOX501" s="427" t="s">
        <v>1253</v>
      </c>
      <c r="WPF501" s="427" t="s">
        <v>1253</v>
      </c>
      <c r="WPN501" s="427" t="s">
        <v>1253</v>
      </c>
      <c r="WPV501" s="427" t="s">
        <v>1253</v>
      </c>
      <c r="WQD501" s="427" t="s">
        <v>1253</v>
      </c>
      <c r="WQL501" s="427" t="s">
        <v>1253</v>
      </c>
      <c r="WQT501" s="427" t="s">
        <v>1253</v>
      </c>
      <c r="WRB501" s="427" t="s">
        <v>1253</v>
      </c>
      <c r="WRJ501" s="427" t="s">
        <v>1253</v>
      </c>
      <c r="WRR501" s="427" t="s">
        <v>1253</v>
      </c>
      <c r="WRZ501" s="427" t="s">
        <v>1253</v>
      </c>
      <c r="WSH501" s="427" t="s">
        <v>1253</v>
      </c>
      <c r="WSP501" s="427" t="s">
        <v>1253</v>
      </c>
      <c r="WSX501" s="427" t="s">
        <v>1253</v>
      </c>
      <c r="WTF501" s="427" t="s">
        <v>1253</v>
      </c>
      <c r="WTN501" s="427" t="s">
        <v>1253</v>
      </c>
      <c r="WTV501" s="427" t="s">
        <v>1253</v>
      </c>
      <c r="WUD501" s="427" t="s">
        <v>1253</v>
      </c>
      <c r="WUL501" s="427" t="s">
        <v>1253</v>
      </c>
      <c r="WUT501" s="427" t="s">
        <v>1253</v>
      </c>
      <c r="WVB501" s="427" t="s">
        <v>1253</v>
      </c>
      <c r="WVJ501" s="427" t="s">
        <v>1253</v>
      </c>
      <c r="WVR501" s="427" t="s">
        <v>1253</v>
      </c>
      <c r="WVZ501" s="427" t="s">
        <v>1253</v>
      </c>
      <c r="WWH501" s="427" t="s">
        <v>1253</v>
      </c>
      <c r="WWP501" s="427" t="s">
        <v>1253</v>
      </c>
      <c r="WWX501" s="427" t="s">
        <v>1253</v>
      </c>
      <c r="WXF501" s="427" t="s">
        <v>1253</v>
      </c>
      <c r="WXN501" s="427" t="s">
        <v>1253</v>
      </c>
      <c r="WXV501" s="427" t="s">
        <v>1253</v>
      </c>
      <c r="WYD501" s="427" t="s">
        <v>1253</v>
      </c>
      <c r="WYL501" s="427" t="s">
        <v>1253</v>
      </c>
      <c r="WYT501" s="427" t="s">
        <v>1253</v>
      </c>
      <c r="WZB501" s="427" t="s">
        <v>1253</v>
      </c>
      <c r="WZJ501" s="427" t="s">
        <v>1253</v>
      </c>
      <c r="WZR501" s="427" t="s">
        <v>1253</v>
      </c>
      <c r="WZZ501" s="427" t="s">
        <v>1253</v>
      </c>
      <c r="XAH501" s="427" t="s">
        <v>1253</v>
      </c>
      <c r="XAP501" s="427" t="s">
        <v>1253</v>
      </c>
      <c r="XAX501" s="427" t="s">
        <v>1253</v>
      </c>
      <c r="XBF501" s="427" t="s">
        <v>1253</v>
      </c>
      <c r="XBN501" s="427" t="s">
        <v>1253</v>
      </c>
      <c r="XBV501" s="427" t="s">
        <v>1253</v>
      </c>
      <c r="XCD501" s="427" t="s">
        <v>1253</v>
      </c>
      <c r="XCL501" s="427" t="s">
        <v>1253</v>
      </c>
      <c r="XCT501" s="427" t="s">
        <v>1253</v>
      </c>
      <c r="XDB501" s="427" t="s">
        <v>1253</v>
      </c>
      <c r="XDJ501" s="427" t="s">
        <v>1253</v>
      </c>
      <c r="XDR501" s="427" t="s">
        <v>1253</v>
      </c>
      <c r="XDZ501" s="427" t="s">
        <v>1253</v>
      </c>
      <c r="XEH501" s="427" t="s">
        <v>1253</v>
      </c>
      <c r="XEP501" s="427" t="s">
        <v>1253</v>
      </c>
      <c r="XEX501" s="427" t="s">
        <v>1253</v>
      </c>
    </row>
    <row r="502" spans="1:1018 1026:2042 2050:3066 3074:4090 4098:5114 5122:6138 6146:7162 7170:8186 8194:9210 9218:10234 10242:11258 11266:12282 12290:13306 13314:14330 14338:15354 15362:16378" ht="12.75" customHeight="1" x14ac:dyDescent="0.25">
      <c r="A502" s="312" t="s">
        <v>1308</v>
      </c>
      <c r="B502" s="643"/>
      <c r="C502" s="643"/>
      <c r="D502" s="643"/>
      <c r="E502" s="643"/>
      <c r="F502" s="643"/>
      <c r="G502" s="642"/>
    </row>
    <row r="503" spans="1:1018 1026:2042 2050:3066 3074:4090 4098:5114 5122:6138 6146:7162 7170:8186 8194:9210 9218:10234 10242:11258 11266:12282 12290:13306 13314:14330 14338:15354 15362:16378" ht="27" customHeight="1" x14ac:dyDescent="0.25">
      <c r="A503" s="744" t="s">
        <v>1482</v>
      </c>
      <c r="B503" s="744"/>
      <c r="C503" s="744"/>
      <c r="D503" s="744"/>
      <c r="E503" s="744"/>
      <c r="F503" s="744"/>
      <c r="G503" s="642"/>
      <c r="H503" s="312"/>
    </row>
    <row r="504" spans="1:1018 1026:2042 2050:3066 3074:4090 4098:5114 5122:6138 6146:7162 7170:8186 8194:9210 9218:10234 10242:11258 11266:12282 12290:13306 13314:14330 14338:15354 15362:16378" ht="27" customHeight="1" x14ac:dyDescent="0.25">
      <c r="A504" s="744" t="s">
        <v>1483</v>
      </c>
      <c r="B504" s="744"/>
      <c r="C504" s="744"/>
      <c r="D504" s="744"/>
      <c r="E504" s="744"/>
      <c r="F504" s="744"/>
      <c r="G504" s="642"/>
      <c r="H504" s="312"/>
    </row>
    <row r="505" spans="1:1018 1026:2042 2050:3066 3074:4090 4098:5114 5122:6138 6146:7162 7170:8186 8194:9210 9218:10234 10242:11258 11266:12282 12290:13306 13314:14330 14338:15354 15362:16378" ht="27" customHeight="1" x14ac:dyDescent="0.25">
      <c r="A505" s="744" t="s">
        <v>1375</v>
      </c>
      <c r="B505" s="744"/>
      <c r="C505" s="744"/>
      <c r="D505" s="744"/>
      <c r="E505" s="744"/>
      <c r="F505" s="744"/>
      <c r="G505" s="642"/>
      <c r="H505" s="312"/>
    </row>
    <row r="506" spans="1:1018 1026:2042 2050:3066 3074:4090 4098:5114 5122:6138 6146:7162 7170:8186 8194:9210 9218:10234 10242:11258 11266:12282 12290:13306 13314:14330 14338:15354 15362:16378" x14ac:dyDescent="0.25">
      <c r="A506" s="312"/>
      <c r="B506" s="311"/>
      <c r="E506" s="427"/>
      <c r="F506" s="427"/>
      <c r="G506" s="427"/>
    </row>
    <row r="507" spans="1:1018 1026:2042 2050:3066 3074:4090 4098:5114 5122:6138 6146:7162 7170:8186 8194:9210 9218:10234 10242:11258 11266:12282 12290:13306 13314:14330 14338:15354 15362:16378" x14ac:dyDescent="0.25">
      <c r="A507" s="108" t="s">
        <v>906</v>
      </c>
      <c r="B507" s="311"/>
      <c r="E507" s="427"/>
      <c r="F507" s="427"/>
      <c r="G507" s="427"/>
    </row>
    <row r="508" spans="1:1018 1026:2042 2050:3066 3074:4090 4098:5114 5122:6138 6146:7162 7170:8186 8194:9210 9218:10234 10242:11258 11266:12282 12290:13306 13314:14330 14338:15354 15362:16378" x14ac:dyDescent="0.25">
      <c r="A508" s="312" t="s">
        <v>907</v>
      </c>
      <c r="B508" s="311"/>
      <c r="E508" s="427"/>
      <c r="F508" s="427"/>
      <c r="G508" s="427"/>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26</vt:i4>
      </vt:variant>
    </vt:vector>
  </HeadingPairs>
  <TitlesOfParts>
    <vt:vector size="56"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1.10</vt:lpstr>
      <vt:lpstr>Table 1.11</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shirle</cp:lastModifiedBy>
  <cp:lastPrinted>2017-07-17T15:13:09Z</cp:lastPrinted>
  <dcterms:created xsi:type="dcterms:W3CDTF">2012-12-11T15:06:55Z</dcterms:created>
  <dcterms:modified xsi:type="dcterms:W3CDTF">2017-12-21T11:58:21Z</dcterms:modified>
</cp:coreProperties>
</file>