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 yWindow="72" windowWidth="18792" windowHeight="8760" tabRatio="858" activeTab="5"/>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s>
  <externalReferences>
    <externalReference r:id="rId31"/>
    <externalReference r:id="rId32"/>
    <externalReference r:id="rId33"/>
    <externalReference r:id="rId34"/>
    <externalReference r:id="rId35"/>
  </externalReferences>
  <definedNames>
    <definedName name="_AMO_UniqueIdentifier" hidden="1">"'417378eb-5fb5-4143-bb0f-255f99406f36'"</definedName>
    <definedName name="court">'[3]region county and court'!$A$2:$F$278</definedName>
    <definedName name="Dates" localSheetId="14">#REF!</definedName>
    <definedName name="Dates">#REF!</definedName>
    <definedName name="HalfYearly" localSheetId="14">#REF!,#REF!,#REF!,#REF!,#REF!,#REF!,#REF!,#REF!,#REF!</definedName>
    <definedName name="HalfYearly">#REF!,#REF!,#REF!,#REF!,#REF!,#REF!,#REF!,#REF!,#REF!</definedName>
    <definedName name="home">#REF!</definedName>
    <definedName name="NEW">'[1]NEW'!$C$1:$F$277</definedName>
    <definedName name="NoMonthsValues" localSheetId="14">#REF!</definedName>
    <definedName name="NoMonthsValues">#REF!</definedName>
    <definedName name="OLD">'[1]OLD'!$B$1:$E$277</definedName>
    <definedName name="one">#REF!</definedName>
    <definedName name="OnetoThree" localSheetId="14">#REF!</definedName>
    <definedName name="OnetoThree">#REF!</definedName>
    <definedName name="period">'[4]Orders'!$A$2:$A$16384</definedName>
    <definedName name="_xlnm.Print_Area" localSheetId="0">'Index '!$A$1:$E$38</definedName>
    <definedName name="_xlnm.Print_Area" localSheetId="10">'Table 10'!$A$7:$P$199</definedName>
    <definedName name="_xlnm.Print_Area" localSheetId="11">'Table 11'!$A$1:$L$198</definedName>
    <definedName name="_xlnm.Print_Area" localSheetId="13">'Table 13'!$A$1:$X$55</definedName>
    <definedName name="_xlnm.Print_Area" localSheetId="18">'Table 18'!$A$1:$S$63</definedName>
    <definedName name="_xlnm.Print_Area" localSheetId="23">'Table 23'!$A$1:$Q$45</definedName>
    <definedName name="_xlnm.Print_Area" localSheetId="24">'Table 24'!$A$1:$G$59</definedName>
    <definedName name="_xlnm.Print_Area" localSheetId="26">'Table 26'!$A$1:$D$156</definedName>
    <definedName name="_xlnm.Print_Area" localSheetId="6">'Table 6'!$A$1:$S$46</definedName>
    <definedName name="_xlnm.Print_Titles" localSheetId="10">'Table 10'!$1:$6</definedName>
    <definedName name="_xlnm.Print_Titles" localSheetId="11">'Table 11'!$1:$5</definedName>
    <definedName name="qryMattPerkins2">#REF!</definedName>
    <definedName name="Quarterly" localSheetId="14">#REF!,#REF!,#REF!,#REF!,#REF!,#REF!,#REF!,#REF!,#REF!</definedName>
    <definedName name="Quarterly">#REF!,#REF!,#REF!,#REF!,#REF!,#REF!,#REF!,#REF!,#REF!</definedName>
    <definedName name="SixtoTwelve" localSheetId="14">#REF!</definedName>
    <definedName name="SixtoTwelve">#REF!</definedName>
    <definedName name="ThreetoSix" localSheetId="14">#REF!</definedName>
    <definedName name="ThreetoSix">#REF!</definedName>
    <definedName name="TwelvePlus" localSheetId="14">#REF!</definedName>
    <definedName name="TwelvePlus">#REF!</definedName>
  </definedNames>
  <calcPr fullCalcOnLoad="1"/>
</workbook>
</file>

<file path=xl/sharedStrings.xml><?xml version="1.0" encoding="utf-8"?>
<sst xmlns="http://schemas.openxmlformats.org/spreadsheetml/2006/main" count="2555" uniqueCount="629">
  <si>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</si>
  <si>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</si>
  <si>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</si>
  <si>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</si>
  <si>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</si>
  <si>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</si>
  <si>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</si>
  <si>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</si>
  <si>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</si>
  <si>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</si>
  <si>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</si>
  <si>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</si>
  <si>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</si>
  <si>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</si>
  <si>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</si>
  <si>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</si>
  <si>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</si>
  <si>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</si>
  <si>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</si>
  <si>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</si>
  <si>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</si>
  <si>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</si>
  <si>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</si>
  <si>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</si>
  <si>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</si>
  <si>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</si>
  <si>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</si>
  <si>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</si>
  <si>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</si>
  <si>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</si>
  <si>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31 March 2015</t>
  </si>
  <si>
    <t>31 December 2014</t>
  </si>
  <si>
    <t>30 June 2015</t>
  </si>
  <si>
    <t>Whole register as of:</t>
  </si>
  <si>
    <t>Table 22</t>
  </si>
  <si>
    <t>Quarters After Petition</t>
  </si>
  <si>
    <t>Stage of divorce case reached</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</si>
  <si>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</si>
  <si>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</si>
  <si>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</si>
  <si>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</si>
  <si>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</si>
  <si>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</si>
  <si>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</si>
  <si>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</si>
  <si>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</si>
  <si>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</si>
  <si>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</si>
  <si>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</si>
  <si>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</si>
  <si>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r>
      <t>Female genital  mutilation protection</t>
    </r>
    <r>
      <rPr>
        <vertAlign val="superscript"/>
        <sz val="10"/>
        <rFont val="Arial"/>
        <family val="2"/>
      </rPr>
      <t>9</t>
    </r>
  </si>
  <si>
    <t>9) Female genital mutilation protection orders were introduced on 17 July 2015, and so figures for Q3 2015 do not cover a whole quarter.</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</si>
  <si>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</si>
  <si>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</si>
  <si>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</si>
  <si>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</si>
  <si>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</si>
  <si>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</si>
  <si>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</si>
  <si>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</si>
  <si>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</si>
  <si>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</si>
  <si>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</si>
  <si>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</si>
  <si>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</si>
  <si>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</si>
  <si>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</si>
  <si>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31 March 2016</t>
  </si>
  <si>
    <t>3) Figures for contested probate cases are not available quarterly but will be published annually with quarterly figures provided retrospectively.</t>
  </si>
  <si>
    <r>
      <t>All Adoption Act</t>
    </r>
    <r>
      <rPr>
        <vertAlign val="superscript"/>
        <sz val="10"/>
        <rFont val="Arial"/>
        <family val="2"/>
      </rPr>
      <t>5</t>
    </r>
  </si>
  <si>
    <r>
      <t>Contested probate cases</t>
    </r>
    <r>
      <rPr>
        <vertAlign val="superscript"/>
        <sz val="10"/>
        <rFont val="Arial"/>
        <family val="2"/>
      </rPr>
      <t>2,3</t>
    </r>
  </si>
  <si>
    <t>30 June 2016</t>
  </si>
  <si>
    <t>by Age of child</t>
  </si>
  <si>
    <t>Public law applications</t>
  </si>
  <si>
    <r>
      <t>Other</t>
    </r>
    <r>
      <rPr>
        <vertAlign val="superscript"/>
        <sz val="10"/>
        <rFont val="Arial"/>
        <family val="2"/>
      </rPr>
      <t>2</t>
    </r>
  </si>
  <si>
    <t>Table 23</t>
  </si>
  <si>
    <t>Table 24</t>
  </si>
  <si>
    <r>
      <t>Private law applications</t>
    </r>
    <r>
      <rPr>
        <b/>
        <vertAlign val="superscript"/>
        <sz val="10"/>
        <rFont val="Arial"/>
        <family val="2"/>
      </rPr>
      <t>2</t>
    </r>
  </si>
  <si>
    <t>2) Private law adoptions are not included.</t>
  </si>
  <si>
    <t>3) 'Other' includes those who were aged 18 by the time the order was made, or where the age was not correctly recorded.</t>
  </si>
  <si>
    <t>Total individual children</t>
  </si>
  <si>
    <t>Number of individual children involved in Public or Private applications made in the Family courts in England and Wales by age,</t>
  </si>
  <si>
    <t>No. of individual children in applications</t>
  </si>
  <si>
    <t>07976 640422</t>
  </si>
  <si>
    <t>Respondents</t>
  </si>
  <si>
    <t>Represented Parties</t>
  </si>
  <si>
    <r>
      <t>Unrepresented Parties</t>
    </r>
    <r>
      <rPr>
        <vertAlign val="superscript"/>
        <sz val="10"/>
        <rFont val="Arial"/>
        <family val="2"/>
      </rPr>
      <t>2</t>
    </r>
  </si>
  <si>
    <r>
      <t>Financial Remedy</t>
    </r>
    <r>
      <rPr>
        <b/>
        <vertAlign val="superscript"/>
        <sz val="10"/>
        <color indexed="8"/>
        <rFont val="Arial"/>
        <family val="2"/>
      </rPr>
      <t>3,4</t>
    </r>
  </si>
  <si>
    <r>
      <t>Divorce (inc. Financial Remedy)</t>
    </r>
    <r>
      <rPr>
        <b/>
        <vertAlign val="superscript"/>
        <sz val="10"/>
        <color indexed="8"/>
        <rFont val="Arial"/>
        <family val="2"/>
      </rPr>
      <t>5,6</t>
    </r>
  </si>
  <si>
    <t>Domestic Violence</t>
  </si>
  <si>
    <r>
      <t>Source:</t>
    </r>
    <r>
      <rPr>
        <sz val="8"/>
        <rFont val="Arial"/>
        <family val="2"/>
      </rPr>
      <t xml:space="preserve"> </t>
    </r>
  </si>
  <si>
    <t>HMCTS FamilyMan case management system</t>
  </si>
  <si>
    <t>2) 'Unrepresented' refers to parties where the REPRESENTATIVE_ID field has been left blank. Therefore they should be considered as parties without a recorded representative, rather than 'litigants in person'.</t>
  </si>
  <si>
    <t>3) Financial Remedy (also known as Ancillary Relief) refers to financial settlements when marriages or civil partnerships are dissolved or annuled. It may be for the former spouse or the couple's child(ren) and covers a range of different types of order including periodical payments, lump sum, pension sharing, property adjustment and maintenance pending suit.</t>
  </si>
  <si>
    <t xml:space="preserve">4) These figures will be an undercount as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</si>
  <si>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5) Matrimony cases only include divorce, not annulment or judicial separation.</t>
  </si>
  <si>
    <t>6) Typically, there will always be fewer financial remedy cases than divorce cases, as they are effectively a subset of divorce (many cases will be counted in both tables). However, this may not be true for very recent quarters as hearing dates for each type of case are different, i.e. cases appearing in recent quarters in the FR table may have appeared in an earlier quarter of the divorce table.</t>
  </si>
  <si>
    <r>
      <t>Mean duration in weeks</t>
    </r>
    <r>
      <rPr>
        <vertAlign val="superscript"/>
        <sz val="10"/>
        <rFont val="Arial"/>
        <family val="2"/>
      </rPr>
      <t>4,5</t>
    </r>
  </si>
  <si>
    <t>On Application
 by Solicitors'</t>
  </si>
  <si>
    <t>8) The large volume of decree nisi (disposals) seen in Q1 and Q2 2016 is due to the clearance of the backlog following the creation of the new centralised divorce centre for London and the South East Region during 2015.</t>
  </si>
  <si>
    <t>Applicants</t>
  </si>
  <si>
    <r>
      <t>Parties with legal representation</t>
    </r>
    <r>
      <rPr>
        <b/>
        <vertAlign val="superscript"/>
        <sz val="10"/>
        <rFont val="Arial"/>
        <family val="2"/>
      </rPr>
      <t>3</t>
    </r>
  </si>
  <si>
    <r>
      <t>All types of representation</t>
    </r>
    <r>
      <rPr>
        <b/>
        <vertAlign val="superscript"/>
        <sz val="10"/>
        <rFont val="Arial"/>
        <family val="2"/>
      </rPr>
      <t>4</t>
    </r>
  </si>
  <si>
    <r>
      <t>Mean duration in weeks</t>
    </r>
    <r>
      <rPr>
        <vertAlign val="superscript"/>
        <sz val="10"/>
        <rFont val="Arial"/>
        <family val="2"/>
      </rPr>
      <t>5,6</t>
    </r>
  </si>
  <si>
    <r>
      <t>Divorce and annulment (cases involving financial remedies)</t>
    </r>
    <r>
      <rPr>
        <b/>
        <vertAlign val="superscript"/>
        <sz val="10"/>
        <rFont val="Arial"/>
        <family val="2"/>
      </rPr>
      <t>7</t>
    </r>
  </si>
  <si>
    <t>3) A party is considered 'applicant-represented' if at least one applicant has a recorded representative, and likewise for respondents.</t>
  </si>
  <si>
    <t xml:space="preserve">4)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</si>
  <si>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5) Duration is calculated from the earliest application/petition date (or date the case was transferred in to the court if earlier) to the date of the earliest disposal/decree nisi.</t>
  </si>
  <si>
    <r>
      <t>Divorce and annulment (cases not involving financial remedies)</t>
    </r>
    <r>
      <rPr>
        <b/>
        <vertAlign val="superscript"/>
        <sz val="10"/>
        <rFont val="Arial"/>
        <family val="2"/>
      </rPr>
      <t>7,8</t>
    </r>
  </si>
  <si>
    <t>6) The mean duration is calculated as the total of all durations within the category, divided by the number of orders/decrees nisi. Median figures can now be found in the csv file that accompanies this table.</t>
  </si>
  <si>
    <t>Cases with at least one hearing</t>
  </si>
  <si>
    <t>Total number of parties</t>
  </si>
  <si>
    <t>30 September 2016</t>
  </si>
  <si>
    <r>
      <t xml:space="preserve">1) Counts are of unique children </t>
    </r>
    <r>
      <rPr>
        <u val="single"/>
        <sz val="8"/>
        <rFont val="Arial"/>
        <family val="2"/>
      </rPr>
      <t>per year (counted at the earliest point)</t>
    </r>
    <r>
      <rPr>
        <sz val="8"/>
        <rFont val="Arial"/>
        <family val="2"/>
      </rPr>
      <t>. The same child may be counted more than once if they are involved in multiple applications over a number of years.</t>
    </r>
  </si>
  <si>
    <t>Total number of cases started</t>
  </si>
  <si>
    <t>Percentage of divorce cases reaching certain stages, by the number of quarters since petition and stage, England and Wales</t>
  </si>
  <si>
    <t>Legal representation status of applicants and respondents in cases with at least one hearing, by case type</t>
  </si>
  <si>
    <r>
      <t xml:space="preserve">Public Law </t>
    </r>
    <r>
      <rPr>
        <b/>
        <vertAlign val="superscript"/>
        <sz val="10"/>
        <color indexed="8"/>
        <rFont val="Arial"/>
        <family val="2"/>
      </rPr>
      <t>7</t>
    </r>
  </si>
  <si>
    <r>
      <t>Q1</t>
    </r>
    <r>
      <rPr>
        <vertAlign val="superscript"/>
        <sz val="10"/>
        <rFont val="Arial"/>
        <family val="2"/>
      </rPr>
      <t>8</t>
    </r>
  </si>
  <si>
    <r>
      <t>Public Law</t>
    </r>
    <r>
      <rPr>
        <b/>
        <vertAlign val="superscript"/>
        <sz val="10"/>
        <rFont val="Arial"/>
        <family val="2"/>
      </rPr>
      <t xml:space="preserve"> 9</t>
    </r>
  </si>
  <si>
    <r>
      <t>Adoptions</t>
    </r>
    <r>
      <rPr>
        <b/>
        <vertAlign val="superscript"/>
        <sz val="10"/>
        <rFont val="Arial"/>
        <family val="2"/>
      </rPr>
      <t>10</t>
    </r>
  </si>
  <si>
    <t>10) Adoption timeliness figures cover applications for standard, convention and foreign adoptions. They do not cover placement cases. Q3 2014 figures were inflated by a data cleansing exercise which involved closing old cases, which particularly affected the mean disposal time.</t>
  </si>
  <si>
    <t>2016 Q4</t>
  </si>
  <si>
    <t>31 December 2016</t>
  </si>
  <si>
    <t>Domestic violence remedy orders</t>
  </si>
  <si>
    <r>
      <t>Q3</t>
    </r>
    <r>
      <rPr>
        <vertAlign val="superscript"/>
        <sz val="10"/>
        <rFont val="Arial"/>
        <family val="2"/>
      </rPr>
      <t>8</t>
    </r>
  </si>
  <si>
    <t>7) Divorce timeliness figures include annulments and judicial separations.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t>
  </si>
  <si>
    <t>2) There has been a revision to the methodology used to calculate timeliness. Figures for all years have been revised.</t>
  </si>
  <si>
    <t xml:space="preserve">7)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</si>
  <si>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r>
      <t>Adoption</t>
    </r>
    <r>
      <rPr>
        <b/>
        <vertAlign val="superscript"/>
        <sz val="10"/>
        <color indexed="8"/>
        <rFont val="Arial"/>
        <family val="2"/>
      </rPr>
      <t>8</t>
    </r>
  </si>
  <si>
    <t>Children involved in</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</si>
  <si>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</si>
  <si>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</si>
  <si>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</si>
  <si>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</si>
  <si>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</si>
  <si>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</si>
  <si>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</si>
  <si>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</si>
  <si>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</si>
  <si>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</si>
  <si>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</si>
  <si>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</si>
  <si>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</si>
  <si>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</si>
  <si>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</si>
  <si>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</si>
  <si>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</si>
  <si>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</si>
  <si>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</si>
  <si>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</si>
  <si>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</si>
  <si>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</si>
  <si>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</si>
  <si>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</si>
  <si>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</si>
  <si>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</si>
  <si>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t>% of divorce cases started</t>
  </si>
  <si>
    <t>1) Female Genital Mutilation Protection Orders (FGMPOs) came into effect on 17th July 2015</t>
  </si>
  <si>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</si>
  <si>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</si>
  <si>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</si>
  <si>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</si>
  <si>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</si>
  <si>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</si>
  <si>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</si>
  <si>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</si>
  <si>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</si>
  <si>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</si>
  <si>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</si>
  <si>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</si>
  <si>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</si>
  <si>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</si>
  <si>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</si>
  <si>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</si>
  <si>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</si>
  <si>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</si>
  <si>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</si>
  <si>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</si>
  <si>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</si>
  <si>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</si>
  <si>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</si>
  <si>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</si>
  <si>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</si>
  <si>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</si>
  <si>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</si>
  <si>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</si>
  <si>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</si>
  <si>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</si>
  <si>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</si>
  <si>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</si>
  <si>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</si>
  <si>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</si>
  <si>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</si>
  <si>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</si>
  <si>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</si>
  <si>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</si>
  <si>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</si>
  <si>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</si>
  <si>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</si>
  <si>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</si>
  <si>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</si>
  <si>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</si>
  <si>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</si>
  <si>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</si>
  <si>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</si>
  <si>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</si>
  <si>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</si>
  <si>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</si>
  <si>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</si>
  <si>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</si>
  <si>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</si>
  <si>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</si>
  <si>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</si>
  <si>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</si>
  <si>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</si>
  <si>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</si>
  <si>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</si>
  <si>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</si>
  <si>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</si>
  <si>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</si>
  <si>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</si>
  <si>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</si>
  <si>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</si>
  <si>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</si>
  <si>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</si>
  <si>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</si>
  <si>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</si>
  <si>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</si>
  <si>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</si>
  <si>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</si>
  <si>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</si>
  <si>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</si>
  <si>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</si>
  <si>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</si>
  <si>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</si>
  <si>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</si>
  <si>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</si>
  <si>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</si>
  <si>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</si>
  <si>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</si>
  <si>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</si>
  <si>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</si>
  <si>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</si>
  <si>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</si>
  <si>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</si>
  <si>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</si>
  <si>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</si>
  <si>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</si>
  <si>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</si>
  <si>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</si>
  <si>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</si>
  <si>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</si>
  <si>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</si>
  <si>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</si>
  <si>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</si>
  <si>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</si>
  <si>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</si>
  <si>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</si>
  <si>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</si>
  <si>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</si>
  <si>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</si>
  <si>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</si>
  <si>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</si>
  <si>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</si>
  <si>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</si>
  <si>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</si>
  <si>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</si>
  <si>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</si>
  <si>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</si>
  <si>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</si>
  <si>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</si>
  <si>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</si>
  <si>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</si>
  <si>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</si>
  <si>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</si>
  <si>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</si>
  <si>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</si>
  <si>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</si>
  <si>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</si>
  <si>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</si>
  <si>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</si>
  <si>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</si>
  <si>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</si>
  <si>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</si>
  <si>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</si>
  <si>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</si>
  <si>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</si>
  <si>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</si>
  <si>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</si>
  <si>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</si>
  <si>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</si>
  <si>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</si>
  <si>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</si>
  <si>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</si>
  <si>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</si>
  <si>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</si>
  <si>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</si>
  <si>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</si>
  <si>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</si>
  <si>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</si>
  <si>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</si>
  <si>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</si>
  <si>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</si>
  <si>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</si>
  <si>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</si>
  <si>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</si>
  <si>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</si>
  <si>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</si>
  <si>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</si>
  <si>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</si>
  <si>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</si>
  <si>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</si>
  <si>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</si>
  <si>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</si>
  <si>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</si>
  <si>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</si>
  <si>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</si>
  <si>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</si>
  <si>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</si>
  <si>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</si>
  <si>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</si>
  <si>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</si>
  <si>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</si>
  <si>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</si>
  <si>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</si>
  <si>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</si>
  <si>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</si>
  <si>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</si>
  <si>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</si>
  <si>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</si>
  <si>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</si>
  <si>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</si>
  <si>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</si>
  <si>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</si>
  <si>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</si>
  <si>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</si>
  <si>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</si>
  <si>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</si>
  <si>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</si>
  <si>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</si>
  <si>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</si>
  <si>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</si>
  <si>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</si>
  <si>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</si>
  <si>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</si>
  <si>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</si>
  <si>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</si>
  <si>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</si>
  <si>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</si>
  <si>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</si>
  <si>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</si>
  <si>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</si>
  <si>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</si>
  <si>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</si>
  <si>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</si>
  <si>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</si>
  <si>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</si>
  <si>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</si>
  <si>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</si>
  <si>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</si>
  <si>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</si>
  <si>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</si>
  <si>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</si>
  <si>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</si>
  <si>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</si>
  <si>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</si>
  <si>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</si>
  <si>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</si>
  <si>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</si>
  <si>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</si>
  <si>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</si>
  <si>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</si>
  <si>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</si>
  <si>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</si>
  <si>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</si>
  <si>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</si>
  <si>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</si>
  <si>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</si>
  <si>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</si>
  <si>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</si>
  <si>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</si>
  <si>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</si>
  <si>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</si>
  <si>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</si>
  <si>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</si>
  <si>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</si>
  <si>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</si>
  <si>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</si>
  <si>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</si>
  <si>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</si>
  <si>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</si>
  <si>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</si>
  <si>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</si>
  <si>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</si>
  <si>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</si>
  <si>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</si>
  <si>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</si>
  <si>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</si>
  <si>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</si>
  <si>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</si>
  <si>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</si>
  <si>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</si>
  <si>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</si>
  <si>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</si>
  <si>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</si>
  <si>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</si>
  <si>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</si>
  <si>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</si>
  <si>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</si>
  <si>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</si>
  <si>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</si>
  <si>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</si>
  <si>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</si>
  <si>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</si>
  <si>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</si>
  <si>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</si>
  <si>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</si>
  <si>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</si>
  <si>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</si>
  <si>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</si>
  <si>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</si>
  <si>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</si>
  <si>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</si>
  <si>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</si>
  <si>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</si>
  <si>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</si>
  <si>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</si>
  <si>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</si>
  <si>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</si>
  <si>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</si>
  <si>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</si>
  <si>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</si>
  <si>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</si>
  <si>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</si>
  <si>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</si>
  <si>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</si>
  <si>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</si>
  <si>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</si>
  <si>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</si>
  <si>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</si>
  <si>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</si>
  <si>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</si>
  <si>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</si>
  <si>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</si>
  <si>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</si>
  <si>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</si>
  <si>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</si>
  <si>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</si>
  <si>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</si>
  <si>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</si>
  <si>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</si>
  <si>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</si>
  <si>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</si>
  <si>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</si>
  <si>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</si>
  <si>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</si>
  <si>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</si>
  <si>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</si>
  <si>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</si>
  <si>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</si>
  <si>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</si>
  <si>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</si>
  <si>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</si>
  <si>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</si>
  <si>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</si>
  <si>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</si>
  <si>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</si>
  <si>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</si>
  <si>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</si>
  <si>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</si>
  <si>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</si>
  <si>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</si>
  <si>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</si>
  <si>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</si>
  <si>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</si>
  <si>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</si>
  <si>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</si>
  <si>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</si>
  <si>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</si>
  <si>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</si>
  <si>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</si>
  <si>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</si>
  <si>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</si>
  <si>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</si>
  <si>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</si>
  <si>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</si>
  <si>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</si>
  <si>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</si>
  <si>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</si>
  <si>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</si>
  <si>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</si>
  <si>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</si>
  <si>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</si>
  <si>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</si>
  <si>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</si>
  <si>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</si>
  <si>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</si>
  <si>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</si>
  <si>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</si>
  <si>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</si>
  <si>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</si>
  <si>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</si>
  <si>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</si>
  <si>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</si>
  <si>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</si>
  <si>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</si>
  <si>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</si>
  <si>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</si>
  <si>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</si>
  <si>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</si>
  <si>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t>Private Law</t>
  </si>
  <si>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</si>
  <si>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</si>
  <si>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</si>
  <si>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</si>
  <si>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</si>
  <si>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</si>
  <si>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</si>
  <si>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</si>
  <si>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</si>
  <si>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</si>
  <si>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</si>
  <si>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</si>
  <si>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</si>
  <si>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</si>
  <si>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</si>
  <si>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</si>
  <si>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2017 Q1</t>
  </si>
  <si>
    <r>
      <t>Gender and Age breakdown of LPA applications registered in Q1 2011 to Q4 2016, and all those registered as of quarter end, in England and Wales</t>
    </r>
    <r>
      <rPr>
        <vertAlign val="superscript"/>
        <sz val="10"/>
        <rFont val="Arial"/>
        <family val="2"/>
      </rPr>
      <t>1,2,3,4</t>
    </r>
  </si>
  <si>
    <r>
      <t xml:space="preserve"> by Gender</t>
    </r>
    <r>
      <rPr>
        <b/>
        <vertAlign val="superscript"/>
        <sz val="10"/>
        <rFont val="Arial"/>
        <family val="2"/>
      </rPr>
      <t>5</t>
    </r>
  </si>
  <si>
    <r>
      <t>by Age</t>
    </r>
    <r>
      <rPr>
        <b/>
        <vertAlign val="superscript"/>
        <sz val="10"/>
        <rFont val="Arial"/>
        <family val="2"/>
      </rPr>
      <t>5</t>
    </r>
  </si>
  <si>
    <r>
      <t>LPAs registered</t>
    </r>
    <r>
      <rPr>
        <vertAlign val="superscript"/>
        <sz val="10"/>
        <rFont val="Arial"/>
        <family val="2"/>
      </rPr>
      <t xml:space="preserve">6 </t>
    </r>
    <r>
      <rPr>
        <sz val="10"/>
        <rFont val="Arial"/>
        <family val="2"/>
      </rPr>
      <t>in:</t>
    </r>
  </si>
  <si>
    <t>5) Cases have been classed as Unknown where data is erroneous or incomplete or non-specific. For example Gender is determined by the donor's Title, so applicants with a title such as Doctor, or Professor are classed as unknown.</t>
  </si>
  <si>
    <t>4) Figures for 2017 are not currently available due to existing limitations in the software used and the resources available to process the data.</t>
  </si>
  <si>
    <r>
      <t>Average time (weeks) to Decree Absolute</t>
    </r>
    <r>
      <rPr>
        <vertAlign val="superscript"/>
        <sz val="10"/>
        <rFont val="Arial"/>
        <family val="2"/>
      </rPr>
      <t>3</t>
    </r>
  </si>
  <si>
    <r>
      <t>Q1</t>
    </r>
    <r>
      <rPr>
        <vertAlign val="superscript"/>
        <sz val="10"/>
        <rFont val="Arial"/>
        <family val="2"/>
      </rPr>
      <t>4</t>
    </r>
  </si>
  <si>
    <t>4) The large volume of decrees nisi seen in Q1 2016 is due to the clearance of the backlog following the creation of the new centralised divorce centre for London and the South East Region during 2015.</t>
  </si>
  <si>
    <t>2) Following the Children and Families Act 2014, couples divorcing are no longer required to provide information on children as part of the divorce process. We have thus decided to remove this field from the accompanying relevant csv file in order to avoid misleading conclusions being made.</t>
  </si>
  <si>
    <t>2011 - 2016 (Oct-Dec)</t>
  </si>
  <si>
    <t>Table 25</t>
  </si>
  <si>
    <t>3) The median duration is the time within which half the cases reach a disposal, and provides a more representative measure of how long cases take compared with the average (mean) in situations where the data are skewed, with a few very long-duration cases.</t>
  </si>
  <si>
    <r>
      <t>Median disposal duration (weeks)</t>
    </r>
    <r>
      <rPr>
        <b/>
        <vertAlign val="superscript"/>
        <sz val="10"/>
        <rFont val="Arial"/>
        <family val="2"/>
      </rPr>
      <t>3</t>
    </r>
  </si>
  <si>
    <t>Total cases</t>
  </si>
  <si>
    <t>Average case duration (weeks)</t>
  </si>
  <si>
    <r>
      <t>Median case duration (weeks)</t>
    </r>
    <r>
      <rPr>
        <b/>
        <vertAlign val="superscript"/>
        <sz val="10"/>
        <rFont val="Arial"/>
        <family val="2"/>
      </rPr>
      <t>2</t>
    </r>
  </si>
  <si>
    <t>2) The median duration is the time within which half the cases reach a disposal, and provides a more representative measure of how long cases take compared with the average (mean) in situations where the data are skewed, with a few very long-duration cases.</t>
  </si>
  <si>
    <t>Summary statistics on the timeliness of Private law cases from start to final order in the Family Court of England and Wales</t>
  </si>
  <si>
    <r>
      <t>Average time (weeks) to Decree Nisi</t>
    </r>
    <r>
      <rPr>
        <vertAlign val="superscript"/>
        <sz val="10"/>
        <rFont val="Arial"/>
        <family val="2"/>
      </rPr>
      <t>3</t>
    </r>
  </si>
  <si>
    <t xml:space="preserve">3) The average timeliness figures are produced by calculating the time from petition (which may be from an earlier period) to the Decree Nisi or Decree Absolute made in that period.  </t>
  </si>
  <si>
    <t>1) Only Private law (Children Act) cases which have been marked as 'closed' or with a 'final' order have been included in these figures, and so will not match the figures in Tables 1 and 2.</t>
  </si>
  <si>
    <t>6) The sharp increase seen in Q1 2017 is primarily due to the concerted effort to clear a backlog of about 2000 orders.</t>
  </si>
  <si>
    <r>
      <t>Q1</t>
    </r>
    <r>
      <rPr>
        <vertAlign val="superscript"/>
        <sz val="10"/>
        <rFont val="Arial"/>
        <family val="2"/>
      </rPr>
      <t>6</t>
    </r>
  </si>
  <si>
    <t>2017 Q2</t>
  </si>
  <si>
    <r>
      <t>Q4</t>
    </r>
    <r>
      <rPr>
        <vertAlign val="superscript"/>
        <sz val="10"/>
        <rFont val="Arial"/>
        <family val="2"/>
      </rPr>
      <t>1</t>
    </r>
  </si>
  <si>
    <t>6) Figures in this table include only those applications that are currently registered. The totals will differ from Table 23 as that table also includes those that have been rejected, cancelled or are currently outstanding.</t>
  </si>
  <si>
    <r>
      <t>Q2</t>
    </r>
    <r>
      <rPr>
        <vertAlign val="superscript"/>
        <sz val="10"/>
        <rFont val="Arial"/>
        <family val="2"/>
      </rPr>
      <t>7</t>
    </r>
  </si>
  <si>
    <t>8) Adoption figures cover applications for standard, convention and foreign adoptions. They do not cover placement cases.</t>
  </si>
  <si>
    <t xml:space="preserve">1) Self-representation is determined by the field 'legal representation' in Familyman being left blank. Therefore, this is only a proxy measure and parties without a recorded representative are not necessarily self-representing litigants in person.
Please note that the latest quarters' figures may reduce in future publications, particularly in regard to parties obtaning legal representation as cases progress. Therfore the latest quarter figures should be considered as provisional. </t>
  </si>
  <si>
    <t>7) The increase in orders made in Q2 2017 is due to a change in recording processes, with regional courts now recording orders made onto the central system.</t>
  </si>
  <si>
    <t>Published 14th December 2017</t>
  </si>
  <si>
    <t>Next update 29th March 2018</t>
  </si>
  <si>
    <r>
      <t>Caseload: Cases starting and concluding in Family courts in England and Wales, annually 2006 - 2016 and quarterly Q1 2009 - Q3 2017</t>
    </r>
    <r>
      <rPr>
        <vertAlign val="superscript"/>
        <sz val="10"/>
        <rFont val="Arial"/>
        <family val="2"/>
      </rPr>
      <t>1</t>
    </r>
  </si>
  <si>
    <r>
      <t>Public and Private (Children Act) cases started and disposed, counted by case, court event and children involved, in England and Wales, annually 2006 - 2016 and quarterly Q1 2009 - Q3 2017</t>
    </r>
    <r>
      <rPr>
        <vertAlign val="superscript"/>
        <sz val="10"/>
        <rFont val="Arial"/>
        <family val="2"/>
      </rPr>
      <t>1,2,3</t>
    </r>
  </si>
  <si>
    <r>
      <t xml:space="preserve">Number of children involved in Public and Private law (Children Act) applications made in the Family courts in England and Wales, by type of order, annually 2011 - 2016 and quarterly Q3 2016 - Q3 2017 </t>
    </r>
    <r>
      <rPr>
        <vertAlign val="superscript"/>
        <sz val="10"/>
        <rFont val="Arial"/>
        <family val="2"/>
      </rPr>
      <t>1,2</t>
    </r>
  </si>
  <si>
    <t>2017 Q3</t>
  </si>
  <si>
    <r>
      <t xml:space="preserve">Number of children involved in Public or Private law (Children Act) orders made in Family courts in England and Wales, by type of order, annually 2011 - 2016 and quarterly Q3 2016 - Q3 2017 </t>
    </r>
    <r>
      <rPr>
        <vertAlign val="superscript"/>
        <sz val="10"/>
        <rFont val="Arial"/>
        <family val="2"/>
      </rPr>
      <t>1,2</t>
    </r>
  </si>
  <si>
    <r>
      <t>Number of individual children involved in Public or Private (children Act) applications made in the Family courts in England and Wales by age, annually 2011 - 2016 and quarterly Q1 2011 - Q3 2017</t>
    </r>
    <r>
      <rPr>
        <vertAlign val="superscript"/>
        <sz val="10"/>
        <rFont val="Arial"/>
        <family val="2"/>
      </rPr>
      <t>1</t>
    </r>
  </si>
  <si>
    <r>
      <t>Summary statistics on the timeliness of care proceedings in the Family courts of England and Wales, annually 2011 - 2016 and quarterly Q1 2011 - Q3 2017</t>
    </r>
    <r>
      <rPr>
        <vertAlign val="superscript"/>
        <sz val="10"/>
        <rFont val="Arial"/>
        <family val="2"/>
      </rPr>
      <t>1,2,</t>
    </r>
  </si>
  <si>
    <r>
      <t>Summary statistics on the timeliness of Private law cases from issue to final order in the Family courts of England and Wales, annually 2011 - 2016 and quarterly Q1 2011 - Q3 2017</t>
    </r>
    <r>
      <rPr>
        <vertAlign val="superscript"/>
        <sz val="10"/>
        <rFont val="Arial"/>
        <family val="2"/>
      </rPr>
      <t>1</t>
    </r>
  </si>
  <si>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2011 - 2016 and quarterly Q1 2012 - Q3 2017</t>
    </r>
    <r>
      <rPr>
        <vertAlign val="superscript"/>
        <sz val="10"/>
        <rFont val="Arial"/>
        <family val="2"/>
      </rPr>
      <t>2</t>
    </r>
  </si>
  <si>
    <r>
      <t>Legal representation</t>
    </r>
    <r>
      <rPr>
        <vertAlign val="superscript"/>
        <sz val="10"/>
        <rFont val="Arial"/>
        <family val="2"/>
      </rPr>
      <t>1</t>
    </r>
    <r>
      <rPr>
        <sz val="10"/>
        <rFont val="Arial"/>
        <family val="2"/>
      </rPr>
      <t xml:space="preserve"> status of applicants and respondents in cases with at least one hearing in Family courts in England and Wales, by case type annually 2011 - 2016 and quarterly Q1 2012 - Q3 2017</t>
    </r>
  </si>
  <si>
    <r>
      <t>Number of cases relating to matrimonial proceedings, with selected average times, in England and Wales, annually 2003 - 2016 and quarterly Q1 2011 - Q3 2017</t>
    </r>
    <r>
      <rPr>
        <vertAlign val="superscript"/>
        <sz val="10"/>
        <rFont val="Arial"/>
        <family val="2"/>
      </rPr>
      <t>1,2</t>
    </r>
  </si>
  <si>
    <r>
      <t>Progression of divorce cases started for England and Wales, annually 2003 - 2016 and quarterly Q1 2011 - Q3 2017</t>
    </r>
    <r>
      <rPr>
        <vertAlign val="superscript"/>
        <sz val="10"/>
        <rFont val="Arial"/>
        <family val="2"/>
      </rPr>
      <t>1</t>
    </r>
  </si>
  <si>
    <t>5) The number of petitions started in the equivalent quarter which has reached this stage by the date of extraction (i.e. November 2017)</t>
  </si>
  <si>
    <t>Percentage of divorce cases reaching certain stages, by the number of quarters since petition and stage, England and Wales, Q1 2011 to Q3 2017</t>
  </si>
  <si>
    <r>
      <t>Number of applications and disposals made for one or more types of financial remedy (formerly ancillary relief) orders, in England and Wales, annually 2006 - 2016 and quarterly Q1 2009 - Q3 2017</t>
    </r>
    <r>
      <rPr>
        <vertAlign val="superscript"/>
        <sz val="10"/>
        <rFont val="Arial"/>
        <family val="2"/>
      </rPr>
      <t>1,2</t>
    </r>
  </si>
  <si>
    <t>Number of financial remedy disposals made by type of disposal, and whether contested or uncontested, in England and Wales, annually 2011 - 2016 and quarterly Q3 2016 to Q3 2017</t>
  </si>
  <si>
    <r>
      <t>Applications and orders made for domestic violence remedies in England and Wales, annually 2003 - 2016 and quarterly Q1 2009 - Q3 2017</t>
    </r>
    <r>
      <rPr>
        <vertAlign val="superscript"/>
        <sz val="10"/>
        <rFont val="Arial"/>
        <family val="2"/>
      </rPr>
      <t>1,2</t>
    </r>
  </si>
  <si>
    <r>
      <t>Applications and disposals of Forced Marriage Protection Orders made in the High Court and county courts, England and Wales, annually 2009 - 2016 and quarterly Q4 2008 - Q3 2017</t>
    </r>
    <r>
      <rPr>
        <vertAlign val="superscript"/>
        <sz val="10"/>
        <rFont val="Arial"/>
        <family val="2"/>
      </rPr>
      <t>1,2</t>
    </r>
  </si>
  <si>
    <r>
      <t>Applications and disposals of Female Genital Mutilation Protection Orders, England and Wales, annually, 2016 and quarterly Q3 2015 - Q3 2017</t>
    </r>
    <r>
      <rPr>
        <vertAlign val="superscript"/>
        <sz val="10"/>
        <rFont val="Arial"/>
        <family val="2"/>
      </rPr>
      <t>1</t>
    </r>
  </si>
  <si>
    <t>Applications for adoption and related orders made in courts in England and Wales, annually 2011 - 2016 and quarterly Q1 2011 - Q3 2017</t>
  </si>
  <si>
    <r>
      <t>Orders issued for adoption and related orders in courts in England and Wales, annually 2011 - 2016 and quarterly Q1 2011 - Q3 2017</t>
    </r>
    <r>
      <rPr>
        <vertAlign val="superscript"/>
        <sz val="10"/>
        <rFont val="Arial"/>
        <family val="2"/>
      </rPr>
      <t>1</t>
    </r>
  </si>
  <si>
    <t>Summary casework statistics: Applications made in England and Wales annually 2008 - 2016 and quarterly Q1 2011 - Q3 2017</t>
  </si>
  <si>
    <t>Summary casework statistics: Orders made in England and Wales annually 2008 - 2016 and quarterly Q1 2011 - Q3 2017</t>
  </si>
  <si>
    <t>Summary casework statistics: Powers of Attorney received and deputyships appointed in England and Wales, annually 2008 - 2016 and quarterly Q1 2008 - Q3 2017</t>
  </si>
  <si>
    <t>Summary statistics on the number of grants of representation issued and contentious probate cases, England and Wales, annually 2007 - 2016 and quarterly Q3 2016 - Q3 2017</t>
  </si>
  <si>
    <t>.</t>
  </si>
  <si>
    <t>6) The Mental Capacity Act Deprivation of Liberty Safeguards came into effect on 1st April 2009. For Quarter 3 2017, the 1,077 Deprivation of Liberty applications are broken down as follows: 141 for Section 16, 306 for Section 21A and 630 for ReX process.</t>
  </si>
  <si>
    <t>Family Court Statistics Quarterly, July to September 2017</t>
  </si>
  <si>
    <t>2008 - 2017 (Jul-Sep)</t>
  </si>
  <si>
    <t>2009 - 2017 (Jul-Sep)</t>
  </si>
  <si>
    <t>2010 - 2017 (Jul-Sep)</t>
  </si>
  <si>
    <t>2011 - 2017 (Jul-Sep)</t>
  </si>
  <si>
    <t>2012 - 2017 (Jul-Sep)</t>
  </si>
  <si>
    <t>2013 - 2017 (Jul-Sep)</t>
  </si>
  <si>
    <t>2014 - 2017 (Jul-Sep)</t>
  </si>
  <si>
    <t>2015 - 2017 (Jul-Sep)</t>
  </si>
  <si>
    <t>2016 - 2017 (Jul-Sep)</t>
  </si>
  <si>
    <t>2017 - 2017 (Jul-Sep)</t>
  </si>
  <si>
    <t>2018 - 2017 (Jul-Sep)</t>
  </si>
  <si>
    <t>2019 - 2017 (Jul-Sep)</t>
  </si>
  <si>
    <t>2020 - 2017 (Jul-Sep)</t>
  </si>
  <si>
    <t>2008 (Oct-Dec) - 2017 (Jul-Sep)</t>
  </si>
  <si>
    <t>2015 (Jul-Sep) - 2017 (Jul-Sep)</t>
  </si>
  <si>
    <t>2006 - 2017 (Jul-Sep)</t>
  </si>
  <si>
    <t>2007 - 2017 (Jul-Sep)</t>
  </si>
  <si>
    <r>
      <t>Number of individual parties involved in Public or Private (children Act) cases in England and Wales, annually 2011 - 2016 and quarterly Q1 2011 - Q3 2017</t>
    </r>
    <r>
      <rPr>
        <vertAlign val="superscript"/>
        <sz val="10"/>
        <rFont val="Arial"/>
        <family val="2"/>
      </rPr>
      <t>1</t>
    </r>
  </si>
  <si>
    <t>Number of individual parties involved in Public or Private (children Act) cases in England and Wales</t>
  </si>
  <si>
    <t>Number of Public or Private (children Act) cases in England and Wales by type of court and region</t>
  </si>
  <si>
    <t>Table 26</t>
  </si>
  <si>
    <t>Table 27</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</si>
  <si>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FCSQ bulletin.</t>
  </si>
  <si>
    <t>Total cases started indicated as High Court</t>
  </si>
  <si>
    <t>of which</t>
  </si>
  <si>
    <t>started outside Central London DFJ</t>
  </si>
  <si>
    <r>
      <t>Number of Public or Private (children Act) cases started in England and Wales by High court indicator and area, annually 2011 - 2016 and quarterly Q1 2011 - Q3 2017</t>
    </r>
    <r>
      <rPr>
        <vertAlign val="superscript"/>
        <sz val="10"/>
        <rFont val="Arial"/>
        <family val="2"/>
      </rPr>
      <t>1</t>
    </r>
  </si>
  <si>
    <t>2+</t>
  </si>
  <si>
    <t>4+</t>
  </si>
  <si>
    <t>2011</t>
  </si>
  <si>
    <r>
      <t>Private law</t>
    </r>
    <r>
      <rPr>
        <b/>
        <vertAlign val="superscript"/>
        <sz val="10"/>
        <rFont val="Arial"/>
        <family val="2"/>
      </rPr>
      <t>2</t>
    </r>
  </si>
  <si>
    <t>1) Counts are for the number of parties listed in the first application of any individual case, the number of parties listed may change with subsequent applications.</t>
  </si>
  <si>
    <t>1) Counts are for the number of cases indicated as a High court case at application.</t>
  </si>
  <si>
    <r>
      <t xml:space="preserve">Private law </t>
    </r>
    <r>
      <rPr>
        <b/>
        <vertAlign val="superscript"/>
        <sz val="10"/>
        <rFont val="Arial"/>
        <family val="2"/>
      </rPr>
      <t>2</t>
    </r>
  </si>
  <si>
    <r>
      <t>started in Central London DFJ</t>
    </r>
    <r>
      <rPr>
        <b/>
        <vertAlign val="superscript"/>
        <sz val="10"/>
        <rFont val="Arial"/>
        <family val="2"/>
      </rPr>
      <t>3</t>
    </r>
  </si>
  <si>
    <t>3) Central London DFJ includes: Central Family Court (Principal Registry of the Family Division), Clerkenwell &amp; Shoreditch, Inner London FPC, Lambeth and Wandsworth</t>
  </si>
  <si>
    <t xml:space="preserve">Figures are calculated for all petitions made since 1 January 2011. For example, for all the divorce petitions made between Q1 2011 and Q3 2017, a third (33%) reached Decree Nisi within 3 months (or one quarter) after petition. </t>
  </si>
  <si>
    <t xml:space="preserve">9) The majority of Public law applicants are public bodies with access to their own legal resources - however, this legal representation is often not recorded. To address this we introduced a new methodology which assumes that all public body applicants have legal representation. </t>
  </si>
  <si>
    <t>Number of grants of representation in non-contentious probate proceedings issued, re-sealed and revoked, by type of application and type of registry, annually 2012 - 2016 and quarterly Q4 2016 - Q3 2017</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</si>
</sst>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 numFmtId="216" formatCode="_-* #,##0.00000_-;\-* #,##0.00000_-;_-* &quot;-&quot;??_-;_-@_-"/>
    <numFmt numFmtId="217" formatCode="_-* #,##0.000000_-;\-* #,##0.000000_-;_-* &quot;-&quot;??_-;_-@_-"/>
    <numFmt numFmtId="218" formatCode="#,##0_ ;\-#,##0\ "/>
  </numFmts>
  <fonts count="72">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b/>
      <vertAlign val="superscript"/>
      <sz val="10"/>
      <color indexed="8"/>
      <name val="Arial"/>
      <family val="2"/>
    </font>
    <font>
      <u val="single"/>
      <sz val="8"/>
      <name val="Arial"/>
      <family val="2"/>
    </font>
    <font>
      <sz val="10"/>
      <color indexed="9"/>
      <name val="Arial"/>
      <family val="2"/>
    </font>
    <font>
      <sz val="11"/>
      <name val="Calibri"/>
      <family val="2"/>
    </font>
    <font>
      <b/>
      <u val="single"/>
      <sz val="10"/>
      <name val="Arial"/>
      <family val="2"/>
    </font>
    <font>
      <sz val="10"/>
      <color indexed="8"/>
      <name val="Calibri"/>
      <family val="2"/>
    </font>
    <font>
      <sz val="10"/>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top>
        <color indexed="63"/>
      </top>
      <bottom style="thin">
        <color indexed="23"/>
      </bottom>
    </border>
    <border>
      <left>
        <color indexed="63"/>
      </left>
      <right/>
      <top style="thin"/>
      <bottom style="thin">
        <color indexed="23"/>
      </bottom>
    </border>
    <border>
      <left>
        <color indexed="63"/>
      </left>
      <right>
        <color indexed="63"/>
      </right>
      <top style="thin">
        <color indexed="23"/>
      </top>
      <bottom>
        <color indexed="63"/>
      </bottom>
    </border>
    <border>
      <left>
        <color indexed="63"/>
      </left>
      <right>
        <color indexed="63"/>
      </right>
      <top style="medium"/>
      <bottom style="thin"/>
    </border>
  </borders>
  <cellStyleXfs count="1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921">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30" applyFont="1" applyBorder="1" applyAlignment="1">
      <alignment horizontal="left" vertical="top"/>
      <protection/>
    </xf>
    <xf numFmtId="0" fontId="7" fillId="0" borderId="0" xfId="130" applyFont="1" applyAlignment="1">
      <alignment horizontal="left" vertical="top"/>
      <protection/>
    </xf>
    <xf numFmtId="0" fontId="1" fillId="0" borderId="16" xfId="130" applyFont="1" applyBorder="1" applyAlignment="1">
      <alignment horizontal="right" vertical="center" wrapText="1"/>
      <protection/>
    </xf>
    <xf numFmtId="0" fontId="1" fillId="0" borderId="0" xfId="130" applyFont="1">
      <alignment/>
      <protection/>
    </xf>
    <xf numFmtId="0" fontId="0" fillId="0" borderId="0" xfId="130" applyFont="1">
      <alignment/>
      <protection/>
    </xf>
    <xf numFmtId="0" fontId="0" fillId="0" borderId="16" xfId="130" applyFont="1" applyBorder="1" applyAlignment="1">
      <alignment vertical="center" wrapText="1"/>
      <protection/>
    </xf>
    <xf numFmtId="0" fontId="0" fillId="0" borderId="14" xfId="130" applyFont="1" applyBorder="1" applyAlignment="1">
      <alignment horizontal="right" vertical="center" wrapText="1"/>
      <protection/>
    </xf>
    <xf numFmtId="0" fontId="1" fillId="0" borderId="14" xfId="130" applyFont="1" applyBorder="1" applyAlignment="1">
      <alignment horizontal="right" vertical="center" wrapText="1"/>
      <protection/>
    </xf>
    <xf numFmtId="0" fontId="0" fillId="0" borderId="0" xfId="130" applyFont="1" applyBorder="1" applyAlignment="1">
      <alignment horizontal="left"/>
      <protection/>
    </xf>
    <xf numFmtId="0" fontId="0" fillId="0" borderId="0" xfId="130" applyFont="1" applyBorder="1">
      <alignment/>
      <protection/>
    </xf>
    <xf numFmtId="3" fontId="0" fillId="0" borderId="0" xfId="130" applyNumberFormat="1" applyFont="1" applyBorder="1">
      <alignment/>
      <protection/>
    </xf>
    <xf numFmtId="3" fontId="4"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lignment/>
      <protection/>
    </xf>
    <xf numFmtId="0" fontId="0" fillId="0" borderId="0" xfId="130" applyFont="1" applyAlignment="1">
      <alignment horizontal="left"/>
      <protection/>
    </xf>
    <xf numFmtId="3" fontId="0" fillId="0" borderId="0" xfId="130" applyNumberFormat="1" applyFont="1" applyFill="1" applyBorder="1">
      <alignment/>
      <protection/>
    </xf>
    <xf numFmtId="3" fontId="4" fillId="0" borderId="0" xfId="130" applyNumberFormat="1" applyFont="1" applyFill="1" applyBorder="1">
      <alignment/>
      <protection/>
    </xf>
    <xf numFmtId="3" fontId="1" fillId="0" borderId="0" xfId="130" applyNumberFormat="1" applyFont="1" applyFill="1" applyBorder="1">
      <alignment/>
      <protection/>
    </xf>
    <xf numFmtId="0" fontId="0" fillId="0" borderId="0" xfId="130" applyFont="1" applyFill="1">
      <alignment/>
      <protection/>
    </xf>
    <xf numFmtId="0" fontId="0" fillId="0" borderId="0" xfId="130" applyFont="1" applyFill="1" applyBorder="1" applyAlignment="1">
      <alignment horizontal="left"/>
      <protection/>
    </xf>
    <xf numFmtId="0" fontId="0" fillId="0" borderId="0" xfId="130" applyFont="1" applyFill="1" applyBorder="1">
      <alignment/>
      <protection/>
    </xf>
    <xf numFmtId="3" fontId="5" fillId="0" borderId="0" xfId="130" applyNumberFormat="1" applyFont="1" applyFill="1" applyBorder="1" applyAlignment="1">
      <alignment horizontal="right"/>
      <protection/>
    </xf>
    <xf numFmtId="0" fontId="0" fillId="0" borderId="0" xfId="130" applyFont="1" applyFill="1" applyAlignment="1">
      <alignment horizontal="left"/>
      <protection/>
    </xf>
    <xf numFmtId="3" fontId="0" fillId="0" borderId="0" xfId="130" applyNumberFormat="1" applyFont="1" applyFill="1">
      <alignment/>
      <protection/>
    </xf>
    <xf numFmtId="0" fontId="6" fillId="0" borderId="0" xfId="130" applyFont="1">
      <alignment/>
      <protection/>
    </xf>
    <xf numFmtId="2" fontId="0" fillId="0" borderId="0" xfId="130"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3" xfId="130" applyFont="1" applyBorder="1" applyAlignment="1">
      <alignment horizontal="right" vertical="center" wrapText="1"/>
      <protection/>
    </xf>
    <xf numFmtId="3" fontId="1" fillId="0" borderId="0" xfId="130" applyNumberFormat="1" applyFont="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0" xfId="0" applyFont="1" applyAlignment="1">
      <alignment vertical="top"/>
    </xf>
    <xf numFmtId="0" fontId="0" fillId="0" borderId="0" xfId="130">
      <alignment/>
      <protection/>
    </xf>
    <xf numFmtId="0" fontId="0" fillId="0" borderId="0" xfId="130" applyFont="1">
      <alignment/>
      <protection/>
    </xf>
    <xf numFmtId="0" fontId="0" fillId="0" borderId="16" xfId="130" applyBorder="1" applyAlignment="1">
      <alignment vertical="center" wrapText="1"/>
      <protection/>
    </xf>
    <xf numFmtId="0" fontId="0" fillId="0" borderId="0" xfId="130" applyAlignment="1">
      <alignment vertical="center" wrapText="1"/>
      <protection/>
    </xf>
    <xf numFmtId="0" fontId="0" fillId="0" borderId="14" xfId="130" applyBorder="1" applyAlignment="1">
      <alignment horizontal="right" vertical="center" wrapText="1"/>
      <protection/>
    </xf>
    <xf numFmtId="0" fontId="0" fillId="0" borderId="0" xfId="130" applyAlignment="1">
      <alignment horizontal="left"/>
      <protection/>
    </xf>
    <xf numFmtId="3" fontId="0" fillId="0" borderId="0" xfId="130" applyNumberFormat="1">
      <alignment/>
      <protection/>
    </xf>
    <xf numFmtId="0" fontId="3" fillId="0" borderId="0" xfId="130" applyFont="1">
      <alignment/>
      <protection/>
    </xf>
    <xf numFmtId="0" fontId="0" fillId="0" borderId="0" xfId="130" applyFont="1" applyAlignment="1">
      <alignment horizontal="left"/>
      <protection/>
    </xf>
    <xf numFmtId="0" fontId="6" fillId="0" borderId="0" xfId="130" applyFont="1" applyAlignment="1">
      <alignment/>
      <protection/>
    </xf>
    <xf numFmtId="0" fontId="0" fillId="0" borderId="0" xfId="130" applyAlignment="1">
      <alignment/>
      <protection/>
    </xf>
    <xf numFmtId="0" fontId="7" fillId="0" borderId="0" xfId="130" applyFont="1" applyAlignment="1">
      <alignment/>
      <protection/>
    </xf>
    <xf numFmtId="0" fontId="9" fillId="0" borderId="0" xfId="130" applyFont="1" applyBorder="1" applyAlignment="1">
      <alignment horizontal="left"/>
      <protection/>
    </xf>
    <xf numFmtId="0" fontId="0" fillId="0" borderId="14" xfId="130" applyFont="1" applyBorder="1" applyAlignment="1">
      <alignment horizontal="right" vertical="center" wrapText="1"/>
      <protection/>
    </xf>
    <xf numFmtId="0" fontId="0" fillId="0" borderId="0" xfId="130" applyBorder="1" applyAlignment="1">
      <alignment horizontal="left"/>
      <protection/>
    </xf>
    <xf numFmtId="3" fontId="1" fillId="0" borderId="0" xfId="130" applyNumberFormat="1" applyFont="1" applyBorder="1" applyAlignment="1">
      <alignment horizontal="right"/>
      <protection/>
    </xf>
    <xf numFmtId="0" fontId="7" fillId="0" borderId="0" xfId="130" applyFont="1">
      <alignment/>
      <protection/>
    </xf>
    <xf numFmtId="0" fontId="12" fillId="0" borderId="0" xfId="130" applyFont="1" applyAlignment="1">
      <alignment horizontal="left" vertical="top"/>
      <protection/>
    </xf>
    <xf numFmtId="3" fontId="0" fillId="0" borderId="0" xfId="130" applyNumberFormat="1" applyBorder="1">
      <alignment/>
      <protection/>
    </xf>
    <xf numFmtId="0" fontId="0" fillId="0" borderId="0" xfId="130" applyBorder="1" applyAlignment="1">
      <alignment vertical="center" wrapText="1"/>
      <protection/>
    </xf>
    <xf numFmtId="0" fontId="0" fillId="0" borderId="14" xfId="130" applyBorder="1">
      <alignment/>
      <protection/>
    </xf>
    <xf numFmtId="3" fontId="0" fillId="0" borderId="0" xfId="130" applyNumberFormat="1" applyFill="1" applyBorder="1">
      <alignment/>
      <protection/>
    </xf>
    <xf numFmtId="0" fontId="0" fillId="0" borderId="14" xfId="0" applyFont="1" applyFill="1" applyBorder="1" applyAlignment="1">
      <alignment horizontal="right" vertical="center" wrapText="1"/>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30" applyFont="1" applyAlignment="1">
      <alignment horizontal="left" vertical="top"/>
      <protection/>
    </xf>
    <xf numFmtId="0" fontId="1" fillId="0" borderId="3" xfId="130" applyFont="1" applyBorder="1" applyAlignment="1">
      <alignment horizontal="centerContinuous" vertical="center" wrapText="1"/>
      <protection/>
    </xf>
    <xf numFmtId="0" fontId="1" fillId="0" borderId="16" xfId="130" applyFont="1" applyBorder="1" applyAlignment="1">
      <alignment horizontal="centerContinuous" vertical="center" wrapText="1"/>
      <protection/>
    </xf>
    <xf numFmtId="0" fontId="1" fillId="0" borderId="3" xfId="130" applyFont="1" applyBorder="1" applyAlignment="1">
      <alignment horizontal="centerContinuous" vertical="center"/>
      <protection/>
    </xf>
    <xf numFmtId="0" fontId="0" fillId="0" borderId="3" xfId="0" applyBorder="1" applyAlignment="1">
      <alignment horizontal="right" vertical="center" wrapText="1"/>
    </xf>
    <xf numFmtId="3" fontId="0" fillId="0" borderId="0" xfId="130" applyNumberFormat="1" applyFont="1" applyFill="1" applyBorder="1" applyAlignment="1">
      <alignment horizontal="right"/>
      <protection/>
    </xf>
    <xf numFmtId="0" fontId="0" fillId="0" borderId="0" xfId="130" applyFont="1" applyAlignment="1" quotePrefix="1">
      <alignment horizontal="right"/>
      <protection/>
    </xf>
    <xf numFmtId="3" fontId="0" fillId="0" borderId="0" xfId="130" applyNumberFormat="1" applyAlignment="1">
      <alignment/>
      <protection/>
    </xf>
    <xf numFmtId="0" fontId="7" fillId="0" borderId="0" xfId="130" applyFont="1" applyAlignment="1">
      <alignment horizontal="left" vertical="center"/>
      <protection/>
    </xf>
    <xf numFmtId="0" fontId="1" fillId="0" borderId="16" xfId="130"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30" applyFont="1" applyBorder="1" applyAlignment="1">
      <alignment horizontal="left"/>
      <protection/>
    </xf>
    <xf numFmtId="0" fontId="0" fillId="0" borderId="0" xfId="130"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30"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30" applyFont="1" applyBorder="1" applyAlignment="1">
      <alignment horizontal="right" vertical="center" wrapText="1"/>
      <protection/>
    </xf>
    <xf numFmtId="0" fontId="0" fillId="0" borderId="0" xfId="130"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0" xfId="0" applyFill="1" applyAlignment="1">
      <alignment horizontal="left"/>
    </xf>
    <xf numFmtId="0" fontId="0" fillId="0" borderId="14" xfId="130" applyBorder="1" applyAlignment="1">
      <alignment horizontal="center" vertical="center" wrapText="1"/>
      <protection/>
    </xf>
    <xf numFmtId="0" fontId="0" fillId="0" borderId="14" xfId="130"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4" applyFill="1" applyAlignment="1" applyProtection="1">
      <alignment horizontal="right"/>
      <protection/>
    </xf>
    <xf numFmtId="0" fontId="0" fillId="0" borderId="0" xfId="130" applyAlignment="1">
      <alignment horizontal="left" vertical="top"/>
      <protection/>
    </xf>
    <xf numFmtId="0" fontId="0" fillId="0" borderId="16" xfId="130" applyFont="1" applyBorder="1">
      <alignment/>
      <protection/>
    </xf>
    <xf numFmtId="0" fontId="1" fillId="0" borderId="3" xfId="130" applyFont="1" applyBorder="1" applyAlignment="1">
      <alignment horizontal="centerContinuous"/>
      <protection/>
    </xf>
    <xf numFmtId="0" fontId="0" fillId="0" borderId="3" xfId="130" applyFont="1" applyBorder="1" applyAlignment="1">
      <alignment horizontal="centerContinuous"/>
      <protection/>
    </xf>
    <xf numFmtId="0" fontId="0" fillId="0" borderId="3" xfId="130" applyFont="1" applyBorder="1">
      <alignment/>
      <protection/>
    </xf>
    <xf numFmtId="0" fontId="0" fillId="0" borderId="16" xfId="130" applyFont="1" applyFill="1" applyBorder="1">
      <alignment/>
      <protection/>
    </xf>
    <xf numFmtId="0" fontId="0" fillId="0" borderId="3" xfId="130" applyFont="1" applyFill="1" applyBorder="1" applyAlignment="1">
      <alignment horizontal="centerContinuous"/>
      <protection/>
    </xf>
    <xf numFmtId="0" fontId="1" fillId="0" borderId="14" xfId="130" applyFont="1" applyBorder="1" applyAlignment="1">
      <alignment vertical="center" wrapText="1"/>
      <protection/>
    </xf>
    <xf numFmtId="0" fontId="0" fillId="0" borderId="0" xfId="130" applyFont="1" applyFill="1">
      <alignment/>
      <protection/>
    </xf>
    <xf numFmtId="3" fontId="0" fillId="0" borderId="0" xfId="130" applyNumberFormat="1" applyFont="1" applyFill="1" applyBorder="1" applyAlignment="1" quotePrefix="1">
      <alignment horizontal="right"/>
      <protection/>
    </xf>
    <xf numFmtId="3" fontId="0" fillId="0" borderId="0" xfId="130"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30" applyBorder="1">
      <alignment/>
      <protection/>
    </xf>
    <xf numFmtId="0" fontId="31" fillId="0" borderId="3" xfId="130"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30" applyFont="1" applyFill="1">
      <alignment/>
      <protection/>
    </xf>
    <xf numFmtId="0" fontId="0" fillId="0" borderId="0" xfId="130" applyFill="1">
      <alignment/>
      <protection/>
    </xf>
    <xf numFmtId="0" fontId="0" fillId="0" borderId="14" xfId="130" applyFill="1" applyBorder="1">
      <alignment/>
      <protection/>
    </xf>
    <xf numFmtId="0" fontId="1" fillId="0" borderId="16" xfId="130"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30"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30" applyFont="1" applyFill="1" applyAlignment="1">
      <alignment horizontal="left"/>
      <protection/>
    </xf>
    <xf numFmtId="0" fontId="0" fillId="0" borderId="0" xfId="130" applyFill="1" applyAlignment="1">
      <alignment horizontal="left"/>
      <protection/>
    </xf>
    <xf numFmtId="3" fontId="0" fillId="0" borderId="0" xfId="130" applyNumberFormat="1" applyFont="1" applyFill="1" applyBorder="1">
      <alignment/>
      <protection/>
    </xf>
    <xf numFmtId="0" fontId="0" fillId="0" borderId="0" xfId="134" applyFill="1">
      <alignment/>
      <protection/>
    </xf>
    <xf numFmtId="0" fontId="6" fillId="0" borderId="0" xfId="130"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30"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30" applyBorder="1" applyAlignment="1">
      <alignment horizontal="centerContinuous"/>
      <protection/>
    </xf>
    <xf numFmtId="0" fontId="9" fillId="0" borderId="3" xfId="130" applyFont="1" applyBorder="1" applyAlignment="1">
      <alignment horizontal="centerContinuous"/>
      <protection/>
    </xf>
    <xf numFmtId="0" fontId="0" fillId="0" borderId="16" xfId="130" applyFont="1" applyBorder="1" applyAlignment="1">
      <alignment vertical="center"/>
      <protection/>
    </xf>
    <xf numFmtId="0" fontId="0" fillId="0" borderId="0" xfId="130" applyFont="1" applyBorder="1" applyAlignment="1">
      <alignment vertical="center"/>
      <protection/>
    </xf>
    <xf numFmtId="49" fontId="0" fillId="0" borderId="0" xfId="130" applyNumberFormat="1" applyFont="1" applyFill="1" applyBorder="1" applyAlignment="1">
      <alignment horizontal="left"/>
      <protection/>
    </xf>
    <xf numFmtId="0" fontId="0" fillId="0" borderId="3" xfId="130" applyFont="1" applyBorder="1" applyAlignment="1">
      <alignment horizontal="right" vertical="center" wrapText="1"/>
      <protection/>
    </xf>
    <xf numFmtId="0" fontId="0" fillId="0" borderId="0" xfId="0" applyFill="1" applyBorder="1" applyAlignment="1">
      <alignment horizontal="left"/>
    </xf>
    <xf numFmtId="0" fontId="0" fillId="0" borderId="0" xfId="0" applyFill="1" applyBorder="1" applyAlignment="1">
      <alignment/>
    </xf>
    <xf numFmtId="0" fontId="0" fillId="0" borderId="0" xfId="130" applyFont="1" applyFill="1" applyBorder="1">
      <alignment/>
      <protection/>
    </xf>
    <xf numFmtId="0" fontId="0" fillId="0" borderId="0" xfId="134" applyFill="1" applyBorder="1">
      <alignment/>
      <protection/>
    </xf>
    <xf numFmtId="3" fontId="1" fillId="0" borderId="0" xfId="0" applyNumberFormat="1" applyFont="1" applyFill="1" applyBorder="1" applyAlignment="1">
      <alignment/>
    </xf>
    <xf numFmtId="3" fontId="3" fillId="0" borderId="0" xfId="130" applyNumberFormat="1" applyFont="1">
      <alignment/>
      <protection/>
    </xf>
    <xf numFmtId="0" fontId="1" fillId="0" borderId="14" xfId="0" applyFont="1" applyBorder="1" applyAlignment="1">
      <alignment horizontal="right" vertical="center" wrapText="1"/>
    </xf>
    <xf numFmtId="0" fontId="1" fillId="0" borderId="3" xfId="130" applyFont="1" applyFill="1" applyBorder="1" applyAlignment="1">
      <alignment horizontal="right" vertical="center" wrapText="1"/>
      <protection/>
    </xf>
    <xf numFmtId="3" fontId="0" fillId="0" borderId="14" xfId="0" applyNumberFormat="1" applyFont="1" applyFill="1" applyBorder="1" applyAlignment="1">
      <alignment/>
    </xf>
    <xf numFmtId="3" fontId="0" fillId="0" borderId="0" xfId="130" applyNumberFormat="1" applyFont="1" applyFill="1" applyBorder="1" applyAlignment="1">
      <alignment horizontal="right"/>
      <protection/>
    </xf>
    <xf numFmtId="0" fontId="0" fillId="0" borderId="0" xfId="130" applyFont="1" applyBorder="1" applyAlignment="1">
      <alignment horizontal="left"/>
      <protection/>
    </xf>
    <xf numFmtId="3" fontId="0" fillId="0" borderId="0" xfId="130" applyNumberFormat="1" applyFont="1">
      <alignment/>
      <protection/>
    </xf>
    <xf numFmtId="0" fontId="0" fillId="0" borderId="0" xfId="130"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4" fillId="0" borderId="0" xfId="124" applyFont="1" applyFill="1" applyBorder="1" applyAlignment="1">
      <alignment horizontal="right" wrapText="1"/>
      <protection/>
    </xf>
    <xf numFmtId="3" fontId="1" fillId="0" borderId="0" xfId="0" applyNumberFormat="1" applyFont="1" applyBorder="1" applyAlignment="1">
      <alignment/>
    </xf>
    <xf numFmtId="3" fontId="0" fillId="0" borderId="0" xfId="130" applyNumberFormat="1" applyFont="1">
      <alignment/>
      <protection/>
    </xf>
    <xf numFmtId="3" fontId="0" fillId="0" borderId="0" xfId="130" applyNumberFormat="1" applyFont="1" applyBorder="1">
      <alignment/>
      <protection/>
    </xf>
    <xf numFmtId="3" fontId="1" fillId="0" borderId="0" xfId="130" applyNumberFormat="1" applyFont="1" applyBorder="1">
      <alignment/>
      <protection/>
    </xf>
    <xf numFmtId="3" fontId="0" fillId="0" borderId="0" xfId="130" applyNumberFormat="1" applyFont="1" applyBorder="1">
      <alignment/>
      <protection/>
    </xf>
    <xf numFmtId="3" fontId="1" fillId="0" borderId="0" xfId="130" applyNumberFormat="1" applyFont="1" applyFill="1" applyBorder="1" applyAlignment="1">
      <alignment horizontal="right"/>
      <protection/>
    </xf>
    <xf numFmtId="3" fontId="1" fillId="0" borderId="0" xfId="0" applyNumberFormat="1" applyFont="1" applyFill="1" applyBorder="1" applyAlignment="1">
      <alignment/>
    </xf>
    <xf numFmtId="3" fontId="0" fillId="0" borderId="0" xfId="0" applyNumberFormat="1" applyFont="1" applyAlignment="1">
      <alignment horizontal="righ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43"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30" applyAlignment="1">
      <alignment horizontal="right"/>
      <protection/>
    </xf>
    <xf numFmtId="0" fontId="0" fillId="0" borderId="14" xfId="130" applyFont="1" applyBorder="1">
      <alignment/>
      <protection/>
    </xf>
    <xf numFmtId="10" fontId="0" fillId="0" borderId="0" xfId="130" applyNumberFormat="1" applyFont="1">
      <alignment/>
      <protection/>
    </xf>
    <xf numFmtId="164" fontId="0" fillId="0" borderId="0" xfId="130" applyNumberFormat="1" applyFont="1" applyAlignment="1">
      <alignment/>
      <protection/>
    </xf>
    <xf numFmtId="164" fontId="0" fillId="0" borderId="0" xfId="143" applyNumberFormat="1" applyFont="1" applyAlignment="1">
      <alignment/>
    </xf>
    <xf numFmtId="164" fontId="0" fillId="0" borderId="0" xfId="130" applyNumberFormat="1" applyFont="1">
      <alignment/>
      <protection/>
    </xf>
    <xf numFmtId="9" fontId="0" fillId="0" borderId="0" xfId="143"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130" applyFont="1" applyBorder="1">
      <alignment/>
      <protection/>
    </xf>
    <xf numFmtId="0" fontId="0" fillId="0" borderId="0" xfId="130"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114"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30"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43" applyFont="1" applyFill="1" applyAlignment="1">
      <alignment/>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xf>
    <xf numFmtId="3" fontId="0" fillId="0" borderId="0" xfId="130" applyNumberFormat="1" applyFont="1" applyAlignment="1">
      <alignment horizontal="right"/>
      <protection/>
    </xf>
    <xf numFmtId="3" fontId="0" fillId="0" borderId="0"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4" applyFill="1" applyAlignment="1" applyProtection="1">
      <alignment horizontal="left" vertical="center" wrapText="1"/>
      <protection/>
    </xf>
    <xf numFmtId="0" fontId="10" fillId="0" borderId="0" xfId="114" applyFill="1" applyAlignment="1" applyProtection="1">
      <alignment vertical="center" wrapText="1"/>
      <protection/>
    </xf>
    <xf numFmtId="0" fontId="10" fillId="0" borderId="0" xfId="114" applyAlignment="1" applyProtection="1">
      <alignment vertical="center" wrapText="1"/>
      <protection/>
    </xf>
    <xf numFmtId="0" fontId="10" fillId="0" borderId="0" xfId="114" applyFill="1" applyAlignment="1" applyProtection="1">
      <alignment horizontal="left"/>
      <protection/>
    </xf>
    <xf numFmtId="0" fontId="1" fillId="0" borderId="0" xfId="0" applyFont="1" applyFill="1" applyAlignment="1">
      <alignment horizontal="left"/>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30" applyFont="1" applyFill="1" applyBorder="1" applyAlignment="1">
      <alignment horizontal="right"/>
      <protection/>
    </xf>
    <xf numFmtId="3" fontId="0" fillId="0" borderId="0" xfId="123" applyNumberFormat="1" applyFont="1">
      <alignment/>
      <protection/>
    </xf>
    <xf numFmtId="3" fontId="1" fillId="0" borderId="16" xfId="123" applyNumberFormat="1" applyFont="1" applyBorder="1">
      <alignment/>
      <protection/>
    </xf>
    <xf numFmtId="0" fontId="0" fillId="0" borderId="18" xfId="123" applyBorder="1">
      <alignment/>
      <protection/>
    </xf>
    <xf numFmtId="0" fontId="0" fillId="0" borderId="0" xfId="123">
      <alignment/>
      <protection/>
    </xf>
    <xf numFmtId="0" fontId="1" fillId="0" borderId="18" xfId="123" applyFont="1" applyBorder="1">
      <alignment/>
      <protection/>
    </xf>
    <xf numFmtId="0" fontId="1" fillId="0" borderId="0" xfId="123" applyFont="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43" applyFont="1" applyBorder="1" applyAlignment="1">
      <alignment/>
    </xf>
    <xf numFmtId="9" fontId="0" fillId="0" borderId="0" xfId="143"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43" applyFont="1" applyFill="1" applyBorder="1" applyAlignment="1">
      <alignment/>
    </xf>
    <xf numFmtId="0" fontId="0" fillId="0" borderId="0" xfId="0" applyBorder="1" applyAlignment="1">
      <alignment wrapText="1"/>
    </xf>
    <xf numFmtId="0" fontId="1" fillId="0" borderId="0" xfId="130"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30" applyFont="1">
      <alignment/>
      <protection/>
    </xf>
    <xf numFmtId="0" fontId="59" fillId="0" borderId="0" xfId="130"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0" fontId="1" fillId="0" borderId="0" xfId="131" applyFont="1">
      <alignment/>
      <protection/>
    </xf>
    <xf numFmtId="0" fontId="0" fillId="0" borderId="0" xfId="131">
      <alignment/>
      <protection/>
    </xf>
    <xf numFmtId="0" fontId="0" fillId="0" borderId="0" xfId="120">
      <alignment/>
      <protection/>
    </xf>
    <xf numFmtId="0" fontId="1" fillId="0" borderId="0" xfId="131" applyFont="1" applyAlignment="1">
      <alignment horizontal="left" vertical="top"/>
      <protection/>
    </xf>
    <xf numFmtId="0" fontId="0" fillId="0" borderId="0" xfId="131" applyFont="1" applyAlignment="1">
      <alignment horizontal="left" vertical="top"/>
      <protection/>
    </xf>
    <xf numFmtId="0" fontId="0" fillId="0" borderId="0" xfId="120" applyAlignment="1">
      <alignment/>
      <protection/>
    </xf>
    <xf numFmtId="0" fontId="0" fillId="0" borderId="16" xfId="131" applyBorder="1" applyAlignment="1">
      <alignment vertical="center" wrapText="1"/>
      <protection/>
    </xf>
    <xf numFmtId="0" fontId="0" fillId="0" borderId="14" xfId="131" applyFont="1" applyBorder="1" applyAlignment="1">
      <alignment horizontal="right" vertical="center" wrapText="1"/>
      <protection/>
    </xf>
    <xf numFmtId="0" fontId="0" fillId="0" borderId="14" xfId="131" applyBorder="1" applyAlignment="1">
      <alignment horizontal="right" vertical="center" wrapText="1"/>
      <protection/>
    </xf>
    <xf numFmtId="0" fontId="0" fillId="0" borderId="3" xfId="131" applyFont="1" applyBorder="1" applyAlignment="1">
      <alignment horizontal="right" vertical="center" wrapText="1"/>
      <protection/>
    </xf>
    <xf numFmtId="0" fontId="0" fillId="0" borderId="0" xfId="120" applyAlignment="1">
      <alignment horizontal="left"/>
      <protection/>
    </xf>
    <xf numFmtId="3" fontId="0" fillId="0" borderId="0" xfId="120" applyNumberFormat="1">
      <alignment/>
      <protection/>
    </xf>
    <xf numFmtId="3" fontId="1" fillId="0" borderId="0" xfId="120" applyNumberFormat="1" applyFont="1">
      <alignment/>
      <protection/>
    </xf>
    <xf numFmtId="9" fontId="62" fillId="0" borderId="0" xfId="144" applyFont="1" applyAlignment="1">
      <alignment/>
    </xf>
    <xf numFmtId="0" fontId="61" fillId="0" borderId="0" xfId="120" applyFont="1">
      <alignment/>
      <protection/>
    </xf>
    <xf numFmtId="3" fontId="0" fillId="0" borderId="0" xfId="131" applyNumberFormat="1">
      <alignment/>
      <protection/>
    </xf>
    <xf numFmtId="0" fontId="6" fillId="0" borderId="0" xfId="120" applyFont="1">
      <alignment/>
      <protection/>
    </xf>
    <xf numFmtId="0" fontId="7" fillId="0" borderId="0" xfId="120" applyFont="1">
      <alignment/>
      <protection/>
    </xf>
    <xf numFmtId="0" fontId="0" fillId="0" borderId="0" xfId="120" applyFont="1" applyAlignment="1">
      <alignment horizontal="left"/>
      <protection/>
    </xf>
    <xf numFmtId="0" fontId="3" fillId="0" borderId="0" xfId="0" applyFont="1" applyFill="1" applyAlignment="1">
      <alignment/>
    </xf>
    <xf numFmtId="3" fontId="0" fillId="0" borderId="0" xfId="120"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43"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0" applyNumberFormat="1" applyAlignment="1">
      <alignment horizontal="right"/>
    </xf>
    <xf numFmtId="3" fontId="0" fillId="0" borderId="0" xfId="0" applyNumberFormat="1" applyFill="1" applyAlignment="1">
      <alignment horizontal="right"/>
    </xf>
    <xf numFmtId="0" fontId="0" fillId="0" borderId="0" xfId="130" applyFont="1">
      <alignment/>
      <protection/>
    </xf>
    <xf numFmtId="0" fontId="0" fillId="0" borderId="0" xfId="130" applyFont="1" applyAlignment="1">
      <alignment vertical="center" wrapText="1"/>
      <protection/>
    </xf>
    <xf numFmtId="0" fontId="0" fillId="0" borderId="0" xfId="130" applyFont="1" applyAlignment="1">
      <alignment/>
      <protection/>
    </xf>
    <xf numFmtId="168" fontId="0" fillId="0" borderId="0" xfId="81" applyNumberFormat="1" applyFont="1" applyAlignment="1">
      <alignment/>
    </xf>
    <xf numFmtId="3" fontId="0" fillId="0" borderId="0" xfId="130" applyNumberFormat="1" applyFont="1" applyBorder="1">
      <alignment/>
      <protection/>
    </xf>
    <xf numFmtId="0" fontId="0" fillId="0" borderId="0" xfId="130" applyFont="1" applyAlignment="1">
      <alignment horizontal="left"/>
      <protection/>
    </xf>
    <xf numFmtId="3" fontId="0" fillId="0" borderId="0" xfId="130" applyNumberFormat="1" applyFont="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20" applyFont="1" applyAlignment="1">
      <alignment horizontal="left" vertical="center"/>
      <protection/>
    </xf>
    <xf numFmtId="49" fontId="0" fillId="0" borderId="0" xfId="120"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0" fillId="0" borderId="14" xfId="0" applyFill="1" applyBorder="1" applyAlignment="1">
      <alignment horizontal="right"/>
    </xf>
    <xf numFmtId="0" fontId="0" fillId="0" borderId="14" xfId="130" applyFont="1" applyFill="1" applyBorder="1" applyAlignment="1">
      <alignment horizontal="right"/>
      <protection/>
    </xf>
    <xf numFmtId="0" fontId="1" fillId="0" borderId="16" xfId="130" applyFont="1" applyBorder="1" applyAlignment="1">
      <alignment horizontal="centerContinuous"/>
      <protection/>
    </xf>
    <xf numFmtId="3" fontId="0" fillId="0" borderId="0" xfId="130" applyNumberFormat="1" applyFont="1" applyBorder="1" applyAlignment="1">
      <alignment horizontal="right"/>
      <protection/>
    </xf>
    <xf numFmtId="0" fontId="0" fillId="0" borderId="16" xfId="130" applyFont="1" applyBorder="1" applyAlignment="1">
      <alignment horizontal="centerContinuous"/>
      <protection/>
    </xf>
    <xf numFmtId="3" fontId="0" fillId="0" borderId="18" xfId="123"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0" borderId="14" xfId="0" applyBorder="1" applyAlignment="1">
      <alignment/>
    </xf>
    <xf numFmtId="15" fontId="0" fillId="0" borderId="0" xfId="120" applyNumberFormat="1" quotePrefix="1">
      <alignment/>
      <protection/>
    </xf>
    <xf numFmtId="0" fontId="0" fillId="0" borderId="0" xfId="0" applyFont="1" applyFill="1" applyAlignment="1">
      <alignment vertical="center"/>
    </xf>
    <xf numFmtId="0" fontId="1" fillId="0" borderId="16" xfId="131" applyFont="1" applyBorder="1" applyAlignment="1">
      <alignment horizontal="center" vertical="center" wrapText="1"/>
      <protection/>
    </xf>
    <xf numFmtId="0" fontId="1" fillId="0" borderId="16" xfId="131" applyFont="1" applyBorder="1" applyAlignment="1">
      <alignment horizontal="centerContinuous" vertical="center" wrapText="1"/>
      <protection/>
    </xf>
    <xf numFmtId="0" fontId="1" fillId="0" borderId="0" xfId="131" applyFont="1" applyBorder="1" applyAlignment="1">
      <alignment horizontal="center" vertical="center" wrapText="1"/>
      <protection/>
    </xf>
    <xf numFmtId="0" fontId="1" fillId="0" borderId="14" xfId="131" applyFont="1" applyBorder="1" applyAlignment="1">
      <alignment horizontal="center" vertical="center" wrapText="1"/>
      <protection/>
    </xf>
    <xf numFmtId="0" fontId="0" fillId="0" borderId="0" xfId="131" applyBorder="1" applyAlignment="1">
      <alignment vertical="center" wrapText="1"/>
      <protection/>
    </xf>
    <xf numFmtId="0" fontId="1" fillId="0" borderId="0" xfId="131" applyFont="1" applyBorder="1" applyAlignment="1">
      <alignment horizontal="centerContinuous" vertical="center" wrapText="1"/>
      <protection/>
    </xf>
    <xf numFmtId="0" fontId="0" fillId="0" borderId="14" xfId="131" applyBorder="1" applyAlignment="1">
      <alignment horizontal="center" vertical="center" wrapText="1"/>
      <protection/>
    </xf>
    <xf numFmtId="0" fontId="0" fillId="0" borderId="0" xfId="131" applyFont="1" applyAlignment="1">
      <alignment horizontal="left"/>
      <protection/>
    </xf>
    <xf numFmtId="0" fontId="0" fillId="0" borderId="0" xfId="131" applyFont="1" applyBorder="1" applyAlignment="1">
      <alignment horizontal="left"/>
      <protection/>
    </xf>
    <xf numFmtId="0" fontId="0" fillId="0" borderId="0" xfId="131" applyFont="1">
      <alignment/>
      <protection/>
    </xf>
    <xf numFmtId="0" fontId="0" fillId="0" borderId="0" xfId="131" applyFont="1" applyFill="1">
      <alignment/>
      <protection/>
    </xf>
    <xf numFmtId="3" fontId="1" fillId="0" borderId="0" xfId="131" applyNumberFormat="1" applyFont="1" applyBorder="1">
      <alignment/>
      <protection/>
    </xf>
    <xf numFmtId="9" fontId="0" fillId="0" borderId="0" xfId="144" applyFont="1" applyFill="1" applyBorder="1" applyAlignment="1">
      <alignment horizontal="right"/>
    </xf>
    <xf numFmtId="0" fontId="0" fillId="0" borderId="0" xfId="131" applyFont="1" applyBorder="1">
      <alignment/>
      <protection/>
    </xf>
    <xf numFmtId="9" fontId="0" fillId="0" borderId="0" xfId="144" applyFont="1" applyBorder="1" applyAlignment="1">
      <alignment horizontal="right"/>
    </xf>
    <xf numFmtId="3" fontId="0" fillId="0" borderId="0" xfId="131" applyNumberFormat="1" applyFont="1" applyBorder="1">
      <alignment/>
      <protection/>
    </xf>
    <xf numFmtId="0" fontId="0" fillId="0" borderId="14" xfId="131" applyFont="1" applyBorder="1" applyAlignment="1">
      <alignment horizontal="center" vertical="center" wrapText="1"/>
      <protection/>
    </xf>
    <xf numFmtId="0" fontId="0" fillId="0" borderId="0" xfId="0" applyAlignment="1">
      <alignment horizontal="center"/>
    </xf>
    <xf numFmtId="0" fontId="1" fillId="0" borderId="0" xfId="130" applyFont="1" applyAlignment="1">
      <alignment/>
      <protection/>
    </xf>
    <xf numFmtId="0" fontId="1" fillId="0" borderId="0" xfId="0" applyFont="1" applyAlignment="1">
      <alignment wrapText="1"/>
    </xf>
    <xf numFmtId="0" fontId="1" fillId="0" borderId="0" xfId="0" applyFont="1" applyAlignment="1">
      <alignment/>
    </xf>
    <xf numFmtId="0" fontId="1" fillId="23" borderId="0" xfId="120" applyFont="1" applyFill="1" applyAlignment="1">
      <alignment/>
      <protection/>
    </xf>
    <xf numFmtId="0" fontId="0" fillId="23" borderId="0" xfId="120" applyFill="1">
      <alignment/>
      <protection/>
    </xf>
    <xf numFmtId="0" fontId="1" fillId="23" borderId="14" xfId="120" applyFont="1" applyFill="1" applyBorder="1" applyAlignment="1">
      <alignment horizontal="right"/>
      <protection/>
    </xf>
    <xf numFmtId="0" fontId="0" fillId="23" borderId="16" xfId="120" applyFill="1" applyBorder="1">
      <alignment/>
      <protection/>
    </xf>
    <xf numFmtId="0" fontId="0" fillId="23" borderId="0" xfId="120" applyFill="1" applyBorder="1">
      <alignment/>
      <protection/>
    </xf>
    <xf numFmtId="0" fontId="3" fillId="0" borderId="0" xfId="130"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44" applyNumberFormat="1" applyFont="1" applyAlignment="1">
      <alignment/>
    </xf>
    <xf numFmtId="0" fontId="0" fillId="0" borderId="0" xfId="0" applyFont="1" applyFill="1" applyAlignment="1" quotePrefix="1">
      <alignment horizontal="right"/>
    </xf>
    <xf numFmtId="0" fontId="0" fillId="0" borderId="0" xfId="134" applyFont="1" applyFill="1">
      <alignment/>
      <protection/>
    </xf>
    <xf numFmtId="0" fontId="0" fillId="0" borderId="0" xfId="134" applyFont="1" applyFill="1" applyBorder="1">
      <alignment/>
      <protection/>
    </xf>
    <xf numFmtId="0" fontId="0" fillId="0" borderId="0" xfId="134" applyFont="1" applyFill="1" applyBorder="1" applyAlignment="1">
      <alignment horizontal="right"/>
      <protection/>
    </xf>
    <xf numFmtId="3" fontId="0" fillId="0" borderId="0" xfId="130" applyNumberFormat="1" applyFont="1" applyFill="1">
      <alignment/>
      <protection/>
    </xf>
    <xf numFmtId="0" fontId="0" fillId="23" borderId="0" xfId="120" applyFont="1" applyFill="1" applyAlignment="1">
      <alignment/>
      <protection/>
    </xf>
    <xf numFmtId="0" fontId="0" fillId="23" borderId="14" xfId="120" applyFill="1" applyBorder="1">
      <alignment/>
      <protection/>
    </xf>
    <xf numFmtId="164" fontId="0" fillId="0" borderId="0" xfId="144" applyNumberFormat="1" applyFont="1" applyBorder="1" applyAlignment="1">
      <alignment/>
    </xf>
    <xf numFmtId="167" fontId="0" fillId="0" borderId="0" xfId="0" applyNumberFormat="1" applyFont="1" applyAlignment="1">
      <alignment/>
    </xf>
    <xf numFmtId="1" fontId="0" fillId="0" borderId="0" xfId="0" applyNumberFormat="1" applyFill="1" applyAlignment="1">
      <alignment/>
    </xf>
    <xf numFmtId="185" fontId="0" fillId="0" borderId="0" xfId="0" applyNumberFormat="1" applyFont="1" applyBorder="1" applyAlignment="1">
      <alignment/>
    </xf>
    <xf numFmtId="3" fontId="67" fillId="0" borderId="0" xfId="0" applyNumberFormat="1" applyFont="1" applyFill="1" applyBorder="1" applyAlignment="1">
      <alignment horizontal="left"/>
    </xf>
    <xf numFmtId="166" fontId="0" fillId="0" borderId="0" xfId="81" applyNumberFormat="1" applyFont="1" applyAlignment="1">
      <alignment/>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30" applyFont="1" applyAlignment="1">
      <alignment vertical="center"/>
      <protection/>
    </xf>
    <xf numFmtId="0" fontId="0" fillId="0" borderId="0" xfId="130" applyFont="1" applyFill="1" applyAlignment="1">
      <alignment vertical="center"/>
      <protection/>
    </xf>
    <xf numFmtId="2" fontId="0" fillId="0" borderId="0" xfId="130"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30" applyFont="1" applyAlignment="1">
      <alignment vertical="center"/>
      <protection/>
    </xf>
    <xf numFmtId="191" fontId="0" fillId="0" borderId="0" xfId="130" applyNumberFormat="1" applyFont="1" applyAlignment="1">
      <alignment vertical="center"/>
      <protection/>
    </xf>
    <xf numFmtId="3" fontId="0" fillId="0" borderId="0" xfId="130" applyNumberFormat="1" applyFont="1" applyFill="1" applyBorder="1" applyAlignment="1">
      <alignment vertical="center"/>
      <protection/>
    </xf>
    <xf numFmtId="3" fontId="0" fillId="0" borderId="0" xfId="130" applyNumberFormat="1" applyFont="1" applyBorder="1" applyAlignment="1">
      <alignment vertical="center"/>
      <protection/>
    </xf>
    <xf numFmtId="3" fontId="0" fillId="0" borderId="0" xfId="130" applyNumberFormat="1" applyFont="1" applyBorder="1" applyAlignment="1">
      <alignment vertical="center"/>
      <protection/>
    </xf>
    <xf numFmtId="0" fontId="0" fillId="0" borderId="0" xfId="134" applyAlignment="1">
      <alignment vertical="center"/>
      <protection/>
    </xf>
    <xf numFmtId="190" fontId="0" fillId="0" borderId="0" xfId="130" applyNumberFormat="1" applyFont="1" applyFill="1" applyBorder="1">
      <alignmen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0" xfId="120" applyFont="1" applyAlignment="1">
      <alignment horizontal="center"/>
      <protection/>
    </xf>
    <xf numFmtId="0" fontId="0" fillId="0" borderId="0" xfId="120" applyAlignment="1">
      <alignment horizontal="center"/>
      <protection/>
    </xf>
    <xf numFmtId="0" fontId="1" fillId="0" borderId="0" xfId="0" applyNumberFormat="1" applyFont="1" applyBorder="1" applyAlignment="1">
      <alignment/>
    </xf>
    <xf numFmtId="9" fontId="61" fillId="0" borderId="0" xfId="120" applyNumberFormat="1" applyFont="1">
      <alignment/>
      <protection/>
    </xf>
    <xf numFmtId="3" fontId="0" fillId="0" borderId="0" xfId="130" applyNumberFormat="1" applyFont="1" applyFill="1" applyBorder="1" applyAlignment="1">
      <alignment/>
      <protection/>
    </xf>
    <xf numFmtId="10" fontId="0" fillId="0" borderId="0" xfId="130" applyNumberForma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30" applyNumberFormat="1" applyFont="1" applyFill="1" applyBorder="1">
      <alignment/>
      <protection/>
    </xf>
    <xf numFmtId="4" fontId="0" fillId="0" borderId="0" xfId="130" applyNumberFormat="1" applyBorder="1">
      <alignment/>
      <protection/>
    </xf>
    <xf numFmtId="9" fontId="0" fillId="0" borderId="0" xfId="0" applyNumberFormat="1" applyAlignment="1">
      <alignment/>
    </xf>
    <xf numFmtId="3" fontId="0" fillId="0" borderId="0" xfId="81" applyNumberFormat="1" applyBorder="1" applyAlignment="1">
      <alignment/>
    </xf>
    <xf numFmtId="3" fontId="0" fillId="0" borderId="0" xfId="81" applyNumberFormat="1" applyFont="1" applyBorder="1" applyAlignment="1">
      <alignment/>
    </xf>
    <xf numFmtId="9" fontId="0" fillId="23" borderId="16" xfId="144" applyNumberFormat="1" applyFont="1" applyFill="1" applyBorder="1" applyAlignment="1">
      <alignment horizontal="right"/>
    </xf>
    <xf numFmtId="9" fontId="0" fillId="23" borderId="0" xfId="144" applyNumberFormat="1" applyFont="1" applyFill="1" applyBorder="1" applyAlignment="1">
      <alignment horizontal="right"/>
    </xf>
    <xf numFmtId="0" fontId="0" fillId="23" borderId="14" xfId="0" applyFill="1" applyBorder="1" applyAlignment="1">
      <alignment horizontal="right" vertical="center" wrapText="1"/>
    </xf>
    <xf numFmtId="0" fontId="0" fillId="23" borderId="14" xfId="0" applyFont="1" applyFill="1" applyBorder="1" applyAlignment="1">
      <alignment horizontal="right" vertical="center" wrapText="1"/>
    </xf>
    <xf numFmtId="3" fontId="0" fillId="0" borderId="0" xfId="130" applyNumberFormat="1" applyFont="1" applyAlignment="1">
      <alignment/>
      <protection/>
    </xf>
    <xf numFmtId="168" fontId="0" fillId="0" borderId="0" xfId="0" applyNumberFormat="1" applyFont="1" applyAlignment="1">
      <alignment/>
    </xf>
    <xf numFmtId="0" fontId="0" fillId="0" borderId="14" xfId="120" applyFont="1" applyBorder="1">
      <alignment/>
      <protection/>
    </xf>
    <xf numFmtId="9" fontId="61" fillId="0" borderId="14" xfId="120" applyNumberFormat="1" applyFont="1" applyBorder="1">
      <alignment/>
      <protection/>
    </xf>
    <xf numFmtId="9" fontId="61" fillId="0" borderId="14" xfId="144" applyFont="1" applyBorder="1" applyAlignment="1">
      <alignment/>
    </xf>
    <xf numFmtId="9" fontId="62" fillId="0" borderId="14" xfId="144"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0" fillId="0" borderId="0" xfId="0" applyFont="1" applyAlignment="1" quotePrefix="1">
      <alignment/>
    </xf>
    <xf numFmtId="0" fontId="0" fillId="0" borderId="0" xfId="0" applyAlignment="1">
      <alignment horizontal="left" vertical="center" wrapText="1"/>
    </xf>
    <xf numFmtId="0" fontId="7" fillId="0" borderId="0" xfId="0" applyFont="1" applyBorder="1" applyAlignment="1">
      <alignment vertical="justify" wrapText="1"/>
    </xf>
    <xf numFmtId="0" fontId="0" fillId="0" borderId="0" xfId="0" applyFont="1" applyAlignment="1">
      <alignment vertical="justify" wrapText="1"/>
    </xf>
    <xf numFmtId="0" fontId="0" fillId="0" borderId="0" xfId="0" applyFont="1" applyFill="1" applyBorder="1" applyAlignment="1">
      <alignment/>
    </xf>
    <xf numFmtId="0" fontId="26" fillId="23" borderId="3" xfId="121" applyFill="1" applyBorder="1">
      <alignment/>
      <protection/>
    </xf>
    <xf numFmtId="3" fontId="1" fillId="23" borderId="0" xfId="121" applyNumberFormat="1" applyFont="1" applyFill="1">
      <alignment/>
      <protection/>
    </xf>
    <xf numFmtId="3" fontId="1" fillId="23" borderId="0" xfId="131" applyNumberFormat="1" applyFont="1" applyFill="1">
      <alignment/>
      <protection/>
    </xf>
    <xf numFmtId="0" fontId="0" fillId="23" borderId="19" xfId="131" applyFont="1" applyFill="1" applyBorder="1" applyAlignment="1">
      <alignment horizontal="right" vertical="center" wrapText="1"/>
      <protection/>
    </xf>
    <xf numFmtId="0" fontId="0" fillId="23" borderId="20" xfId="131" applyFont="1" applyFill="1" applyBorder="1" applyAlignment="1">
      <alignment horizontal="right" vertical="center" wrapText="1"/>
      <protection/>
    </xf>
    <xf numFmtId="0" fontId="26" fillId="23" borderId="19" xfId="121" applyFill="1" applyBorder="1" applyAlignment="1">
      <alignment vertical="center"/>
      <protection/>
    </xf>
    <xf numFmtId="0" fontId="0" fillId="23" borderId="0" xfId="121" applyFont="1" applyFill="1" applyAlignment="1">
      <alignment horizontal="left"/>
      <protection/>
    </xf>
    <xf numFmtId="0" fontId="0" fillId="23" borderId="0" xfId="121" applyFont="1" applyFill="1">
      <alignment/>
      <protection/>
    </xf>
    <xf numFmtId="3" fontId="0" fillId="23" borderId="0" xfId="121" applyNumberFormat="1" applyFont="1" applyFill="1">
      <alignment/>
      <protection/>
    </xf>
    <xf numFmtId="3" fontId="0" fillId="23" borderId="0" xfId="131" applyNumberFormat="1" applyFont="1" applyFill="1">
      <alignment/>
      <protection/>
    </xf>
    <xf numFmtId="0" fontId="0" fillId="23" borderId="0" xfId="121" applyFont="1" applyFill="1" applyBorder="1" applyAlignment="1">
      <alignment horizontal="left"/>
      <protection/>
    </xf>
    <xf numFmtId="0" fontId="0" fillId="23" borderId="0" xfId="121" applyFont="1" applyFill="1" applyBorder="1">
      <alignment/>
      <protection/>
    </xf>
    <xf numFmtId="1" fontId="0" fillId="0" borderId="0" xfId="0" applyNumberFormat="1" applyFont="1" applyAlignment="1">
      <alignment/>
    </xf>
    <xf numFmtId="1" fontId="0" fillId="0" borderId="0" xfId="83" applyNumberFormat="1" applyFont="1" applyAlignment="1">
      <alignment horizontal="right"/>
    </xf>
    <xf numFmtId="0" fontId="1" fillId="23" borderId="0" xfId="121" applyFont="1" applyFill="1" applyBorder="1" applyAlignment="1">
      <alignment horizontal="right" vertical="center" wrapText="1"/>
      <protection/>
    </xf>
    <xf numFmtId="0" fontId="1" fillId="23" borderId="21" xfId="121" applyFont="1" applyFill="1" applyBorder="1" applyAlignment="1">
      <alignment horizontal="center"/>
      <protection/>
    </xf>
    <xf numFmtId="0" fontId="0" fillId="0" borderId="0" xfId="0" applyFont="1" applyAlignment="1">
      <alignment vertical="center" wrapText="1"/>
    </xf>
    <xf numFmtId="0" fontId="6" fillId="23" borderId="0" xfId="0" applyFont="1" applyFill="1" applyBorder="1" applyAlignment="1">
      <alignment/>
    </xf>
    <xf numFmtId="0" fontId="7" fillId="23" borderId="0" xfId="0" applyFont="1" applyFill="1" applyBorder="1" applyAlignment="1">
      <alignment/>
    </xf>
    <xf numFmtId="0" fontId="0" fillId="23" borderId="0" xfId="0" applyFont="1" applyFill="1" applyAlignment="1">
      <alignment horizontal="left"/>
    </xf>
    <xf numFmtId="0" fontId="7" fillId="0" borderId="0" xfId="0" applyFont="1" applyBorder="1" applyAlignment="1">
      <alignment vertical="justify"/>
    </xf>
    <xf numFmtId="0" fontId="7" fillId="0" borderId="0" xfId="0" applyFont="1" applyBorder="1" applyAlignment="1">
      <alignment horizontal="left" vertical="center"/>
    </xf>
    <xf numFmtId="10" fontId="0" fillId="0" borderId="0" xfId="130" applyNumberFormat="1" applyFont="1" applyFill="1" applyBorder="1">
      <alignment/>
      <protection/>
    </xf>
    <xf numFmtId="10" fontId="7" fillId="0" borderId="0" xfId="0" applyNumberFormat="1" applyFont="1" applyAlignment="1">
      <alignment/>
    </xf>
    <xf numFmtId="0" fontId="10" fillId="0" borderId="0" xfId="114" applyAlignment="1" applyProtection="1">
      <alignment vertical="center"/>
      <protection/>
    </xf>
    <xf numFmtId="0" fontId="5" fillId="23" borderId="0" xfId="0" applyFont="1" applyFill="1" applyAlignment="1">
      <alignment/>
    </xf>
    <xf numFmtId="0" fontId="4" fillId="23" borderId="0" xfId="0" applyFont="1" applyFill="1" applyAlignment="1">
      <alignment/>
    </xf>
    <xf numFmtId="0" fontId="4" fillId="23" borderId="16" xfId="0" applyFont="1" applyFill="1" applyBorder="1" applyAlignment="1">
      <alignment vertical="center"/>
    </xf>
    <xf numFmtId="0" fontId="4" fillId="23" borderId="0" xfId="0" applyFont="1" applyFill="1" applyAlignment="1">
      <alignment vertical="center"/>
    </xf>
    <xf numFmtId="0" fontId="5" fillId="23" borderId="16" xfId="0" applyFont="1" applyFill="1" applyBorder="1" applyAlignment="1">
      <alignment vertical="center"/>
    </xf>
    <xf numFmtId="0" fontId="4" fillId="23" borderId="14" xfId="0" applyFont="1" applyFill="1" applyBorder="1" applyAlignment="1">
      <alignment horizontal="right" vertical="center" wrapText="1"/>
    </xf>
    <xf numFmtId="17" fontId="5" fillId="23" borderId="0" xfId="125" applyNumberFormat="1" applyFont="1" applyFill="1" applyBorder="1" applyAlignment="1">
      <alignment horizontal="left"/>
      <protection/>
    </xf>
    <xf numFmtId="3" fontId="4" fillId="23" borderId="0" xfId="0" applyNumberFormat="1" applyFont="1" applyFill="1" applyBorder="1" applyAlignment="1">
      <alignment/>
    </xf>
    <xf numFmtId="3" fontId="1" fillId="23" borderId="0" xfId="0" applyNumberFormat="1" applyFont="1" applyFill="1" applyBorder="1" applyAlignment="1">
      <alignment/>
    </xf>
    <xf numFmtId="0" fontId="4" fillId="23" borderId="0" xfId="125" applyNumberFormat="1" applyFont="1" applyFill="1" applyBorder="1" applyAlignment="1">
      <alignment horizontal="left"/>
      <protection/>
    </xf>
    <xf numFmtId="17" fontId="4" fillId="23" borderId="0" xfId="125" applyNumberFormat="1" applyFont="1" applyFill="1" applyBorder="1" applyAlignment="1">
      <alignment horizontal="left"/>
      <protection/>
    </xf>
    <xf numFmtId="3" fontId="5" fillId="23" borderId="0" xfId="0" applyNumberFormat="1" applyFont="1" applyFill="1" applyBorder="1" applyAlignment="1">
      <alignment/>
    </xf>
    <xf numFmtId="0" fontId="6" fillId="23" borderId="0" xfId="0" applyFont="1" applyFill="1" applyAlignment="1">
      <alignment vertical="center"/>
    </xf>
    <xf numFmtId="0" fontId="36" fillId="23" borderId="0" xfId="0" applyFont="1" applyFill="1" applyAlignment="1">
      <alignment vertical="center"/>
    </xf>
    <xf numFmtId="0" fontId="7" fillId="23" borderId="0" xfId="0" applyFont="1" applyFill="1" applyAlignment="1">
      <alignment vertical="center"/>
    </xf>
    <xf numFmtId="0" fontId="1" fillId="0" borderId="0" xfId="129" applyFont="1" applyFill="1">
      <alignment/>
      <protection/>
    </xf>
    <xf numFmtId="0" fontId="0" fillId="0" borderId="0" xfId="129" applyFont="1" applyFill="1">
      <alignment/>
      <protection/>
    </xf>
    <xf numFmtId="1" fontId="0" fillId="0" borderId="0" xfId="85" applyNumberFormat="1" applyFont="1" applyAlignment="1">
      <alignment/>
    </xf>
    <xf numFmtId="0" fontId="0" fillId="0" borderId="0" xfId="132" applyFont="1" applyFill="1">
      <alignment/>
      <protection/>
    </xf>
    <xf numFmtId="0" fontId="0" fillId="0" borderId="0" xfId="132" applyFont="1" applyAlignment="1">
      <alignment horizontal="left"/>
      <protection/>
    </xf>
    <xf numFmtId="0" fontId="0" fillId="0" borderId="0" xfId="132" applyFont="1">
      <alignment/>
      <protection/>
    </xf>
    <xf numFmtId="0" fontId="0" fillId="0" borderId="0" xfId="132" applyFont="1" applyFill="1" applyBorder="1">
      <alignment/>
      <protection/>
    </xf>
    <xf numFmtId="0" fontId="0" fillId="0" borderId="0" xfId="132" applyFont="1" applyBorder="1" applyAlignment="1">
      <alignment horizontal="left"/>
      <protection/>
    </xf>
    <xf numFmtId="0" fontId="0" fillId="0" borderId="0" xfId="132" applyFont="1" applyBorder="1">
      <alignment/>
      <protection/>
    </xf>
    <xf numFmtId="0" fontId="6" fillId="0" borderId="0" xfId="129" applyFont="1" applyFill="1">
      <alignment/>
      <protection/>
    </xf>
    <xf numFmtId="0" fontId="7" fillId="0" borderId="0" xfId="129" applyFont="1" applyFill="1">
      <alignment/>
      <protection/>
    </xf>
    <xf numFmtId="0" fontId="7" fillId="0" borderId="0" xfId="129" applyFont="1" applyFill="1" applyAlignment="1">
      <alignment vertical="top"/>
      <protection/>
    </xf>
    <xf numFmtId="0" fontId="0" fillId="0" borderId="0" xfId="126">
      <alignment/>
      <protection/>
    </xf>
    <xf numFmtId="0" fontId="0" fillId="0" borderId="0" xfId="126" applyFont="1">
      <alignment/>
      <protection/>
    </xf>
    <xf numFmtId="0" fontId="0" fillId="0" borderId="0" xfId="126" applyFont="1" applyAlignment="1">
      <alignment horizontal="left"/>
      <protection/>
    </xf>
    <xf numFmtId="0" fontId="3" fillId="0" borderId="0" xfId="126" applyFont="1">
      <alignment/>
      <protection/>
    </xf>
    <xf numFmtId="0" fontId="6" fillId="0" borderId="0" xfId="132" applyFont="1" applyFill="1" applyAlignment="1">
      <alignment horizontal="left"/>
      <protection/>
    </xf>
    <xf numFmtId="9" fontId="0" fillId="0" borderId="0" xfId="126" applyNumberFormat="1" applyFont="1" applyBorder="1">
      <alignment/>
      <protection/>
    </xf>
    <xf numFmtId="167" fontId="0" fillId="0" borderId="0" xfId="126" applyNumberFormat="1" applyFont="1" applyBorder="1">
      <alignment/>
      <protection/>
    </xf>
    <xf numFmtId="3" fontId="1" fillId="0" borderId="0" xfId="126" applyNumberFormat="1" applyFont="1" applyBorder="1">
      <alignment/>
      <protection/>
    </xf>
    <xf numFmtId="0" fontId="0" fillId="0" borderId="0" xfId="126" applyFont="1" applyFill="1" applyBorder="1">
      <alignment/>
      <protection/>
    </xf>
    <xf numFmtId="0" fontId="0" fillId="0" borderId="0" xfId="126" applyFont="1" applyBorder="1" applyAlignment="1">
      <alignment horizontal="left"/>
      <protection/>
    </xf>
    <xf numFmtId="4" fontId="0" fillId="0" borderId="0" xfId="126" applyNumberFormat="1">
      <alignment/>
      <protection/>
    </xf>
    <xf numFmtId="0" fontId="0" fillId="0" borderId="0" xfId="126" applyAlignment="1">
      <alignment vertical="center"/>
      <protection/>
    </xf>
    <xf numFmtId="167" fontId="0" fillId="0" borderId="0" xfId="126" applyNumberFormat="1" applyFont="1">
      <alignment/>
      <protection/>
    </xf>
    <xf numFmtId="166" fontId="0" fillId="0" borderId="0" xfId="132" applyNumberFormat="1" applyFont="1">
      <alignment/>
      <protection/>
    </xf>
    <xf numFmtId="3" fontId="1" fillId="0" borderId="0" xfId="132" applyNumberFormat="1" applyFont="1">
      <alignment/>
      <protection/>
    </xf>
    <xf numFmtId="0" fontId="1" fillId="0" borderId="3" xfId="126" applyFont="1" applyBorder="1" applyAlignment="1">
      <alignment horizontal="right" vertical="center" wrapText="1"/>
      <protection/>
    </xf>
    <xf numFmtId="0" fontId="1" fillId="0" borderId="3" xfId="132" applyFont="1" applyBorder="1" applyAlignment="1">
      <alignment horizontal="right" vertical="center" wrapText="1"/>
      <protection/>
    </xf>
    <xf numFmtId="0" fontId="1" fillId="0" borderId="3" xfId="132" applyFont="1" applyBorder="1" applyAlignment="1">
      <alignment horizontal="left" vertical="center" wrapText="1"/>
      <protection/>
    </xf>
    <xf numFmtId="0" fontId="1" fillId="0" borderId="0" xfId="132" applyFont="1" applyAlignment="1">
      <alignment horizontal="left"/>
      <protection/>
    </xf>
    <xf numFmtId="166" fontId="0" fillId="0" borderId="0" xfId="0" applyNumberFormat="1" applyFont="1" applyFill="1" applyBorder="1" applyAlignment="1">
      <alignment horizontal="right"/>
    </xf>
    <xf numFmtId="166" fontId="1" fillId="0" borderId="0" xfId="0" applyNumberFormat="1" applyFont="1" applyFill="1" applyAlignment="1">
      <alignment horizontal="right"/>
    </xf>
    <xf numFmtId="0" fontId="0" fillId="0" borderId="22" xfId="130" applyFont="1" applyFill="1" applyBorder="1" applyAlignment="1">
      <alignment horizontal="right"/>
      <protection/>
    </xf>
    <xf numFmtId="9" fontId="0" fillId="23" borderId="14" xfId="144" applyNumberFormat="1" applyFont="1" applyFill="1" applyBorder="1" applyAlignment="1">
      <alignment horizontal="right"/>
    </xf>
    <xf numFmtId="0" fontId="4" fillId="23" borderId="3" xfId="0" applyFont="1" applyFill="1" applyBorder="1" applyAlignment="1">
      <alignment vertical="center"/>
    </xf>
    <xf numFmtId="0" fontId="0" fillId="0" borderId="0" xfId="0" applyFont="1" applyFill="1" applyBorder="1" applyAlignment="1">
      <alignment horizontal="right" vertical="center"/>
    </xf>
    <xf numFmtId="0" fontId="0" fillId="0" borderId="0" xfId="0" applyFill="1" applyBorder="1" applyAlignment="1">
      <alignment horizontal="left" wrapText="1"/>
    </xf>
    <xf numFmtId="0" fontId="1" fillId="0" borderId="0" xfId="0" applyFont="1" applyFill="1" applyBorder="1" applyAlignment="1">
      <alignment horizontal="right" wrapText="1"/>
    </xf>
    <xf numFmtId="10" fontId="3" fillId="0" borderId="0" xfId="130" applyNumberFormat="1" applyFont="1" applyFill="1" applyBorder="1">
      <alignment/>
      <protection/>
    </xf>
    <xf numFmtId="1" fontId="6" fillId="0" borderId="0" xfId="0" applyNumberFormat="1" applyFont="1" applyBorder="1" applyAlignment="1">
      <alignment/>
    </xf>
    <xf numFmtId="1" fontId="0" fillId="0" borderId="0" xfId="143"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horizontal="right" wrapText="1"/>
    </xf>
    <xf numFmtId="2" fontId="0" fillId="23" borderId="0" xfId="0" applyNumberFormat="1" applyFill="1" applyAlignment="1">
      <alignment/>
    </xf>
    <xf numFmtId="0" fontId="0" fillId="0" borderId="14" xfId="0" applyBorder="1" applyAlignment="1">
      <alignment horizontal="left"/>
    </xf>
    <xf numFmtId="0" fontId="0" fillId="0" borderId="14" xfId="0" applyFont="1" applyFill="1" applyBorder="1" applyAlignment="1">
      <alignment/>
    </xf>
    <xf numFmtId="3" fontId="0" fillId="0" borderId="14" xfId="0" applyNumberFormat="1" applyBorder="1" applyAlignment="1">
      <alignment/>
    </xf>
    <xf numFmtId="3" fontId="0" fillId="0" borderId="14" xfId="130" applyNumberFormat="1" applyBorder="1">
      <alignment/>
      <protection/>
    </xf>
    <xf numFmtId="3" fontId="0" fillId="0" borderId="0" xfId="130" applyNumberFormat="1" applyFont="1" applyBorder="1" applyAlignment="1">
      <alignment/>
      <protection/>
    </xf>
    <xf numFmtId="0" fontId="0" fillId="0" borderId="0" xfId="130" applyFont="1" applyBorder="1">
      <alignment/>
      <protection/>
    </xf>
    <xf numFmtId="3" fontId="0" fillId="0" borderId="14" xfId="130" applyNumberFormat="1" applyFont="1" applyFill="1" applyBorder="1">
      <alignment/>
      <protection/>
    </xf>
    <xf numFmtId="3" fontId="0" fillId="0" borderId="14" xfId="130" applyNumberFormat="1" applyFont="1" applyBorder="1">
      <alignment/>
      <protection/>
    </xf>
    <xf numFmtId="3" fontId="0" fillId="0" borderId="14" xfId="130" applyNumberFormat="1" applyFont="1" applyFill="1" applyBorder="1" applyAlignment="1">
      <alignment/>
      <protection/>
    </xf>
    <xf numFmtId="3" fontId="0" fillId="0" borderId="14" xfId="130" applyNumberFormat="1" applyFont="1" applyBorder="1">
      <alignment/>
      <protection/>
    </xf>
    <xf numFmtId="3" fontId="0" fillId="0" borderId="14" xfId="130" applyNumberFormat="1" applyFont="1" applyFill="1" applyBorder="1" applyAlignment="1">
      <alignment horizontal="right"/>
      <protection/>
    </xf>
    <xf numFmtId="3" fontId="4" fillId="0" borderId="14" xfId="130" applyNumberFormat="1" applyFont="1" applyFill="1" applyBorder="1">
      <alignment/>
      <protection/>
    </xf>
    <xf numFmtId="3" fontId="1" fillId="0" borderId="14" xfId="130" applyNumberFormat="1" applyFont="1" applyFill="1" applyBorder="1" applyAlignment="1">
      <alignment horizontal="right"/>
      <protection/>
    </xf>
    <xf numFmtId="3" fontId="0" fillId="0" borderId="14" xfId="84" applyNumberFormat="1" applyFont="1" applyFill="1" applyBorder="1" applyAlignment="1">
      <alignment/>
    </xf>
    <xf numFmtId="3" fontId="0" fillId="0" borderId="14" xfId="0" applyNumberFormat="1" applyFont="1" applyBorder="1" applyAlignment="1">
      <alignment horizontal="right"/>
    </xf>
    <xf numFmtId="3" fontId="5" fillId="0" borderId="14" xfId="130" applyNumberFormat="1" applyFont="1" applyFill="1" applyBorder="1" applyAlignment="1">
      <alignment horizontal="right"/>
      <protection/>
    </xf>
    <xf numFmtId="0" fontId="0" fillId="23" borderId="14" xfId="121" applyFont="1" applyFill="1" applyBorder="1" applyAlignment="1">
      <alignment horizontal="left"/>
      <protection/>
    </xf>
    <xf numFmtId="0" fontId="0" fillId="23" borderId="14" xfId="121" applyFont="1" applyFill="1" applyBorder="1">
      <alignment/>
      <protection/>
    </xf>
    <xf numFmtId="3" fontId="0" fillId="23" borderId="14" xfId="131" applyNumberFormat="1" applyFont="1" applyFill="1" applyBorder="1">
      <alignment/>
      <protection/>
    </xf>
    <xf numFmtId="3" fontId="1" fillId="23" borderId="14" xfId="131" applyNumberFormat="1" applyFont="1" applyFill="1" applyBorder="1">
      <alignment/>
      <protection/>
    </xf>
    <xf numFmtId="3" fontId="0" fillId="23" borderId="0" xfId="131" applyNumberFormat="1" applyFont="1" applyFill="1" applyBorder="1">
      <alignment/>
      <protection/>
    </xf>
    <xf numFmtId="3" fontId="1" fillId="23" borderId="0" xfId="131" applyNumberFormat="1" applyFont="1" applyFill="1" applyBorder="1">
      <alignment/>
      <protection/>
    </xf>
    <xf numFmtId="0" fontId="0" fillId="0" borderId="14" xfId="126" applyFont="1" applyBorder="1" applyAlignment="1">
      <alignment horizontal="left"/>
      <protection/>
    </xf>
    <xf numFmtId="0" fontId="0" fillId="0" borderId="14" xfId="126" applyFont="1" applyFill="1" applyBorder="1">
      <alignment/>
      <protection/>
    </xf>
    <xf numFmtId="3" fontId="1" fillId="0" borderId="14" xfId="126" applyNumberFormat="1" applyFont="1" applyBorder="1">
      <alignment/>
      <protection/>
    </xf>
    <xf numFmtId="167" fontId="0" fillId="0" borderId="14" xfId="126" applyNumberFormat="1" applyFont="1" applyBorder="1">
      <alignment/>
      <protection/>
    </xf>
    <xf numFmtId="9" fontId="0" fillId="0" borderId="14" xfId="126" applyNumberFormat="1" applyFont="1" applyBorder="1">
      <alignment/>
      <protection/>
    </xf>
    <xf numFmtId="0" fontId="0" fillId="0" borderId="14" xfId="130" applyFont="1" applyFill="1" applyBorder="1">
      <alignment/>
      <protection/>
    </xf>
    <xf numFmtId="166" fontId="0" fillId="0" borderId="14" xfId="81" applyNumberFormat="1" applyFont="1" applyBorder="1" applyAlignment="1">
      <alignment/>
    </xf>
    <xf numFmtId="167" fontId="0" fillId="0" borderId="14" xfId="0" applyNumberFormat="1" applyFont="1" applyBorder="1" applyAlignment="1">
      <alignment/>
    </xf>
    <xf numFmtId="3" fontId="1" fillId="0" borderId="14" xfId="130" applyNumberFormat="1" applyFont="1" applyBorder="1">
      <alignment/>
      <protection/>
    </xf>
    <xf numFmtId="0" fontId="0" fillId="0" borderId="14" xfId="0" applyFont="1" applyBorder="1" applyAlignment="1">
      <alignment horizontal="left"/>
    </xf>
    <xf numFmtId="3" fontId="1" fillId="0" borderId="14" xfId="131" applyNumberFormat="1" applyFont="1" applyBorder="1">
      <alignment/>
      <protection/>
    </xf>
    <xf numFmtId="164" fontId="0" fillId="0" borderId="14" xfId="144" applyNumberFormat="1" applyFont="1" applyBorder="1" applyAlignment="1">
      <alignment/>
    </xf>
    <xf numFmtId="9" fontId="0" fillId="0" borderId="14" xfId="144" applyFont="1" applyFill="1" applyBorder="1" applyAlignment="1">
      <alignment horizontal="right"/>
    </xf>
    <xf numFmtId="0" fontId="0" fillId="0" borderId="14" xfId="131" applyFont="1" applyBorder="1">
      <alignment/>
      <protection/>
    </xf>
    <xf numFmtId="9" fontId="0" fillId="0" borderId="14" xfId="144" applyFont="1" applyBorder="1" applyAlignment="1">
      <alignment horizontal="right"/>
    </xf>
    <xf numFmtId="3" fontId="0" fillId="0" borderId="14" xfId="131" applyNumberFormat="1" applyFont="1" applyBorder="1">
      <alignment/>
      <protection/>
    </xf>
    <xf numFmtId="0" fontId="0" fillId="0" borderId="14" xfId="0" applyFont="1" applyFill="1" applyBorder="1" applyAlignment="1">
      <alignment/>
    </xf>
    <xf numFmtId="0" fontId="0" fillId="0" borderId="0" xfId="130" applyFont="1" applyBorder="1">
      <alignment/>
      <protection/>
    </xf>
    <xf numFmtId="0" fontId="0" fillId="0" borderId="14" xfId="0" applyFill="1" applyBorder="1" applyAlignment="1">
      <alignment horizontal="left"/>
    </xf>
    <xf numFmtId="0" fontId="0" fillId="0" borderId="14" xfId="134" applyFont="1" applyFill="1" applyBorder="1" applyAlignment="1">
      <alignment horizontal="right"/>
      <protection/>
    </xf>
    <xf numFmtId="3" fontId="1" fillId="0" borderId="14" xfId="130" applyNumberFormat="1" applyFont="1" applyFill="1" applyBorder="1">
      <alignment/>
      <protection/>
    </xf>
    <xf numFmtId="0" fontId="0" fillId="0" borderId="14" xfId="134" applyFont="1" applyFill="1" applyBorder="1">
      <alignment/>
      <protection/>
    </xf>
    <xf numFmtId="3" fontId="1" fillId="0" borderId="14" xfId="0" applyNumberFormat="1" applyFont="1" applyFill="1" applyBorder="1" applyAlignment="1">
      <alignment/>
    </xf>
    <xf numFmtId="0" fontId="0" fillId="0" borderId="14" xfId="130" applyFont="1" applyFill="1" applyBorder="1" applyAlignment="1">
      <alignment horizontal="left"/>
      <protection/>
    </xf>
    <xf numFmtId="0" fontId="0" fillId="0" borderId="14" xfId="0" applyFont="1" applyFill="1" applyBorder="1" applyAlignment="1" quotePrefix="1">
      <alignment horizontal="right"/>
    </xf>
    <xf numFmtId="0" fontId="0" fillId="0" borderId="0" xfId="130" applyFont="1" applyFill="1" applyBorder="1" applyAlignment="1">
      <alignment horizontal="left"/>
      <protection/>
    </xf>
    <xf numFmtId="0" fontId="0" fillId="0" borderId="0" xfId="0" applyFont="1" applyFill="1" applyBorder="1" applyAlignment="1" quotePrefix="1">
      <alignment horizontal="right"/>
    </xf>
    <xf numFmtId="0" fontId="0" fillId="0" borderId="14" xfId="130" applyBorder="1" applyAlignment="1">
      <alignment horizontal="left"/>
      <protection/>
    </xf>
    <xf numFmtId="3" fontId="0" fillId="0" borderId="14" xfId="81" applyNumberFormat="1" applyBorder="1" applyAlignment="1">
      <alignment/>
    </xf>
    <xf numFmtId="3" fontId="0" fillId="0" borderId="14" xfId="81" applyNumberFormat="1" applyFont="1" applyBorder="1" applyAlignment="1">
      <alignment/>
    </xf>
    <xf numFmtId="0" fontId="0" fillId="0" borderId="14" xfId="132" applyFont="1" applyFill="1" applyBorder="1">
      <alignment/>
      <protection/>
    </xf>
    <xf numFmtId="3" fontId="0" fillId="0" borderId="14" xfId="0" applyNumberFormat="1" applyFont="1" applyFill="1" applyBorder="1" applyAlignment="1">
      <alignment/>
    </xf>
    <xf numFmtId="166" fontId="0" fillId="0" borderId="14" xfId="0" applyNumberFormat="1" applyFont="1" applyFill="1" applyBorder="1" applyAlignment="1">
      <alignment horizontal="right"/>
    </xf>
    <xf numFmtId="0" fontId="4" fillId="23" borderId="14" xfId="125" applyNumberFormat="1" applyFont="1" applyFill="1" applyBorder="1" applyAlignment="1">
      <alignment horizontal="left"/>
      <protection/>
    </xf>
    <xf numFmtId="17" fontId="4" fillId="23" borderId="14" xfId="125" applyNumberFormat="1" applyFont="1" applyFill="1" applyBorder="1" applyAlignment="1">
      <alignment horizontal="left"/>
      <protection/>
    </xf>
    <xf numFmtId="3" fontId="5" fillId="23" borderId="14" xfId="0" applyNumberFormat="1" applyFont="1" applyFill="1" applyBorder="1" applyAlignment="1">
      <alignment/>
    </xf>
    <xf numFmtId="3" fontId="4" fillId="23" borderId="14" xfId="0" applyNumberFormat="1" applyFont="1" applyFill="1" applyBorder="1" applyAlignment="1">
      <alignment/>
    </xf>
    <xf numFmtId="0" fontId="1" fillId="0" borderId="0" xfId="133" applyFont="1" applyAlignment="1">
      <alignment horizontal="left"/>
      <protection/>
    </xf>
    <xf numFmtId="0" fontId="0" fillId="0" borderId="0" xfId="133" applyFont="1">
      <alignment/>
      <protection/>
    </xf>
    <xf numFmtId="0" fontId="0" fillId="0" borderId="0" xfId="127" applyFont="1">
      <alignment/>
      <protection/>
    </xf>
    <xf numFmtId="0" fontId="0" fillId="0" borderId="0" xfId="127">
      <alignment/>
      <protection/>
    </xf>
    <xf numFmtId="0" fontId="0" fillId="0" borderId="0" xfId="133" applyFont="1" applyAlignment="1">
      <alignment horizontal="left"/>
      <protection/>
    </xf>
    <xf numFmtId="0" fontId="1" fillId="0" borderId="3" xfId="133" applyFont="1" applyBorder="1" applyAlignment="1">
      <alignment horizontal="left" vertical="center" wrapText="1"/>
      <protection/>
    </xf>
    <xf numFmtId="0" fontId="1" fillId="0" borderId="3" xfId="133" applyFont="1" applyBorder="1" applyAlignment="1">
      <alignment horizontal="right" vertical="center" wrapText="1"/>
      <protection/>
    </xf>
    <xf numFmtId="0" fontId="1" fillId="0" borderId="0" xfId="127" applyFont="1" applyBorder="1" applyAlignment="1">
      <alignment horizontal="right" vertical="center" wrapText="1"/>
      <protection/>
    </xf>
    <xf numFmtId="0" fontId="0" fillId="0" borderId="0" xfId="122" applyNumberFormat="1" applyFont="1" applyBorder="1" applyAlignment="1" quotePrefix="1">
      <alignment horizontal="left"/>
      <protection/>
    </xf>
    <xf numFmtId="0" fontId="0" fillId="0" borderId="0" xfId="122" applyBorder="1">
      <alignment/>
      <protection/>
    </xf>
    <xf numFmtId="3" fontId="1" fillId="0" borderId="0" xfId="133" applyNumberFormat="1" applyFont="1">
      <alignment/>
      <protection/>
    </xf>
    <xf numFmtId="166" fontId="0" fillId="0" borderId="0" xfId="133" applyNumberFormat="1" applyFont="1">
      <alignment/>
      <protection/>
    </xf>
    <xf numFmtId="9" fontId="0" fillId="0" borderId="0" xfId="127" applyNumberFormat="1" applyFont="1" applyBorder="1">
      <alignment/>
      <protection/>
    </xf>
    <xf numFmtId="0" fontId="0" fillId="0" borderId="0" xfId="127" applyFont="1" applyBorder="1" applyAlignment="1">
      <alignment horizontal="left"/>
      <protection/>
    </xf>
    <xf numFmtId="0" fontId="0" fillId="0" borderId="0" xfId="127" applyFont="1" applyFill="1" applyBorder="1">
      <alignment/>
      <protection/>
    </xf>
    <xf numFmtId="3" fontId="1" fillId="0" borderId="0" xfId="127" applyNumberFormat="1" applyFont="1" applyBorder="1">
      <alignment/>
      <protection/>
    </xf>
    <xf numFmtId="167" fontId="0" fillId="0" borderId="0" xfId="127" applyNumberFormat="1" applyFont="1" applyBorder="1">
      <alignment/>
      <protection/>
    </xf>
    <xf numFmtId="167" fontId="0" fillId="0" borderId="0" xfId="127" applyNumberFormat="1" applyFont="1">
      <alignment/>
      <protection/>
    </xf>
    <xf numFmtId="0" fontId="0" fillId="0" borderId="0" xfId="133" applyFont="1" applyFill="1">
      <alignment/>
      <protection/>
    </xf>
    <xf numFmtId="4" fontId="0" fillId="0" borderId="0" xfId="127" applyNumberFormat="1">
      <alignment/>
      <protection/>
    </xf>
    <xf numFmtId="0" fontId="0" fillId="0" borderId="0" xfId="122">
      <alignment/>
      <protection/>
    </xf>
    <xf numFmtId="0" fontId="0" fillId="0" borderId="0" xfId="122" applyAlignment="1">
      <alignment horizontal="left"/>
      <protection/>
    </xf>
    <xf numFmtId="0" fontId="0" fillId="0" borderId="0" xfId="127" applyAlignment="1">
      <alignment vertical="center"/>
      <protection/>
    </xf>
    <xf numFmtId="0" fontId="3" fillId="0" borderId="0" xfId="127" applyFont="1">
      <alignment/>
      <protection/>
    </xf>
    <xf numFmtId="0" fontId="0" fillId="0" borderId="14" xfId="127" applyFont="1" applyBorder="1" applyAlignment="1">
      <alignment horizontal="left"/>
      <protection/>
    </xf>
    <xf numFmtId="0" fontId="0" fillId="0" borderId="14" xfId="127" applyFont="1" applyFill="1" applyBorder="1">
      <alignment/>
      <protection/>
    </xf>
    <xf numFmtId="3" fontId="1" fillId="0" borderId="14" xfId="127" applyNumberFormat="1" applyFont="1" applyBorder="1">
      <alignment/>
      <protection/>
    </xf>
    <xf numFmtId="167" fontId="0" fillId="0" borderId="14" xfId="127" applyNumberFormat="1" applyFont="1" applyBorder="1">
      <alignment/>
      <protection/>
    </xf>
    <xf numFmtId="0" fontId="6" fillId="0" borderId="0" xfId="133" applyFont="1" applyFill="1" applyAlignment="1">
      <alignment horizontal="left"/>
      <protection/>
    </xf>
    <xf numFmtId="0" fontId="0" fillId="0" borderId="0" xfId="127" applyFont="1" applyAlignment="1">
      <alignment horizontal="left"/>
      <protection/>
    </xf>
    <xf numFmtId="0" fontId="5" fillId="23" borderId="0" xfId="0" applyFont="1" applyFill="1" applyAlignment="1">
      <alignment/>
    </xf>
    <xf numFmtId="0" fontId="0" fillId="0" borderId="0" xfId="122" applyAlignment="1">
      <alignment vertical="center"/>
      <protection/>
    </xf>
    <xf numFmtId="0" fontId="0" fillId="0" borderId="14" xfId="130" applyFont="1" applyBorder="1" applyAlignment="1">
      <alignment horizontal="right" vertical="center" wrapText="1"/>
      <protection/>
    </xf>
    <xf numFmtId="10" fontId="0" fillId="0" borderId="0" xfId="130" applyNumberFormat="1" applyFont="1" applyBorder="1">
      <alignment/>
      <protection/>
    </xf>
    <xf numFmtId="2" fontId="0" fillId="0" borderId="0" xfId="130" applyNumberFormat="1" applyFont="1" applyBorder="1">
      <alignment/>
      <protection/>
    </xf>
    <xf numFmtId="0" fontId="6" fillId="0" borderId="0" xfId="130" applyFont="1" applyBorder="1">
      <alignment/>
      <protection/>
    </xf>
    <xf numFmtId="0" fontId="0" fillId="0" borderId="0" xfId="130" applyFont="1" applyBorder="1" applyAlignment="1">
      <alignment/>
      <protection/>
    </xf>
    <xf numFmtId="0" fontId="0" fillId="0" borderId="0" xfId="130" applyFont="1" applyFill="1" applyBorder="1" applyAlignment="1">
      <alignment horizontal="right"/>
      <protection/>
    </xf>
    <xf numFmtId="0" fontId="0" fillId="0" borderId="0" xfId="0" applyFont="1" applyFill="1" applyAlignment="1">
      <alignment wrapText="1"/>
    </xf>
    <xf numFmtId="218" fontId="0" fillId="0" borderId="0" xfId="81" applyNumberFormat="1" applyFont="1" applyAlignment="1">
      <alignment horizontal="right"/>
    </xf>
    <xf numFmtId="0" fontId="0" fillId="0" borderId="0" xfId="0" applyFont="1" applyFill="1" applyBorder="1" applyAlignment="1">
      <alignment horizontal="right"/>
    </xf>
    <xf numFmtId="0" fontId="5" fillId="0" borderId="14" xfId="0" applyFont="1" applyFill="1" applyBorder="1" applyAlignment="1">
      <alignment horizontal="right"/>
    </xf>
    <xf numFmtId="3" fontId="0" fillId="26" borderId="0" xfId="131" applyNumberFormat="1" applyFill="1" applyBorder="1">
      <alignment/>
      <protection/>
    </xf>
    <xf numFmtId="3" fontId="1" fillId="26" borderId="0" xfId="131" applyNumberFormat="1" applyFont="1" applyFill="1" applyBorder="1">
      <alignment/>
      <protection/>
    </xf>
    <xf numFmtId="3" fontId="0" fillId="26" borderId="14" xfId="131" applyNumberFormat="1" applyFill="1" applyBorder="1">
      <alignment/>
      <protection/>
    </xf>
    <xf numFmtId="3" fontId="1" fillId="26" borderId="14" xfId="131" applyNumberFormat="1" applyFont="1" applyFill="1" applyBorder="1">
      <alignment/>
      <protection/>
    </xf>
    <xf numFmtId="0" fontId="0" fillId="0" borderId="14" xfId="0" applyBorder="1" applyAlignment="1">
      <alignment vertical="center"/>
    </xf>
    <xf numFmtId="0" fontId="0" fillId="26" borderId="0" xfId="0" applyFill="1" applyAlignment="1">
      <alignment/>
    </xf>
    <xf numFmtId="0" fontId="10" fillId="26" borderId="0" xfId="114" applyFill="1" applyAlignment="1" applyProtection="1">
      <alignment horizontal="right"/>
      <protection/>
    </xf>
    <xf numFmtId="3" fontId="0" fillId="0" borderId="0" xfId="131" applyNumberFormat="1" applyFont="1" applyFill="1" applyBorder="1">
      <alignment/>
      <protection/>
    </xf>
    <xf numFmtId="3" fontId="0" fillId="0" borderId="0" xfId="0" applyNumberFormat="1" applyAlignment="1">
      <alignment vertical="center"/>
    </xf>
    <xf numFmtId="4" fontId="0" fillId="0" borderId="0" xfId="131" applyNumberFormat="1" applyFont="1" applyFill="1" applyBorder="1">
      <alignment/>
      <protection/>
    </xf>
    <xf numFmtId="190" fontId="0" fillId="0" borderId="0" xfId="131" applyNumberFormat="1" applyFont="1" applyFill="1" applyBorder="1">
      <alignment/>
      <protection/>
    </xf>
    <xf numFmtId="10" fontId="0" fillId="0" borderId="0" xfId="131" applyNumberFormat="1" applyFont="1" applyFill="1" applyBorder="1">
      <alignment/>
      <protection/>
    </xf>
    <xf numFmtId="10" fontId="3" fillId="0" borderId="0" xfId="131" applyNumberFormat="1" applyFont="1" applyFill="1" applyBorder="1">
      <alignment/>
      <protection/>
    </xf>
    <xf numFmtId="0" fontId="0" fillId="0" borderId="0" xfId="0" applyAlignment="1">
      <alignment horizontal="center" vertical="center"/>
    </xf>
    <xf numFmtId="0" fontId="0" fillId="26" borderId="0" xfId="131" applyFont="1" applyFill="1" applyBorder="1">
      <alignment/>
      <protection/>
    </xf>
    <xf numFmtId="0" fontId="0" fillId="26" borderId="16" xfId="131" applyFont="1" applyFill="1" applyBorder="1">
      <alignment/>
      <protection/>
    </xf>
    <xf numFmtId="0" fontId="0" fillId="26" borderId="16" xfId="131" applyFont="1" applyFill="1" applyBorder="1" applyAlignment="1">
      <alignment vertical="center"/>
      <protection/>
    </xf>
    <xf numFmtId="0" fontId="0" fillId="26" borderId="0" xfId="131" applyFont="1" applyFill="1" applyBorder="1" applyAlignment="1">
      <alignment vertical="center"/>
      <protection/>
    </xf>
    <xf numFmtId="0" fontId="1" fillId="26" borderId="14" xfId="131" applyFont="1" applyFill="1" applyBorder="1" applyAlignment="1">
      <alignment horizontal="right" vertical="center" wrapText="1"/>
      <protection/>
    </xf>
    <xf numFmtId="0" fontId="1" fillId="26" borderId="14" xfId="0" applyFont="1" applyFill="1" applyBorder="1" applyAlignment="1">
      <alignment horizontal="right" vertical="center" wrapText="1"/>
    </xf>
    <xf numFmtId="0" fontId="1" fillId="26" borderId="14" xfId="131" applyFont="1" applyFill="1" applyBorder="1" applyAlignment="1">
      <alignment vertical="center" wrapText="1"/>
      <protection/>
    </xf>
    <xf numFmtId="0" fontId="0" fillId="26" borderId="0" xfId="131" applyFont="1" applyFill="1" applyBorder="1" applyAlignment="1">
      <alignment horizontal="left"/>
      <protection/>
    </xf>
    <xf numFmtId="0" fontId="0" fillId="26" borderId="0" xfId="131" applyFont="1" applyFill="1">
      <alignment/>
      <protection/>
    </xf>
    <xf numFmtId="3" fontId="0" fillId="26" borderId="0" xfId="131" applyNumberFormat="1" applyFont="1" applyFill="1" applyBorder="1" applyAlignment="1">
      <alignment horizontal="right"/>
      <protection/>
    </xf>
    <xf numFmtId="3" fontId="0" fillId="26" borderId="0" xfId="131" applyNumberFormat="1" applyFont="1" applyFill="1" applyBorder="1">
      <alignment/>
      <protection/>
    </xf>
    <xf numFmtId="3" fontId="4" fillId="26" borderId="0" xfId="131" applyNumberFormat="1" applyFont="1" applyFill="1" applyBorder="1">
      <alignment/>
      <protection/>
    </xf>
    <xf numFmtId="49" fontId="0" fillId="26" borderId="0" xfId="131" applyNumberFormat="1" applyFont="1" applyFill="1" applyBorder="1" applyAlignment="1">
      <alignment horizontal="left"/>
      <protection/>
    </xf>
    <xf numFmtId="3" fontId="0" fillId="26" borderId="0" xfId="84" applyNumberFormat="1" applyFont="1" applyFill="1" applyBorder="1" applyAlignment="1">
      <alignment/>
    </xf>
    <xf numFmtId="168" fontId="0" fillId="26" borderId="0" xfId="84" applyNumberFormat="1" applyFont="1" applyFill="1" applyBorder="1" applyAlignment="1">
      <alignment/>
    </xf>
    <xf numFmtId="0" fontId="0" fillId="26" borderId="0" xfId="131" applyFont="1" applyFill="1" applyAlignment="1">
      <alignment horizontal="left"/>
      <protection/>
    </xf>
    <xf numFmtId="0" fontId="71" fillId="26" borderId="0" xfId="0" applyFont="1" applyFill="1" applyAlignment="1">
      <alignment/>
    </xf>
    <xf numFmtId="0" fontId="71" fillId="26" borderId="0" xfId="0" applyFont="1" applyFill="1" applyAlignment="1">
      <alignment horizontal="left"/>
    </xf>
    <xf numFmtId="0" fontId="0" fillId="26" borderId="0" xfId="0" applyFont="1" applyFill="1" applyAlignment="1">
      <alignment/>
    </xf>
    <xf numFmtId="0" fontId="71" fillId="26" borderId="0" xfId="0" applyFont="1" applyFill="1" applyBorder="1" applyAlignment="1">
      <alignment horizontal="left"/>
    </xf>
    <xf numFmtId="0" fontId="71" fillId="26" borderId="0" xfId="0" applyFont="1" applyFill="1" applyBorder="1" applyAlignment="1">
      <alignment/>
    </xf>
    <xf numFmtId="0" fontId="71" fillId="26" borderId="14" xfId="0" applyFont="1" applyFill="1" applyBorder="1" applyAlignment="1">
      <alignment horizontal="left"/>
    </xf>
    <xf numFmtId="0" fontId="71" fillId="26" borderId="14" xfId="0" applyFont="1" applyFill="1" applyBorder="1" applyAlignment="1">
      <alignment/>
    </xf>
    <xf numFmtId="3" fontId="0" fillId="26" borderId="14" xfId="131" applyNumberFormat="1" applyFont="1" applyFill="1" applyBorder="1">
      <alignment/>
      <protection/>
    </xf>
    <xf numFmtId="3" fontId="0" fillId="26" borderId="14" xfId="84" applyNumberFormat="1" applyFont="1" applyFill="1" applyBorder="1" applyAlignment="1">
      <alignment/>
    </xf>
    <xf numFmtId="168" fontId="0" fillId="26" borderId="14" xfId="84" applyNumberFormat="1" applyFont="1" applyFill="1" applyBorder="1" applyAlignment="1">
      <alignment/>
    </xf>
    <xf numFmtId="3" fontId="0" fillId="26" borderId="14" xfId="131" applyNumberFormat="1" applyFont="1" applyFill="1" applyBorder="1" applyAlignment="1">
      <alignment horizontal="right"/>
      <protection/>
    </xf>
    <xf numFmtId="0" fontId="1" fillId="26" borderId="0" xfId="0" applyFont="1" applyFill="1" applyAlignment="1">
      <alignment/>
    </xf>
    <xf numFmtId="0" fontId="0" fillId="0" borderId="14" xfId="0" applyBorder="1" applyAlignment="1">
      <alignment horizontal="center" vertical="center"/>
    </xf>
    <xf numFmtId="0" fontId="0" fillId="0" borderId="0" xfId="0" applyFont="1" applyFill="1" applyBorder="1" applyAlignment="1">
      <alignment horizontal="left"/>
    </xf>
    <xf numFmtId="0" fontId="0" fillId="0" borderId="14" xfId="0" applyFont="1" applyFill="1" applyBorder="1" applyAlignment="1">
      <alignment horizontal="left"/>
    </xf>
    <xf numFmtId="0" fontId="6" fillId="0" borderId="0" xfId="0" applyFont="1" applyAlignment="1">
      <alignment vertical="center"/>
    </xf>
    <xf numFmtId="0" fontId="68" fillId="0" borderId="0" xfId="0" applyFont="1" applyAlignment="1">
      <alignment/>
    </xf>
    <xf numFmtId="0" fontId="7" fillId="27" borderId="0" xfId="0" applyFont="1" applyFill="1" applyAlignment="1">
      <alignment vertical="center"/>
    </xf>
    <xf numFmtId="0" fontId="0" fillId="0" borderId="0" xfId="0" applyNumberFormat="1" applyFont="1" applyBorder="1" applyAlignment="1">
      <alignment/>
    </xf>
    <xf numFmtId="0" fontId="0" fillId="0" borderId="14" xfId="0" applyNumberFormat="1" applyFont="1" applyBorder="1" applyAlignment="1">
      <alignment/>
    </xf>
    <xf numFmtId="3" fontId="1" fillId="0" borderId="0" xfId="130" applyNumberFormat="1" applyFont="1" applyFill="1">
      <alignment/>
      <protection/>
    </xf>
    <xf numFmtId="0" fontId="1" fillId="0" borderId="0" xfId="0" applyFont="1" applyAlignment="1">
      <alignment horizontal="right"/>
    </xf>
    <xf numFmtId="0" fontId="1" fillId="0" borderId="14" xfId="0" applyFont="1" applyBorder="1" applyAlignment="1">
      <alignment horizontal="right" wrapText="1"/>
    </xf>
    <xf numFmtId="0" fontId="1" fillId="0" borderId="0" xfId="0" applyFont="1" applyBorder="1" applyAlignment="1">
      <alignment horizontal="right" wrapText="1"/>
    </xf>
    <xf numFmtId="3" fontId="6" fillId="0" borderId="0" xfId="0" applyNumberFormat="1" applyFont="1" applyAlignment="1">
      <alignment/>
    </xf>
    <xf numFmtId="0" fontId="0" fillId="0" borderId="14" xfId="0" applyFont="1" applyFill="1" applyBorder="1" applyAlignment="1">
      <alignment horizontal="right"/>
    </xf>
    <xf numFmtId="0" fontId="1" fillId="0" borderId="16" xfId="130" applyFont="1" applyBorder="1" applyAlignment="1">
      <alignment horizontal="left" vertical="center" wrapText="1"/>
      <protection/>
    </xf>
    <xf numFmtId="0" fontId="1" fillId="0" borderId="14" xfId="130" applyFont="1" applyBorder="1" applyAlignment="1">
      <alignment horizontal="left" vertical="center" wrapText="1"/>
      <protection/>
    </xf>
    <xf numFmtId="0" fontId="7" fillId="0" borderId="0" xfId="130" applyFont="1" applyAlignment="1">
      <alignment vertical="center" wrapText="1"/>
      <protection/>
    </xf>
    <xf numFmtId="0" fontId="0" fillId="0" borderId="0" xfId="0" applyAlignment="1">
      <alignment vertical="center" wrapText="1"/>
    </xf>
    <xf numFmtId="0" fontId="7" fillId="0" borderId="0" xfId="130"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30" applyFont="1" applyBorder="1" applyAlignment="1">
      <alignment vertical="center" wrapText="1"/>
      <protection/>
    </xf>
    <xf numFmtId="0" fontId="1" fillId="0" borderId="14" xfId="130" applyFont="1" applyBorder="1" applyAlignment="1">
      <alignment vertical="center" wrapText="1"/>
      <protection/>
    </xf>
    <xf numFmtId="0" fontId="7" fillId="0" borderId="0" xfId="0" applyFont="1" applyAlignment="1">
      <alignment vertical="center" wrapText="1"/>
    </xf>
    <xf numFmtId="0" fontId="1" fillId="0" borderId="3" xfId="130" applyFont="1" applyBorder="1" applyAlignment="1">
      <alignment horizontal="center" vertical="center"/>
      <protection/>
    </xf>
    <xf numFmtId="0" fontId="1" fillId="0" borderId="3" xfId="130" applyFont="1" applyFill="1" applyBorder="1" applyAlignment="1">
      <alignment horizontal="center" vertical="center"/>
      <protection/>
    </xf>
    <xf numFmtId="0" fontId="1" fillId="0" borderId="3" xfId="130" applyFont="1" applyFill="1" applyBorder="1" applyAlignment="1">
      <alignment horizontal="center" vertical="center"/>
      <protection/>
    </xf>
    <xf numFmtId="0" fontId="0" fillId="0" borderId="0" xfId="130" applyFont="1" applyAlignment="1">
      <alignment horizontal="left" vertical="top" wrapText="1"/>
      <protection/>
    </xf>
    <xf numFmtId="0" fontId="0" fillId="0" borderId="0" xfId="0" applyAlignment="1">
      <alignment wrapText="1"/>
    </xf>
    <xf numFmtId="0" fontId="1" fillId="0" borderId="3" xfId="0" applyFont="1" applyBorder="1" applyAlignment="1">
      <alignment horizontal="center" vertical="center"/>
    </xf>
    <xf numFmtId="0" fontId="1" fillId="0" borderId="16" xfId="130" applyFont="1" applyBorder="1" applyAlignment="1">
      <alignment horizontal="right" vertical="center" wrapText="1"/>
      <protection/>
    </xf>
    <xf numFmtId="0" fontId="0" fillId="0" borderId="14" xfId="0" applyBorder="1" applyAlignment="1">
      <alignment vertical="center"/>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0" fillId="23" borderId="0" xfId="0" applyFont="1" applyFill="1" applyAlignment="1">
      <alignment wrapText="1"/>
    </xf>
    <xf numFmtId="0" fontId="1" fillId="23" borderId="3" xfId="121" applyFont="1" applyFill="1" applyBorder="1" applyAlignment="1">
      <alignment horizontal="center"/>
      <protection/>
    </xf>
    <xf numFmtId="0" fontId="1" fillId="23" borderId="16" xfId="121" applyFont="1" applyFill="1" applyBorder="1" applyAlignment="1">
      <alignment vertical="center" wrapText="1"/>
      <protection/>
    </xf>
    <xf numFmtId="0" fontId="26" fillId="23" borderId="19" xfId="121" applyFill="1" applyBorder="1" applyAlignment="1">
      <alignment vertical="center" wrapText="1"/>
      <protection/>
    </xf>
    <xf numFmtId="0" fontId="1" fillId="23" borderId="3" xfId="131" applyFont="1" applyFill="1" applyBorder="1" applyAlignment="1">
      <alignment horizontal="center" vertical="center" wrapText="1"/>
      <protection/>
    </xf>
    <xf numFmtId="0" fontId="1" fillId="23" borderId="16" xfId="121" applyFont="1" applyFill="1" applyBorder="1" applyAlignment="1">
      <alignment horizontal="right" wrapText="1"/>
      <protection/>
    </xf>
    <xf numFmtId="0" fontId="1" fillId="23" borderId="19" xfId="121" applyFont="1" applyFill="1" applyBorder="1" applyAlignment="1">
      <alignment/>
      <protection/>
    </xf>
    <xf numFmtId="0" fontId="1" fillId="26" borderId="16" xfId="131" applyFont="1" applyFill="1" applyBorder="1" applyAlignment="1">
      <alignment horizontal="center" vertical="center" wrapText="1"/>
      <protection/>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0" fillId="26" borderId="0" xfId="0" applyFont="1" applyFill="1" applyAlignment="1">
      <alignment horizontal="left" wrapText="1"/>
    </xf>
    <xf numFmtId="0" fontId="1" fillId="0" borderId="0" xfId="0" applyFont="1" applyBorder="1" applyAlignment="1">
      <alignment horizontal="right" vertical="center" wrapText="1"/>
    </xf>
    <xf numFmtId="0" fontId="1" fillId="0" borderId="14" xfId="0" applyFont="1" applyBorder="1" applyAlignment="1">
      <alignment horizontal="right" vertical="center"/>
    </xf>
    <xf numFmtId="0" fontId="1" fillId="26" borderId="3" xfId="0" applyFont="1" applyFill="1" applyBorder="1" applyAlignment="1">
      <alignment horizontal="center" vertical="center"/>
    </xf>
    <xf numFmtId="0" fontId="1" fillId="26" borderId="3" xfId="131" applyFont="1" applyFill="1" applyBorder="1" applyAlignment="1">
      <alignment horizontal="center" vertical="center"/>
      <protection/>
    </xf>
    <xf numFmtId="0" fontId="1" fillId="26" borderId="3" xfId="131" applyFont="1" applyFill="1" applyBorder="1" applyAlignment="1">
      <alignment horizontal="center" vertical="center" wrapText="1"/>
      <protection/>
    </xf>
    <xf numFmtId="0" fontId="0" fillId="0" borderId="3" xfId="0" applyBorder="1" applyAlignment="1">
      <alignment vertical="center" wrapText="1"/>
    </xf>
    <xf numFmtId="0" fontId="0" fillId="0" borderId="3" xfId="0" applyBorder="1" applyAlignment="1">
      <alignment horizontal="center"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1" fillId="0" borderId="14" xfId="0" applyFont="1" applyBorder="1" applyAlignment="1">
      <alignment vertical="center" wrapText="1"/>
    </xf>
    <xf numFmtId="0" fontId="1" fillId="0" borderId="3" xfId="0" applyFont="1" applyBorder="1" applyAlignment="1">
      <alignment horizontal="center" vertical="center" wrapText="1"/>
    </xf>
    <xf numFmtId="0" fontId="69" fillId="0" borderId="0" xfId="0" applyFont="1" applyBorder="1" applyAlignment="1">
      <alignment horizontal="center"/>
    </xf>
    <xf numFmtId="0" fontId="1" fillId="0" borderId="16" xfId="0" applyFont="1" applyBorder="1" applyAlignment="1">
      <alignment horizontal="center" vertical="center" wrapText="1"/>
    </xf>
    <xf numFmtId="0" fontId="7" fillId="0" borderId="0" xfId="126" applyFont="1" applyAlignment="1">
      <alignment horizontal="left" vertical="center" wrapText="1"/>
      <protection/>
    </xf>
    <xf numFmtId="0" fontId="0" fillId="0" borderId="0" xfId="132" applyFont="1" applyAlignment="1">
      <alignment horizontal="left" vertical="center" wrapText="1"/>
      <protection/>
    </xf>
    <xf numFmtId="0" fontId="0" fillId="0" borderId="0" xfId="126" applyFont="1" applyAlignment="1">
      <alignment vertical="center" wrapText="1"/>
      <protection/>
    </xf>
    <xf numFmtId="0" fontId="7" fillId="0" borderId="0" xfId="126" applyFont="1" applyFill="1" applyAlignment="1">
      <alignment horizontal="left" vertical="center" wrapText="1"/>
      <protection/>
    </xf>
    <xf numFmtId="0" fontId="7" fillId="0" borderId="0" xfId="127" applyFont="1" applyAlignment="1">
      <alignment horizontal="left" vertical="center" wrapText="1"/>
      <protection/>
    </xf>
    <xf numFmtId="0" fontId="0" fillId="0" borderId="0" xfId="122" applyAlignment="1">
      <alignment vertical="center" wrapText="1"/>
      <protection/>
    </xf>
    <xf numFmtId="0" fontId="0" fillId="0" borderId="0" xfId="133" applyFont="1" applyAlignment="1">
      <alignment horizontal="left" vertical="center" wrapText="1"/>
      <protection/>
    </xf>
    <xf numFmtId="0" fontId="7" fillId="0" borderId="0" xfId="127" applyFont="1" applyFill="1" applyAlignment="1">
      <alignment horizontal="left" vertical="center" wrapText="1"/>
      <protection/>
    </xf>
    <xf numFmtId="0" fontId="7" fillId="0" borderId="0" xfId="129" applyFont="1" applyFill="1" applyAlignment="1">
      <alignment vertical="center" wrapText="1"/>
      <protection/>
    </xf>
    <xf numFmtId="0" fontId="7" fillId="0" borderId="0" xfId="0" applyFont="1" applyBorder="1" applyAlignment="1">
      <alignment vertical="top" wrapText="1"/>
    </xf>
    <xf numFmtId="0" fontId="7" fillId="0" borderId="0" xfId="129" applyFont="1" applyFill="1" applyAlignment="1">
      <alignment vertical="top" wrapText="1"/>
      <protection/>
    </xf>
    <xf numFmtId="0" fontId="36" fillId="23" borderId="0" xfId="0" applyFont="1" applyFill="1" applyAlignment="1">
      <alignment vertical="center" wrapText="1"/>
    </xf>
    <xf numFmtId="0" fontId="0" fillId="0" borderId="3" xfId="0" applyFont="1"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0" fontId="0" fillId="0" borderId="0" xfId="129" applyFont="1" applyFill="1" applyAlignment="1">
      <alignment vertical="center" wrapText="1"/>
      <protection/>
    </xf>
    <xf numFmtId="0" fontId="0" fillId="0" borderId="0" xfId="0" applyFont="1" applyAlignment="1">
      <alignment vertical="center" wrapText="1"/>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14" fontId="1" fillId="0" borderId="3" xfId="0" applyNumberFormat="1" applyFont="1" applyBorder="1" applyAlignment="1">
      <alignment horizontal="center" vertical="center" wrapText="1"/>
    </xf>
    <xf numFmtId="0" fontId="36" fillId="23" borderId="0" xfId="0" applyFont="1" applyFill="1" applyAlignment="1">
      <alignment horizontal="left" wrapText="1"/>
    </xf>
    <xf numFmtId="0" fontId="36" fillId="23" borderId="0" xfId="0" applyFont="1" applyFill="1" applyAlignment="1">
      <alignment horizontal="left" wrapText="1"/>
    </xf>
    <xf numFmtId="0" fontId="36" fillId="23" borderId="0" xfId="0" applyFont="1" applyFill="1" applyAlignment="1">
      <alignment vertical="center" wrapText="1"/>
    </xf>
    <xf numFmtId="0" fontId="36" fillId="23" borderId="0" xfId="0" applyFont="1" applyFill="1" applyAlignment="1">
      <alignment horizontal="left" vertical="center"/>
    </xf>
    <xf numFmtId="0" fontId="36" fillId="23" borderId="0" xfId="0" applyFont="1" applyFill="1" applyAlignment="1">
      <alignment horizontal="left" vertical="center" wrapText="1"/>
    </xf>
    <xf numFmtId="0" fontId="7" fillId="23" borderId="0" xfId="128" applyFont="1" applyFill="1" applyAlignment="1">
      <alignment horizontal="left" vertical="center" wrapText="1"/>
      <protection/>
    </xf>
    <xf numFmtId="0" fontId="7" fillId="23" borderId="0" xfId="0" applyFont="1" applyFill="1" applyAlignment="1">
      <alignment horizontal="left" vertical="center" wrapText="1"/>
    </xf>
    <xf numFmtId="0" fontId="5" fillId="23" borderId="16" xfId="0" applyFont="1" applyFill="1" applyBorder="1" applyAlignment="1">
      <alignment horizontal="right" vertical="center" wrapText="1"/>
    </xf>
    <xf numFmtId="0" fontId="0" fillId="0" borderId="14" xfId="0" applyBorder="1" applyAlignment="1">
      <alignment vertical="center" wrapText="1"/>
    </xf>
    <xf numFmtId="0" fontId="5" fillId="23" borderId="16" xfId="125" applyFont="1" applyFill="1" applyBorder="1" applyAlignment="1">
      <alignment horizontal="left" vertical="center" wrapText="1"/>
      <protection/>
    </xf>
    <xf numFmtId="0" fontId="5" fillId="23" borderId="3" xfId="0" applyFont="1" applyFill="1" applyBorder="1" applyAlignment="1">
      <alignment horizontal="center" vertical="center"/>
    </xf>
    <xf numFmtId="0" fontId="1" fillId="0" borderId="3" xfId="130" applyFont="1" applyBorder="1" applyAlignment="1">
      <alignment horizontal="center" vertical="center" wrapText="1"/>
      <protection/>
    </xf>
    <xf numFmtId="0" fontId="7" fillId="0" borderId="0" xfId="0" applyFont="1" applyAlignment="1">
      <alignment horizontal="left" vertical="top" wrapText="1"/>
    </xf>
    <xf numFmtId="0" fontId="0" fillId="0" borderId="0" xfId="130" applyAlignment="1">
      <alignment wrapText="1"/>
      <protection/>
    </xf>
    <xf numFmtId="0" fontId="0" fillId="0" borderId="0" xfId="130" applyFont="1" applyAlignment="1">
      <alignment horizontal="left" vertical="top"/>
      <protection/>
    </xf>
    <xf numFmtId="0" fontId="0" fillId="0" borderId="0" xfId="130" applyAlignment="1">
      <alignment horizontal="left" vertical="top"/>
      <protection/>
    </xf>
    <xf numFmtId="0" fontId="0" fillId="0" borderId="0" xfId="0" applyAlignment="1">
      <alignment/>
    </xf>
    <xf numFmtId="0" fontId="7" fillId="0" borderId="0" xfId="130" applyFont="1" applyAlignment="1">
      <alignment horizontal="left" vertical="top"/>
      <protection/>
    </xf>
    <xf numFmtId="0" fontId="0" fillId="0" borderId="16" xfId="131" applyFont="1" applyBorder="1" applyAlignment="1">
      <alignment horizontal="right" vertical="center" wrapText="1"/>
      <protection/>
    </xf>
    <xf numFmtId="0" fontId="1" fillId="0" borderId="16" xfId="131" applyFont="1" applyBorder="1" applyAlignment="1">
      <alignment horizontal="right" vertical="center" wrapText="1"/>
      <protection/>
    </xf>
    <xf numFmtId="0" fontId="1" fillId="0" borderId="16" xfId="131"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31" applyFont="1" applyBorder="1" applyAlignment="1">
      <alignment horizontal="right" vertical="center" wrapText="1"/>
      <protection/>
    </xf>
    <xf numFmtId="0" fontId="1" fillId="0" borderId="14" xfId="131" applyFont="1" applyBorder="1" applyAlignment="1">
      <alignment horizontal="right" vertical="center" wrapText="1"/>
      <protection/>
    </xf>
    <xf numFmtId="0" fontId="1" fillId="0" borderId="3" xfId="131" applyFont="1" applyBorder="1" applyAlignment="1">
      <alignment horizontal="center" vertical="center" wrapText="1"/>
      <protection/>
    </xf>
    <xf numFmtId="0" fontId="1" fillId="23" borderId="16" xfId="120" applyFont="1" applyFill="1" applyBorder="1" applyAlignment="1">
      <alignment horizontal="left" vertical="center" wrapText="1"/>
      <protection/>
    </xf>
    <xf numFmtId="0" fontId="1" fillId="23" borderId="14" xfId="120" applyFont="1" applyFill="1" applyBorder="1" applyAlignment="1">
      <alignment horizontal="left" vertical="center" wrapText="1"/>
      <protection/>
    </xf>
    <xf numFmtId="0" fontId="1" fillId="23" borderId="3" xfId="120" applyFont="1" applyFill="1" applyBorder="1" applyAlignment="1">
      <alignment horizontal="center"/>
      <protection/>
    </xf>
    <xf numFmtId="0" fontId="7" fillId="0" borderId="0" xfId="120" applyFont="1" applyFill="1" applyAlignment="1">
      <alignment wrapText="1"/>
      <protection/>
    </xf>
    <xf numFmtId="0" fontId="7" fillId="0" borderId="0" xfId="0" applyFont="1" applyFill="1" applyAlignment="1">
      <alignment wrapText="1"/>
    </xf>
    <xf numFmtId="0" fontId="0" fillId="0" borderId="0" xfId="130" applyFont="1" applyAlignment="1">
      <alignment horizontal="left" vertical="center" wrapText="1"/>
      <protection/>
    </xf>
    <xf numFmtId="0" fontId="0" fillId="0" borderId="0" xfId="130" applyAlignment="1">
      <alignment horizontal="left" vertical="center" wrapText="1"/>
      <protection/>
    </xf>
    <xf numFmtId="0" fontId="7" fillId="0" borderId="0" xfId="130" applyFont="1" applyAlignment="1">
      <alignment horizontal="left" vertical="top" wrapText="1"/>
      <protection/>
    </xf>
    <xf numFmtId="0" fontId="0" fillId="0" borderId="0" xfId="0" applyFont="1" applyAlignment="1">
      <alignment wrapText="1"/>
    </xf>
    <xf numFmtId="0" fontId="4" fillId="0" borderId="0" xfId="0" applyFont="1" applyFill="1" applyAlignment="1">
      <alignment horizontal="left" vertical="center" wrapText="1"/>
    </xf>
    <xf numFmtId="0" fontId="0" fillId="0" borderId="0" xfId="0" applyAlignment="1">
      <alignment horizontal="left" vertical="center" wrapText="1"/>
    </xf>
    <xf numFmtId="0" fontId="36" fillId="0" borderId="0" xfId="0" applyFont="1" applyFill="1" applyAlignment="1">
      <alignment horizontal="left" wrapText="1"/>
    </xf>
    <xf numFmtId="0" fontId="0" fillId="0" borderId="0" xfId="0" applyAlignment="1">
      <alignment horizontal="left" wrapText="1"/>
    </xf>
    <xf numFmtId="0" fontId="5" fillId="0" borderId="16" xfId="0" applyFont="1" applyBorder="1" applyAlignment="1">
      <alignment horizontal="center" vertical="center"/>
    </xf>
    <xf numFmtId="0" fontId="0" fillId="0" borderId="0" xfId="0" applyAlignment="1">
      <alignment horizontal="left" vertical="top" wrapText="1"/>
    </xf>
    <xf numFmtId="0" fontId="7" fillId="0" borderId="0" xfId="130" applyFont="1" applyAlignment="1">
      <alignment wrapText="1"/>
      <protection/>
    </xf>
    <xf numFmtId="0" fontId="1" fillId="0" borderId="16" xfId="130" applyFont="1" applyBorder="1" applyAlignment="1">
      <alignment horizontal="center" vertical="center" wrapText="1"/>
      <protection/>
    </xf>
    <xf numFmtId="0" fontId="1" fillId="0" borderId="14" xfId="130" applyFont="1" applyBorder="1" applyAlignment="1">
      <alignment horizontal="center" vertical="center" wrapText="1"/>
      <protection/>
    </xf>
    <xf numFmtId="0" fontId="0" fillId="0" borderId="0" xfId="130" applyFont="1" applyFill="1" applyAlignment="1">
      <alignment horizontal="left" vertical="top" wrapText="1"/>
      <protection/>
    </xf>
    <xf numFmtId="0" fontId="0" fillId="0" borderId="0" xfId="0" applyFill="1" applyAlignment="1">
      <alignment wrapText="1"/>
    </xf>
    <xf numFmtId="0" fontId="1" fillId="0" borderId="16" xfId="130"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30"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30"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30"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30" applyFont="1" applyAlignment="1">
      <alignment wrapText="1"/>
      <protection/>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1" fillId="0" borderId="3" xfId="0" applyFont="1" applyBorder="1" applyAlignment="1">
      <alignment horizontal="center"/>
    </xf>
    <xf numFmtId="0" fontId="0" fillId="0" borderId="16" xfId="130" applyFont="1" applyBorder="1" applyAlignment="1">
      <alignment horizontal="right" vertical="center" wrapText="1"/>
      <protection/>
    </xf>
    <xf numFmtId="0" fontId="0" fillId="0" borderId="14" xfId="0" applyFont="1" applyBorder="1" applyAlignment="1">
      <alignment vertical="center" wrapText="1"/>
    </xf>
    <xf numFmtId="0" fontId="7" fillId="0" borderId="0" xfId="0" applyFont="1" applyBorder="1" applyAlignment="1">
      <alignment horizontal="left" vertical="center"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20" applyFont="1" applyAlignment="1">
      <alignment horizontal="left" vertical="center" wrapText="1"/>
      <protection/>
    </xf>
    <xf numFmtId="0" fontId="1" fillId="0" borderId="16" xfId="120" applyFont="1" applyBorder="1" applyAlignment="1">
      <alignment horizontal="right" vertical="center" wrapText="1"/>
      <protection/>
    </xf>
    <xf numFmtId="0" fontId="0" fillId="0" borderId="14" xfId="120" applyBorder="1" applyAlignment="1">
      <alignment vertical="center"/>
      <protection/>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ill="1" applyAlignment="1">
      <alignment wrapText="1"/>
    </xf>
  </cellXfs>
  <cellStyles count="165">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omma 3" xfId="85"/>
    <cellStyle name="Currency" xfId="86"/>
    <cellStyle name="Currency [0]" xfId="87"/>
    <cellStyle name="Euro" xfId="88"/>
    <cellStyle name="Explanatory Text" xfId="89"/>
    <cellStyle name="EYBlocked" xfId="90"/>
    <cellStyle name="EYCallUp" xfId="91"/>
    <cellStyle name="EYCheck" xfId="92"/>
    <cellStyle name="EYDate" xfId="93"/>
    <cellStyle name="EYDeviant" xfId="94"/>
    <cellStyle name="EYHeader1" xfId="95"/>
    <cellStyle name="EYHeader2" xfId="96"/>
    <cellStyle name="EYHeader3" xfId="97"/>
    <cellStyle name="EYInputDate" xfId="98"/>
    <cellStyle name="EYInputPercent" xfId="99"/>
    <cellStyle name="EYInputValue" xfId="100"/>
    <cellStyle name="EYNormal" xfId="101"/>
    <cellStyle name="EYPercent" xfId="102"/>
    <cellStyle name="EYPercentCapped" xfId="103"/>
    <cellStyle name="EYSubTotal" xfId="104"/>
    <cellStyle name="EYTotal" xfId="105"/>
    <cellStyle name="EYWIP" xfId="106"/>
    <cellStyle name="Followed Hyperlink" xfId="107"/>
    <cellStyle name="General" xfId="108"/>
    <cellStyle name="Good" xfId="109"/>
    <cellStyle name="Heading 1" xfId="110"/>
    <cellStyle name="Heading 2" xfId="111"/>
    <cellStyle name="Heading 3" xfId="112"/>
    <cellStyle name="Heading 4" xfId="113"/>
    <cellStyle name="Hyperlink" xfId="114"/>
    <cellStyle name="Input" xfId="115"/>
    <cellStyle name="LineItemPrompt" xfId="116"/>
    <cellStyle name="LineItemValue" xfId="117"/>
    <cellStyle name="Linked Cell" xfId="118"/>
    <cellStyle name="Neutral" xfId="119"/>
    <cellStyle name="Normal 18" xfId="120"/>
    <cellStyle name="Normal 2" xfId="121"/>
    <cellStyle name="Normal 2 2" xfId="122"/>
    <cellStyle name="Normal 3" xfId="123"/>
    <cellStyle name="Normal_2012 Access Data Extracts" xfId="124"/>
    <cellStyle name="Normal_Sheet1" xfId="125"/>
    <cellStyle name="Normal_Table 2.4 - Care Proceedings Timeliness - NEW SPEC TABLE 2" xfId="126"/>
    <cellStyle name="Normal_Table 2.4 - Care Proceedings Timeliness - NEW SPEC TABLE 2 2" xfId="127"/>
    <cellStyle name="Normal_Table 2.7 - Legal representation" xfId="128"/>
    <cellStyle name="Normal_Table 2.7 - Legal representation 2" xfId="129"/>
    <cellStyle name="Normal_Tables - Family for updating" xfId="130"/>
    <cellStyle name="Normal_Tables - Family for updating 2" xfId="131"/>
    <cellStyle name="Normal_Tables - Family for updating 3" xfId="132"/>
    <cellStyle name="Normal_Tables - Family for updating 3 2" xfId="133"/>
    <cellStyle name="Normal_Tables for Family chapter (Q2 12) with CSV sheet v2" xfId="134"/>
    <cellStyle name="NormalETB" xfId="135"/>
    <cellStyle name="Note" xfId="136"/>
    <cellStyle name="Output" xfId="137"/>
    <cellStyle name="Output Amounts" xfId="138"/>
    <cellStyle name="Output Column Headings" xfId="139"/>
    <cellStyle name="Output Line Items" xfId="140"/>
    <cellStyle name="Output Report Heading" xfId="141"/>
    <cellStyle name="Output Report Title" xfId="142"/>
    <cellStyle name="Percent" xfId="143"/>
    <cellStyle name="Percent 4" xfId="144"/>
    <cellStyle name="ReportTitlePrompt" xfId="145"/>
    <cellStyle name="ReportTitleValue" xfId="146"/>
    <cellStyle name="Roger" xfId="147"/>
    <cellStyle name="RowAcctAbovePrompt" xfId="148"/>
    <cellStyle name="RowAcctSOBAbovePrompt" xfId="149"/>
    <cellStyle name="RowAcctSOBValue" xfId="150"/>
    <cellStyle name="RowAcctValue" xfId="151"/>
    <cellStyle name="RowAttrAbovePrompt" xfId="152"/>
    <cellStyle name="RowAttrValue" xfId="153"/>
    <cellStyle name="RowColSetAbovePrompt" xfId="154"/>
    <cellStyle name="RowColSetLeftPrompt" xfId="155"/>
    <cellStyle name="RowColSetValue" xfId="156"/>
    <cellStyle name="RowLeftPrompt" xfId="157"/>
    <cellStyle name="s]&#13;&#10;load=atikey32.exe c:\afterdrk\adw30.exe&#13;&#10;device=Canon  BJC-4200,CANONBJ,LPT1:&#13;&#10;ScreenSaveActive=0&#13;&#10;&#13;&#10;[Desktop]&#13;&#10;Wal" xfId="158"/>
    <cellStyle name="SampleUsingFormatMask" xfId="159"/>
    <cellStyle name="SampleWithNoFormatMask" xfId="160"/>
    <cellStyle name="Style 1" xfId="161"/>
    <cellStyle name="Style 1 2" xfId="162"/>
    <cellStyle name="Style 1_Data" xfId="163"/>
    <cellStyle name="Style 2" xfId="164"/>
    <cellStyle name="Style 3" xfId="165"/>
    <cellStyle name="Style 4" xfId="166"/>
    <cellStyle name="Style 5" xfId="167"/>
    <cellStyle name="Style 6" xfId="168"/>
    <cellStyle name="SubTitle_WGA" xfId="169"/>
    <cellStyle name="Table Header" xfId="170"/>
    <cellStyle name="Table Header Small" xfId="171"/>
    <cellStyle name="Table Row Thousands Small" xfId="172"/>
    <cellStyle name="Table Units" xfId="173"/>
    <cellStyle name="Text" xfId="174"/>
    <cellStyle name="Title" xfId="175"/>
    <cellStyle name="Total" xfId="176"/>
    <cellStyle name="UploadThisRowValue" xfId="177"/>
    <cellStyle name="Warning Text"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showGridLines="0" zoomScale="85" zoomScaleNormal="85" zoomScaleSheetLayoutView="100" zoomScalePageLayoutView="0" workbookViewId="0" topLeftCell="A1">
      <selection activeCell="F9" sqref="F9"/>
    </sheetView>
  </sheetViews>
  <sheetFormatPr defaultColWidth="9.140625" defaultRowHeight="12.75"/>
  <cols>
    <col min="1" max="1" width="7.00390625" style="233" customWidth="1"/>
    <col min="2" max="2" width="1.28515625" style="233" customWidth="1"/>
    <col min="3" max="3" width="102.7109375" style="235" customWidth="1"/>
    <col min="4" max="4" width="28.7109375" style="233" customWidth="1"/>
    <col min="5" max="5" width="34.00390625" style="233" customWidth="1"/>
    <col min="6" max="16384" width="9.140625" style="232" customWidth="1"/>
  </cols>
  <sheetData>
    <row r="1" ht="15">
      <c r="A1" s="270" t="s">
        <v>589</v>
      </c>
    </row>
    <row r="4" spans="1:9" ht="12.75">
      <c r="A4" s="197" t="s">
        <v>387</v>
      </c>
      <c r="B4" s="197"/>
      <c r="C4" s="112" t="s">
        <v>315</v>
      </c>
      <c r="D4" s="112" t="s">
        <v>269</v>
      </c>
      <c r="E4" s="112" t="s">
        <v>270</v>
      </c>
      <c r="F4" s="108"/>
      <c r="G4" s="108"/>
      <c r="H4" s="108"/>
      <c r="I4" s="108"/>
    </row>
    <row r="5" spans="3:5" ht="12.75">
      <c r="C5" s="234"/>
      <c r="E5" s="235"/>
    </row>
    <row r="6" spans="1:5" ht="26.25" customHeight="1">
      <c r="A6" s="236">
        <v>1</v>
      </c>
      <c r="B6" s="236"/>
      <c r="C6" s="265" t="s">
        <v>193</v>
      </c>
      <c r="D6" s="237" t="s">
        <v>605</v>
      </c>
      <c r="E6" s="237" t="s">
        <v>7</v>
      </c>
    </row>
    <row r="7" spans="1:5" ht="26.25" customHeight="1">
      <c r="A7" s="236">
        <v>2</v>
      </c>
      <c r="B7" s="236"/>
      <c r="C7" s="266" t="s">
        <v>192</v>
      </c>
      <c r="D7" s="237" t="s">
        <v>606</v>
      </c>
      <c r="E7" s="237" t="s">
        <v>7</v>
      </c>
    </row>
    <row r="8" spans="1:5" ht="26.25" customHeight="1">
      <c r="A8" s="236">
        <v>3</v>
      </c>
      <c r="B8" s="236"/>
      <c r="C8" s="266" t="s">
        <v>27</v>
      </c>
      <c r="D8" s="237" t="s">
        <v>590</v>
      </c>
      <c r="E8" s="237" t="s">
        <v>7</v>
      </c>
    </row>
    <row r="9" spans="1:5" ht="26.25" customHeight="1">
      <c r="A9" s="236">
        <v>4</v>
      </c>
      <c r="B9" s="236"/>
      <c r="C9" s="266" t="s">
        <v>28</v>
      </c>
      <c r="D9" s="237" t="s">
        <v>591</v>
      </c>
      <c r="E9" s="237" t="s">
        <v>7</v>
      </c>
    </row>
    <row r="10" spans="1:5" ht="26.25" customHeight="1">
      <c r="A10" s="236">
        <v>5</v>
      </c>
      <c r="B10" s="236"/>
      <c r="C10" s="266" t="s">
        <v>81</v>
      </c>
      <c r="D10" s="237" t="s">
        <v>592</v>
      </c>
      <c r="E10" s="237" t="s">
        <v>7</v>
      </c>
    </row>
    <row r="11" spans="1:5" ht="26.25" customHeight="1">
      <c r="A11" s="236">
        <v>6</v>
      </c>
      <c r="B11" s="236"/>
      <c r="C11" s="543" t="s">
        <v>608</v>
      </c>
      <c r="D11" s="237" t="s">
        <v>593</v>
      </c>
      <c r="E11" s="237" t="s">
        <v>7</v>
      </c>
    </row>
    <row r="12" spans="1:5" ht="26.25" customHeight="1">
      <c r="A12" s="236">
        <v>7</v>
      </c>
      <c r="B12" s="236"/>
      <c r="C12" s="543" t="s">
        <v>609</v>
      </c>
      <c r="D12" s="237" t="s">
        <v>593</v>
      </c>
      <c r="E12" s="237" t="s">
        <v>7</v>
      </c>
    </row>
    <row r="13" spans="1:5" ht="26.25" customHeight="1">
      <c r="A13" s="236">
        <v>8</v>
      </c>
      <c r="B13" s="236"/>
      <c r="C13" s="543" t="s">
        <v>336</v>
      </c>
      <c r="D13" s="237" t="s">
        <v>593</v>
      </c>
      <c r="E13" s="237" t="s">
        <v>7</v>
      </c>
    </row>
    <row r="14" spans="1:5" ht="26.25" customHeight="1">
      <c r="A14" s="236">
        <v>9</v>
      </c>
      <c r="B14" s="236"/>
      <c r="C14" s="543" t="s">
        <v>547</v>
      </c>
      <c r="D14" s="237" t="s">
        <v>594</v>
      </c>
      <c r="E14" s="237" t="s">
        <v>7</v>
      </c>
    </row>
    <row r="15" spans="1:5" ht="26.25" customHeight="1">
      <c r="A15" s="236">
        <v>10</v>
      </c>
      <c r="B15" s="236"/>
      <c r="C15" s="266" t="s">
        <v>191</v>
      </c>
      <c r="D15" s="237" t="s">
        <v>595</v>
      </c>
      <c r="E15" s="237" t="s">
        <v>7</v>
      </c>
    </row>
    <row r="16" spans="1:5" ht="26.25" customHeight="1">
      <c r="A16" s="236">
        <v>11</v>
      </c>
      <c r="B16" s="236"/>
      <c r="C16" s="266" t="s">
        <v>116</v>
      </c>
      <c r="D16" s="237" t="s">
        <v>596</v>
      </c>
      <c r="E16" s="237" t="s">
        <v>7</v>
      </c>
    </row>
    <row r="17" spans="1:5" ht="26.25" customHeight="1">
      <c r="A17" s="236">
        <v>12</v>
      </c>
      <c r="B17" s="236"/>
      <c r="C17" s="266" t="s">
        <v>20</v>
      </c>
      <c r="D17" s="237" t="s">
        <v>597</v>
      </c>
      <c r="E17" s="237" t="s">
        <v>7</v>
      </c>
    </row>
    <row r="18" spans="1:5" ht="26.25" customHeight="1">
      <c r="A18" s="236">
        <v>13</v>
      </c>
      <c r="B18" s="236"/>
      <c r="C18" s="266" t="s">
        <v>8</v>
      </c>
      <c r="D18" s="237" t="s">
        <v>598</v>
      </c>
      <c r="E18" s="237" t="s">
        <v>7</v>
      </c>
    </row>
    <row r="19" spans="1:5" ht="26.25" customHeight="1">
      <c r="A19" s="236">
        <v>14</v>
      </c>
      <c r="B19" s="236"/>
      <c r="C19" s="266" t="s">
        <v>115</v>
      </c>
      <c r="D19" s="237" t="s">
        <v>599</v>
      </c>
      <c r="E19" s="237" t="s">
        <v>7</v>
      </c>
    </row>
    <row r="20" spans="1:5" ht="26.25" customHeight="1">
      <c r="A20" s="236">
        <v>15</v>
      </c>
      <c r="B20" s="236"/>
      <c r="C20" s="266" t="s">
        <v>333</v>
      </c>
      <c r="D20" s="237" t="s">
        <v>600</v>
      </c>
      <c r="E20" s="237" t="s">
        <v>7</v>
      </c>
    </row>
    <row r="21" spans="1:5" ht="26.25" customHeight="1">
      <c r="A21" s="236">
        <v>16</v>
      </c>
      <c r="B21" s="236"/>
      <c r="C21" s="266" t="s">
        <v>170</v>
      </c>
      <c r="D21" s="237" t="s">
        <v>601</v>
      </c>
      <c r="E21" s="237" t="s">
        <v>7</v>
      </c>
    </row>
    <row r="22" spans="1:5" ht="26.25" customHeight="1">
      <c r="A22" s="236">
        <v>17</v>
      </c>
      <c r="B22" s="236"/>
      <c r="C22" s="266" t="s">
        <v>9</v>
      </c>
      <c r="D22" s="237" t="s">
        <v>602</v>
      </c>
      <c r="E22" s="237" t="s">
        <v>7</v>
      </c>
    </row>
    <row r="23" spans="1:5" ht="26.25" customHeight="1">
      <c r="A23" s="236">
        <v>18</v>
      </c>
      <c r="B23" s="236"/>
      <c r="C23" s="266" t="s">
        <v>1</v>
      </c>
      <c r="D23" s="237" t="s">
        <v>603</v>
      </c>
      <c r="E23" s="237" t="s">
        <v>10</v>
      </c>
    </row>
    <row r="24" spans="1:5" ht="26.25" customHeight="1">
      <c r="A24" s="236">
        <v>19</v>
      </c>
      <c r="B24" s="236"/>
      <c r="C24" s="267" t="s">
        <v>134</v>
      </c>
      <c r="D24" s="237" t="s">
        <v>604</v>
      </c>
      <c r="E24" s="237" t="s">
        <v>10</v>
      </c>
    </row>
    <row r="25" spans="1:5" ht="26.25" customHeight="1">
      <c r="A25" s="236">
        <v>20</v>
      </c>
      <c r="B25" s="236"/>
      <c r="C25" s="267" t="s">
        <v>2</v>
      </c>
      <c r="D25" s="237" t="s">
        <v>593</v>
      </c>
      <c r="E25" s="237" t="s">
        <v>7</v>
      </c>
    </row>
    <row r="26" spans="1:5" ht="26.25" customHeight="1">
      <c r="A26" s="236">
        <v>21</v>
      </c>
      <c r="B26" s="236"/>
      <c r="C26" s="267" t="s">
        <v>3</v>
      </c>
      <c r="D26" s="237" t="s">
        <v>594</v>
      </c>
      <c r="E26" s="237" t="s">
        <v>7</v>
      </c>
    </row>
    <row r="27" spans="1:5" ht="26.25" customHeight="1">
      <c r="A27" s="419">
        <v>22</v>
      </c>
      <c r="B27" s="236"/>
      <c r="C27" s="267" t="s">
        <v>26</v>
      </c>
      <c r="D27" s="237" t="s">
        <v>595</v>
      </c>
      <c r="E27" s="237" t="s">
        <v>349</v>
      </c>
    </row>
    <row r="28" spans="1:7" ht="26.25" customHeight="1">
      <c r="A28" s="419">
        <v>23</v>
      </c>
      <c r="B28" s="236"/>
      <c r="C28" s="267" t="s">
        <v>25</v>
      </c>
      <c r="D28" s="237" t="s">
        <v>596</v>
      </c>
      <c r="E28" s="237" t="s">
        <v>349</v>
      </c>
      <c r="G28" s="344"/>
    </row>
    <row r="29" spans="1:6" ht="26.25" customHeight="1">
      <c r="A29" s="419">
        <v>24</v>
      </c>
      <c r="B29" s="236"/>
      <c r="C29" s="267" t="s">
        <v>24</v>
      </c>
      <c r="D29" s="237" t="s">
        <v>597</v>
      </c>
      <c r="E29" s="237" t="s">
        <v>378</v>
      </c>
      <c r="F29" s="267"/>
    </row>
    <row r="30" spans="1:10" ht="26.25" customHeight="1">
      <c r="A30" s="419">
        <v>25</v>
      </c>
      <c r="C30" s="267" t="s">
        <v>23</v>
      </c>
      <c r="D30" s="237" t="s">
        <v>539</v>
      </c>
      <c r="E30" s="237" t="s">
        <v>378</v>
      </c>
      <c r="F30" s="267"/>
      <c r="G30" s="267"/>
      <c r="H30" s="267"/>
      <c r="I30" s="267"/>
      <c r="J30" s="267"/>
    </row>
    <row r="31" spans="1:5" ht="26.25" customHeight="1">
      <c r="A31" s="419">
        <v>26</v>
      </c>
      <c r="C31" s="267" t="s">
        <v>21</v>
      </c>
      <c r="D31" s="237" t="s">
        <v>594</v>
      </c>
      <c r="E31" s="237" t="s">
        <v>196</v>
      </c>
    </row>
    <row r="32" spans="1:5" ht="26.25" customHeight="1">
      <c r="A32" s="419">
        <v>27</v>
      </c>
      <c r="C32" s="267" t="s">
        <v>22</v>
      </c>
      <c r="D32" s="237" t="s">
        <v>595</v>
      </c>
      <c r="E32" s="237" t="s">
        <v>196</v>
      </c>
    </row>
    <row r="33" ht="12.75">
      <c r="C33" s="14"/>
    </row>
    <row r="35" ht="12.75">
      <c r="A35" s="269" t="s">
        <v>384</v>
      </c>
    </row>
    <row r="36" ht="12.75">
      <c r="A36" s="268" t="s">
        <v>385</v>
      </c>
    </row>
    <row r="37" ht="12.75">
      <c r="A37" s="514" t="s">
        <v>83</v>
      </c>
    </row>
    <row r="38" ht="12.75">
      <c r="A38" s="186" t="s">
        <v>386</v>
      </c>
    </row>
    <row r="40" ht="12.75">
      <c r="A40" s="233" t="s">
        <v>560</v>
      </c>
    </row>
    <row r="41" ht="12.75">
      <c r="A41" s="233" t="s">
        <v>561</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5" location="'Table 10'!A1" display="Number of disposals and average time to first definitive disposal in courts in England and Wales by legal representation of parties and case type"/>
    <hyperlink ref="C17" location="'Table 12'!A1" display="Number of cases relating to matrimonial proceedings in England and Wales"/>
    <hyperlink ref="C18" location="'Table 13'!A1" display="Divorce case progression table for England and Wales"/>
    <hyperlink ref="C20" location="'Table 15'!A1" display="Number of applications and disposals made for one or more types of financial remedy orders, in England and Wales"/>
    <hyperlink ref="C21" location="'Table 16'!A1" display="Number of financial remedy disposals, by type and whether contested or uncontested"/>
    <hyperlink ref="C22" location="'Table 17'!A1" display="Applications and orders made for domestic violence remedies in England and Wales"/>
    <hyperlink ref="C23" location="'Table 18'!A1" display="Applications and disposals of Forced Marriage Protection Orders made in the High Court and county courts, England and Wales"/>
    <hyperlink ref="C25" location="'Table 20'!A1" display="Applications for adoption and related orders made in courts in England and Wales"/>
    <hyperlink ref="C26" location="'Table 21'!A1" display="Orders issued for adoption and related orders in courts in England and Wales"/>
    <hyperlink ref="A36" r:id="rId1" display="Bridgette.Miles@justice.gsi.gov.uk"/>
    <hyperlink ref="C27" location="'Table 22'!A1" display="Court of Protection - Applications by quarter"/>
    <hyperlink ref="C28" location="'Table 23'!A1" display="Court of Protection - Orders made by quarter"/>
    <hyperlink ref="C29" location="'Table 24'!A1" display="Office of the Public Guardian - Powers of Attorney received and deputyships appointed"/>
    <hyperlink ref="C30" location="'Table 25'!A1" display="Office of the Public Guardian - Gender and Age breakdown of LPA applications registered in latest quarter, and all those registered as at end of quarter, in England and Wales"/>
    <hyperlink ref="C31" location="'Table 26'!A1" display="Probate - Number of grants of representation in non-contentious probate proceedings issued, re-sealed and revoked, by type of application and type of registry"/>
    <hyperlink ref="C32" location="'Table 27'!A1" display="Probate - Summary statistics on the number of grants of representation issued and contentious probate cases in England and Wales"/>
    <hyperlink ref="C24" location="'Table 19'!A1" display="Applications and disposals of Female Genital Mutilation Protection Orders, England and Wales"/>
    <hyperlink ref="C19" location="'Table 14'!A1" display="Percentage of divorce cases reaching certain stages, by the number of quarters since petition and stage, England and Wales"/>
    <hyperlink ref="C10" location="'Table 5'!A1" display="Number of individual children involved in Public or Private applications made in the Family courts in England and Wales by age,"/>
    <hyperlink ref="C11" location="'Table 6'!A1" display="Number of individual parties involved in Public or Private (children Act) cases in England and Wales"/>
    <hyperlink ref="C16" location="'Table 11'!A1" display="Legal representation status of applicants and respondents in cases with at least one hearing, by case type"/>
    <hyperlink ref="C14" location="'Table 9'!A1" display="Summary statistics on the timeliness of Private law cases from start to final order in the Family Court of England and Wales"/>
    <hyperlink ref="C12" location="'Table 7'!A1" display="Number of Public or Private (children Act) cases in England and Wales by type of court and region"/>
    <hyperlink ref="C13" location="'Table 8'!A1" display="Summary statistics on the timeliness of care proceedings in the Family Court of England and 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42"/>
  <sheetViews>
    <sheetView showGridLines="0" zoomScalePageLayoutView="0" workbookViewId="0" topLeftCell="A1">
      <pane ySplit="4" topLeftCell="A5" activePane="bottomLeft" state="frozen"/>
      <selection pane="topLeft" activeCell="I12" sqref="I12"/>
      <selection pane="bottomLeft" activeCell="F2" sqref="F2"/>
    </sheetView>
  </sheetViews>
  <sheetFormatPr defaultColWidth="9.140625" defaultRowHeight="12.75"/>
  <cols>
    <col min="1" max="1" width="8.7109375" style="692" customWidth="1"/>
    <col min="2" max="2" width="8.7109375" style="665" customWidth="1"/>
    <col min="3" max="3" width="13.57421875" style="665" customWidth="1"/>
    <col min="4" max="4" width="19.140625" style="665" customWidth="1"/>
    <col min="5" max="5" width="18.7109375" style="666" customWidth="1"/>
    <col min="6" max="6" width="12.8515625" style="666" customWidth="1"/>
    <col min="7" max="16384" width="9.140625" style="666" customWidth="1"/>
  </cols>
  <sheetData>
    <row r="1" spans="1:5" ht="12.75" customHeight="1">
      <c r="A1" s="663" t="s">
        <v>461</v>
      </c>
      <c r="B1" s="664"/>
      <c r="C1" s="664"/>
      <c r="D1" s="664"/>
      <c r="E1" s="117" t="s">
        <v>0</v>
      </c>
    </row>
    <row r="2" spans="1:6" ht="40.5" customHeight="1">
      <c r="A2" s="816" t="s">
        <v>569</v>
      </c>
      <c r="B2" s="775"/>
      <c r="C2" s="775"/>
      <c r="D2" s="775"/>
      <c r="E2" s="775"/>
      <c r="F2" s="694"/>
    </row>
    <row r="3" spans="1:6" ht="12.75">
      <c r="A3" s="417"/>
      <c r="B3" s="417"/>
      <c r="C3" s="417"/>
      <c r="D3" s="417"/>
      <c r="E3" s="417"/>
      <c r="F3" s="665"/>
    </row>
    <row r="4" spans="1:6" ht="40.5" customHeight="1">
      <c r="A4" s="668" t="s">
        <v>304</v>
      </c>
      <c r="B4" s="668" t="s">
        <v>305</v>
      </c>
      <c r="C4" s="669" t="s">
        <v>543</v>
      </c>
      <c r="D4" s="669" t="s">
        <v>544</v>
      </c>
      <c r="E4" s="669" t="s">
        <v>545</v>
      </c>
      <c r="F4" s="670"/>
    </row>
    <row r="5" spans="1:6" ht="24.75" customHeight="1">
      <c r="A5" s="671">
        <v>2011</v>
      </c>
      <c r="B5" s="672"/>
      <c r="C5" s="673">
        <v>42290</v>
      </c>
      <c r="D5" s="674">
        <v>31.3</v>
      </c>
      <c r="E5" s="674">
        <v>21.9</v>
      </c>
      <c r="F5" s="675"/>
    </row>
    <row r="6" spans="1:6" ht="12.75">
      <c r="A6" s="671">
        <v>2012</v>
      </c>
      <c r="B6" s="672"/>
      <c r="C6" s="673">
        <v>43358</v>
      </c>
      <c r="D6" s="674">
        <v>31.2</v>
      </c>
      <c r="E6" s="674">
        <v>21</v>
      </c>
      <c r="F6" s="675"/>
    </row>
    <row r="7" spans="1:6" ht="12.75" customHeight="1">
      <c r="A7" s="671">
        <v>2013</v>
      </c>
      <c r="B7" s="672"/>
      <c r="C7" s="673">
        <v>46958</v>
      </c>
      <c r="D7" s="674">
        <v>30.1</v>
      </c>
      <c r="E7" s="674">
        <v>21</v>
      </c>
      <c r="F7" s="675"/>
    </row>
    <row r="8" spans="1:6" ht="12.75" customHeight="1">
      <c r="A8" s="671">
        <v>2014</v>
      </c>
      <c r="B8" s="672"/>
      <c r="C8" s="673">
        <v>42616</v>
      </c>
      <c r="D8" s="674">
        <v>30.7</v>
      </c>
      <c r="E8" s="674">
        <v>21.6</v>
      </c>
      <c r="F8" s="675"/>
    </row>
    <row r="9" spans="1:6" ht="12.75" customHeight="1">
      <c r="A9" s="671">
        <v>2015</v>
      </c>
      <c r="B9" s="672"/>
      <c r="C9" s="673">
        <v>37942</v>
      </c>
      <c r="D9" s="674">
        <v>26.1</v>
      </c>
      <c r="E9" s="674">
        <v>18.1</v>
      </c>
      <c r="F9" s="675"/>
    </row>
    <row r="10" spans="1:6" ht="12.75" customHeight="1">
      <c r="A10" s="671">
        <v>2016</v>
      </c>
      <c r="B10" s="672"/>
      <c r="C10" s="673">
        <v>40032</v>
      </c>
      <c r="D10" s="674">
        <v>22.4</v>
      </c>
      <c r="E10" s="674">
        <v>16.7</v>
      </c>
      <c r="F10" s="675"/>
    </row>
    <row r="11" spans="1:7" ht="21" customHeight="1">
      <c r="A11" s="676">
        <v>2011</v>
      </c>
      <c r="B11" s="677" t="s">
        <v>306</v>
      </c>
      <c r="C11" s="678">
        <v>11214</v>
      </c>
      <c r="D11" s="679">
        <v>31.6</v>
      </c>
      <c r="E11" s="679">
        <v>22.3</v>
      </c>
      <c r="F11" s="675"/>
      <c r="G11" s="680"/>
    </row>
    <row r="12" spans="1:6" ht="12.75">
      <c r="A12" s="676"/>
      <c r="B12" s="677" t="s">
        <v>310</v>
      </c>
      <c r="C12" s="678">
        <v>10301</v>
      </c>
      <c r="D12" s="679">
        <v>30.7</v>
      </c>
      <c r="E12" s="679">
        <v>21.7</v>
      </c>
      <c r="F12" s="675"/>
    </row>
    <row r="13" spans="1:6" ht="12.75">
      <c r="A13" s="676"/>
      <c r="B13" s="677" t="s">
        <v>314</v>
      </c>
      <c r="C13" s="678">
        <v>10488</v>
      </c>
      <c r="D13" s="679">
        <v>30.9</v>
      </c>
      <c r="E13" s="679">
        <v>22</v>
      </c>
      <c r="F13" s="675"/>
    </row>
    <row r="14" spans="1:6" ht="12.75" customHeight="1">
      <c r="A14" s="676"/>
      <c r="B14" s="677" t="s">
        <v>311</v>
      </c>
      <c r="C14" s="678">
        <v>10287</v>
      </c>
      <c r="D14" s="679">
        <v>32</v>
      </c>
      <c r="E14" s="679">
        <v>21</v>
      </c>
      <c r="F14" s="675"/>
    </row>
    <row r="15" spans="1:6" ht="21" customHeight="1">
      <c r="A15" s="676">
        <v>2012</v>
      </c>
      <c r="B15" s="681" t="s">
        <v>306</v>
      </c>
      <c r="C15" s="678">
        <v>10525</v>
      </c>
      <c r="D15" s="679">
        <v>32.3</v>
      </c>
      <c r="E15" s="679">
        <v>21.4</v>
      </c>
      <c r="F15" s="675"/>
    </row>
    <row r="16" spans="1:8" ht="12.75" customHeight="1">
      <c r="A16" s="676"/>
      <c r="B16" s="681" t="s">
        <v>310</v>
      </c>
      <c r="C16" s="678">
        <v>10709</v>
      </c>
      <c r="D16" s="679">
        <v>31.6</v>
      </c>
      <c r="E16" s="679">
        <v>21.3</v>
      </c>
      <c r="F16" s="675"/>
      <c r="H16" s="682"/>
    </row>
    <row r="17" spans="1:8" ht="12.75" customHeight="1">
      <c r="A17" s="667"/>
      <c r="B17" s="664" t="s">
        <v>308</v>
      </c>
      <c r="C17" s="678">
        <v>10887</v>
      </c>
      <c r="D17" s="679">
        <v>30.2</v>
      </c>
      <c r="E17" s="679">
        <v>20.9</v>
      </c>
      <c r="F17" s="675"/>
      <c r="H17" s="682"/>
    </row>
    <row r="18" spans="1:8" ht="12.75" customHeight="1">
      <c r="A18" s="667"/>
      <c r="B18" s="683" t="s">
        <v>311</v>
      </c>
      <c r="C18" s="678">
        <v>11237</v>
      </c>
      <c r="D18" s="679">
        <v>30.8</v>
      </c>
      <c r="E18" s="679">
        <v>21</v>
      </c>
      <c r="F18" s="675"/>
      <c r="H18" s="682"/>
    </row>
    <row r="19" spans="1:8" ht="21" customHeight="1">
      <c r="A19" s="684">
        <v>2013</v>
      </c>
      <c r="B19" s="683" t="s">
        <v>312</v>
      </c>
      <c r="C19" s="678">
        <v>10803</v>
      </c>
      <c r="D19" s="679">
        <v>30.9</v>
      </c>
      <c r="E19" s="679">
        <v>21.6</v>
      </c>
      <c r="F19" s="675"/>
      <c r="G19" s="685"/>
      <c r="H19" s="682"/>
    </row>
    <row r="20" spans="1:6" ht="12.75">
      <c r="A20" s="684"/>
      <c r="B20" s="683" t="s">
        <v>307</v>
      </c>
      <c r="C20" s="678">
        <v>11468</v>
      </c>
      <c r="D20" s="679">
        <v>31.1</v>
      </c>
      <c r="E20" s="679">
        <v>21.4</v>
      </c>
      <c r="F20" s="675"/>
    </row>
    <row r="21" spans="1:6" ht="12.75">
      <c r="A21" s="684"/>
      <c r="B21" s="683" t="s">
        <v>308</v>
      </c>
      <c r="C21" s="678">
        <v>12418</v>
      </c>
      <c r="D21" s="679">
        <v>29.3</v>
      </c>
      <c r="E21" s="679">
        <v>20.3</v>
      </c>
      <c r="F21" s="675"/>
    </row>
    <row r="22" spans="1:6" s="686" customFormat="1" ht="12.75">
      <c r="A22" s="684"/>
      <c r="B22" s="683" t="s">
        <v>311</v>
      </c>
      <c r="C22" s="678">
        <v>12269</v>
      </c>
      <c r="D22" s="679">
        <v>29.4</v>
      </c>
      <c r="E22" s="679">
        <v>21</v>
      </c>
      <c r="F22" s="675"/>
    </row>
    <row r="23" spans="1:6" s="686" customFormat="1" ht="21" customHeight="1">
      <c r="A23" s="684">
        <v>2014</v>
      </c>
      <c r="B23" s="683" t="s">
        <v>306</v>
      </c>
      <c r="C23" s="678">
        <v>11302</v>
      </c>
      <c r="D23" s="679">
        <v>30.6</v>
      </c>
      <c r="E23" s="679">
        <v>22.9</v>
      </c>
      <c r="F23" s="675"/>
    </row>
    <row r="24" spans="1:6" s="686" customFormat="1" ht="12.75" customHeight="1">
      <c r="A24" s="684"/>
      <c r="B24" s="683" t="s">
        <v>310</v>
      </c>
      <c r="C24" s="678">
        <v>11182</v>
      </c>
      <c r="D24" s="679">
        <v>31.1</v>
      </c>
      <c r="E24" s="679">
        <v>22.1</v>
      </c>
      <c r="F24" s="675"/>
    </row>
    <row r="25" spans="1:6" s="686" customFormat="1" ht="12.75" customHeight="1">
      <c r="A25" s="684"/>
      <c r="B25" s="683" t="s">
        <v>308</v>
      </c>
      <c r="C25" s="678">
        <v>10666</v>
      </c>
      <c r="D25" s="679">
        <v>31.4</v>
      </c>
      <c r="E25" s="679">
        <v>21.9</v>
      </c>
      <c r="F25" s="675"/>
    </row>
    <row r="26" spans="1:6" s="686" customFormat="1" ht="12.75" customHeight="1">
      <c r="A26" s="684"/>
      <c r="B26" s="683" t="s">
        <v>311</v>
      </c>
      <c r="C26" s="678">
        <v>9466</v>
      </c>
      <c r="D26" s="679">
        <v>29.5</v>
      </c>
      <c r="E26" s="679">
        <v>19.1</v>
      </c>
      <c r="F26" s="675"/>
    </row>
    <row r="27" spans="1:6" ht="21" customHeight="1">
      <c r="A27" s="676">
        <v>2015</v>
      </c>
      <c r="B27" s="677" t="s">
        <v>306</v>
      </c>
      <c r="C27" s="678">
        <v>9154</v>
      </c>
      <c r="D27" s="679">
        <v>28.2</v>
      </c>
      <c r="E27" s="679">
        <v>19.3</v>
      </c>
      <c r="F27" s="675"/>
    </row>
    <row r="28" spans="1:6" ht="12.75" customHeight="1">
      <c r="A28" s="676"/>
      <c r="B28" s="672" t="s">
        <v>310</v>
      </c>
      <c r="C28" s="678">
        <v>9254</v>
      </c>
      <c r="D28" s="679">
        <v>27.2</v>
      </c>
      <c r="E28" s="679">
        <v>18.7</v>
      </c>
      <c r="F28" s="675"/>
    </row>
    <row r="29" spans="1:6" ht="12.75" customHeight="1">
      <c r="A29" s="676"/>
      <c r="B29" s="672" t="s">
        <v>308</v>
      </c>
      <c r="C29" s="678">
        <v>9972</v>
      </c>
      <c r="D29" s="679">
        <v>25.2</v>
      </c>
      <c r="E29" s="679">
        <v>17.4</v>
      </c>
      <c r="F29" s="675"/>
    </row>
    <row r="30" spans="1:6" ht="12.75" customHeight="1">
      <c r="A30" s="676"/>
      <c r="B30" s="672" t="s">
        <v>311</v>
      </c>
      <c r="C30" s="678">
        <v>9562</v>
      </c>
      <c r="D30" s="679">
        <v>24</v>
      </c>
      <c r="E30" s="679">
        <v>17.3</v>
      </c>
      <c r="F30" s="675"/>
    </row>
    <row r="31" spans="1:6" ht="21" customHeight="1">
      <c r="A31" s="676">
        <v>2016</v>
      </c>
      <c r="B31" s="677" t="s">
        <v>306</v>
      </c>
      <c r="C31" s="678">
        <v>9767</v>
      </c>
      <c r="D31" s="679">
        <v>23.5</v>
      </c>
      <c r="E31" s="679">
        <v>17.6</v>
      </c>
      <c r="F31" s="675"/>
    </row>
    <row r="32" spans="1:6" ht="12.75">
      <c r="A32" s="676"/>
      <c r="B32" s="677" t="s">
        <v>307</v>
      </c>
      <c r="C32" s="678">
        <v>10150</v>
      </c>
      <c r="D32" s="679">
        <v>22.7</v>
      </c>
      <c r="E32" s="679">
        <v>16.7</v>
      </c>
      <c r="F32" s="675"/>
    </row>
    <row r="33" spans="1:6" ht="12.75">
      <c r="A33" s="676"/>
      <c r="B33" s="677" t="s">
        <v>308</v>
      </c>
      <c r="C33" s="678">
        <v>10256</v>
      </c>
      <c r="D33" s="679">
        <v>21.4</v>
      </c>
      <c r="E33" s="679">
        <v>15.8</v>
      </c>
      <c r="F33" s="675"/>
    </row>
    <row r="34" spans="1:6" ht="12.75">
      <c r="A34" s="676"/>
      <c r="B34" s="677" t="s">
        <v>311</v>
      </c>
      <c r="C34" s="678">
        <v>9859</v>
      </c>
      <c r="D34" s="679">
        <v>21.9</v>
      </c>
      <c r="E34" s="679">
        <v>16.9</v>
      </c>
      <c r="F34" s="675"/>
    </row>
    <row r="35" spans="1:6" ht="21" customHeight="1">
      <c r="A35" s="676">
        <v>2017</v>
      </c>
      <c r="B35" s="677" t="s">
        <v>306</v>
      </c>
      <c r="C35" s="678">
        <v>9920</v>
      </c>
      <c r="D35" s="679">
        <v>22.8</v>
      </c>
      <c r="E35" s="679">
        <v>17.9</v>
      </c>
      <c r="F35" s="675"/>
    </row>
    <row r="36" spans="1:6" ht="12.75" customHeight="1">
      <c r="A36" s="676"/>
      <c r="B36" s="677" t="s">
        <v>307</v>
      </c>
      <c r="C36" s="678">
        <v>9393</v>
      </c>
      <c r="D36" s="679">
        <v>23.3</v>
      </c>
      <c r="E36" s="679">
        <v>17.9</v>
      </c>
      <c r="F36" s="675"/>
    </row>
    <row r="37" spans="1:6" ht="12.75" customHeight="1">
      <c r="A37" s="687"/>
      <c r="B37" s="688" t="s">
        <v>308</v>
      </c>
      <c r="C37" s="689">
        <v>9238</v>
      </c>
      <c r="D37" s="690">
        <v>22.9</v>
      </c>
      <c r="E37" s="690">
        <v>18</v>
      </c>
      <c r="F37" s="675"/>
    </row>
    <row r="38" spans="1:6" ht="12.75" customHeight="1">
      <c r="A38" s="676"/>
      <c r="B38" s="677"/>
      <c r="C38" s="678"/>
      <c r="D38" s="679"/>
      <c r="E38" s="679"/>
      <c r="F38" s="675"/>
    </row>
    <row r="39" spans="1:6" ht="12.75">
      <c r="A39" s="691" t="s">
        <v>313</v>
      </c>
      <c r="B39" s="681"/>
      <c r="C39" s="681"/>
      <c r="D39" s="681"/>
      <c r="E39" s="686"/>
      <c r="F39" s="686"/>
    </row>
    <row r="40" spans="1:6" ht="25.5" customHeight="1">
      <c r="A40" s="817" t="s">
        <v>550</v>
      </c>
      <c r="B40" s="764"/>
      <c r="C40" s="764"/>
      <c r="D40" s="764"/>
      <c r="E40" s="764"/>
      <c r="F40" s="694"/>
    </row>
    <row r="41" spans="1:6" ht="36.75" customHeight="1">
      <c r="A41" s="813" t="s">
        <v>546</v>
      </c>
      <c r="B41" s="764"/>
      <c r="C41" s="764"/>
      <c r="D41" s="764"/>
      <c r="E41" s="764"/>
      <c r="F41" s="130"/>
    </row>
    <row r="42" spans="1:6" ht="25.5" customHeight="1">
      <c r="A42" s="814"/>
      <c r="B42" s="815"/>
      <c r="C42" s="815"/>
      <c r="D42" s="815"/>
      <c r="E42" s="815"/>
      <c r="F42" s="815"/>
    </row>
  </sheetData>
  <sheetProtection/>
  <mergeCells count="4">
    <mergeCell ref="A42:F42"/>
    <mergeCell ref="A2:E2"/>
    <mergeCell ref="A41:E41"/>
    <mergeCell ref="A40:E40"/>
  </mergeCells>
  <hyperlinks>
    <hyperlink ref="E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tabColor rgb="FF92D050"/>
  </sheetPr>
  <dimension ref="A1:S198"/>
  <sheetViews>
    <sheetView showGridLines="0" zoomScaleSheetLayoutView="75" zoomScalePageLayoutView="0" workbookViewId="0" topLeftCell="A1">
      <pane ySplit="6" topLeftCell="A7" activePane="bottomLeft" state="frozen"/>
      <selection pane="topLeft" activeCell="I12" sqref="I12"/>
      <selection pane="bottomLeft" activeCell="P3" sqref="P3"/>
    </sheetView>
  </sheetViews>
  <sheetFormatPr defaultColWidth="9.140625" defaultRowHeight="12.75"/>
  <cols>
    <col min="1" max="1" width="9.140625" style="179" customWidth="1"/>
    <col min="2" max="2" width="8.140625" style="179" customWidth="1"/>
    <col min="3" max="3" width="10.8515625" style="179" customWidth="1"/>
    <col min="4" max="4" width="11.421875" style="179" customWidth="1"/>
    <col min="5" max="5" width="1.421875" style="179" customWidth="1"/>
    <col min="6" max="6" width="9.140625" style="179" customWidth="1"/>
    <col min="7" max="7" width="11.421875" style="179" customWidth="1"/>
    <col min="8" max="8" width="1.421875" style="179" customWidth="1"/>
    <col min="9" max="9" width="11.00390625" style="179" customWidth="1"/>
    <col min="10" max="10" width="11.421875" style="179" customWidth="1"/>
    <col min="11" max="11" width="1.421875" style="179" customWidth="1"/>
    <col min="12" max="12" width="13.140625" style="179" customWidth="1"/>
    <col min="13" max="13" width="11.421875" style="179" customWidth="1"/>
    <col min="14" max="14" width="1.421875" style="179" customWidth="1"/>
    <col min="15" max="15" width="10.28125" style="179" customWidth="1"/>
    <col min="16" max="16" width="12.421875" style="179" customWidth="1"/>
    <col min="17" max="17" width="9.140625" style="179" customWidth="1"/>
    <col min="18" max="18" width="10.28125" style="186" bestFit="1" customWidth="1"/>
    <col min="19" max="16384" width="9.140625" style="186" customWidth="1"/>
  </cols>
  <sheetData>
    <row r="1" spans="1:16" ht="12.75">
      <c r="A1" s="559" t="s">
        <v>462</v>
      </c>
      <c r="B1" s="560"/>
      <c r="C1" s="560"/>
      <c r="D1" s="560"/>
      <c r="E1" s="560"/>
      <c r="F1" s="560"/>
      <c r="G1" s="560"/>
      <c r="H1" s="560"/>
      <c r="I1" s="560"/>
      <c r="J1" s="560"/>
      <c r="K1" s="560"/>
      <c r="L1" s="560"/>
      <c r="M1" s="186"/>
      <c r="N1" s="186"/>
      <c r="O1" s="186"/>
      <c r="P1" s="117" t="s">
        <v>0</v>
      </c>
    </row>
    <row r="2" spans="1:16" ht="27" customHeight="1">
      <c r="A2" s="825" t="s">
        <v>570</v>
      </c>
      <c r="B2" s="825"/>
      <c r="C2" s="825"/>
      <c r="D2" s="825"/>
      <c r="E2" s="825"/>
      <c r="F2" s="825"/>
      <c r="G2" s="825"/>
      <c r="H2" s="825"/>
      <c r="I2" s="825"/>
      <c r="J2" s="825"/>
      <c r="K2" s="825"/>
      <c r="L2" s="825"/>
      <c r="M2" s="826"/>
      <c r="N2" s="826"/>
      <c r="O2" s="826"/>
      <c r="P2" s="826"/>
    </row>
    <row r="3" spans="1:16" ht="12.75" customHeight="1">
      <c r="A3" s="560"/>
      <c r="B3" s="560"/>
      <c r="C3" s="560"/>
      <c r="D3" s="560"/>
      <c r="E3" s="560"/>
      <c r="F3" s="560"/>
      <c r="G3" s="560"/>
      <c r="H3" s="560"/>
      <c r="I3" s="560"/>
      <c r="J3" s="560"/>
      <c r="K3" s="560"/>
      <c r="L3" s="560"/>
      <c r="M3" s="186"/>
      <c r="N3" s="186"/>
      <c r="O3" s="186"/>
      <c r="P3" s="186"/>
    </row>
    <row r="4" spans="1:16" ht="17.25" customHeight="1">
      <c r="A4" s="829" t="s">
        <v>304</v>
      </c>
      <c r="B4" s="829" t="s">
        <v>305</v>
      </c>
      <c r="C4" s="834" t="s">
        <v>101</v>
      </c>
      <c r="D4" s="803"/>
      <c r="E4" s="803"/>
      <c r="F4" s="803"/>
      <c r="G4" s="803"/>
      <c r="H4" s="803"/>
      <c r="I4" s="803"/>
      <c r="J4" s="803"/>
      <c r="K4" s="803"/>
      <c r="L4" s="803"/>
      <c r="M4" s="803"/>
      <c r="N4" s="250"/>
      <c r="O4" s="827" t="s">
        <v>102</v>
      </c>
      <c r="P4" s="827"/>
    </row>
    <row r="5" spans="1:16" ht="30" customHeight="1">
      <c r="A5" s="830"/>
      <c r="B5" s="830"/>
      <c r="C5" s="832" t="s">
        <v>506</v>
      </c>
      <c r="D5" s="833"/>
      <c r="E5" s="251"/>
      <c r="F5" s="822" t="s">
        <v>507</v>
      </c>
      <c r="G5" s="803"/>
      <c r="H5" s="251"/>
      <c r="I5" s="822" t="s">
        <v>508</v>
      </c>
      <c r="J5" s="823"/>
      <c r="K5" s="236"/>
      <c r="L5" s="824" t="s">
        <v>509</v>
      </c>
      <c r="M5" s="823"/>
      <c r="N5" s="252"/>
      <c r="O5" s="828"/>
      <c r="P5" s="828"/>
    </row>
    <row r="6" spans="1:16" ht="42">
      <c r="A6" s="831"/>
      <c r="B6" s="831"/>
      <c r="C6" s="253" t="s">
        <v>510</v>
      </c>
      <c r="D6" s="253" t="s">
        <v>97</v>
      </c>
      <c r="E6" s="253"/>
      <c r="F6" s="253" t="s">
        <v>510</v>
      </c>
      <c r="G6" s="253" t="s">
        <v>103</v>
      </c>
      <c r="H6" s="253"/>
      <c r="I6" s="253" t="s">
        <v>510</v>
      </c>
      <c r="J6" s="253" t="s">
        <v>103</v>
      </c>
      <c r="K6" s="254"/>
      <c r="L6" s="253" t="s">
        <v>510</v>
      </c>
      <c r="M6" s="253" t="s">
        <v>103</v>
      </c>
      <c r="N6" s="255"/>
      <c r="O6" s="53" t="s">
        <v>510</v>
      </c>
      <c r="P6" s="253" t="s">
        <v>103</v>
      </c>
    </row>
    <row r="7" spans="1:16" ht="18" customHeight="1">
      <c r="A7" s="178" t="s">
        <v>104</v>
      </c>
      <c r="C7" s="180"/>
      <c r="D7" s="181"/>
      <c r="E7" s="182"/>
      <c r="F7" s="180"/>
      <c r="G7" s="181"/>
      <c r="H7" s="182"/>
      <c r="I7" s="180"/>
      <c r="J7" s="183"/>
      <c r="K7" s="182"/>
      <c r="L7" s="182"/>
      <c r="M7" s="183"/>
      <c r="N7" s="182"/>
      <c r="O7" s="184"/>
      <c r="P7" s="177"/>
    </row>
    <row r="8" spans="1:19" ht="21" customHeight="1">
      <c r="A8" s="80">
        <v>2011</v>
      </c>
      <c r="C8" s="182">
        <v>26444</v>
      </c>
      <c r="D8" s="183">
        <v>23.2</v>
      </c>
      <c r="E8" s="182"/>
      <c r="F8" s="182">
        <v>17513</v>
      </c>
      <c r="G8" s="183">
        <v>20.6</v>
      </c>
      <c r="H8" s="182"/>
      <c r="I8" s="182">
        <v>2255</v>
      </c>
      <c r="J8" s="183">
        <v>25.8</v>
      </c>
      <c r="K8" s="182"/>
      <c r="L8" s="182">
        <v>3439</v>
      </c>
      <c r="M8" s="183">
        <v>20.1</v>
      </c>
      <c r="N8" s="182"/>
      <c r="O8" s="182">
        <v>49651</v>
      </c>
      <c r="P8" s="183">
        <v>22.2</v>
      </c>
      <c r="R8" s="561"/>
      <c r="S8" s="507"/>
    </row>
    <row r="9" spans="1:19" ht="12.75">
      <c r="A9" s="80">
        <v>2012</v>
      </c>
      <c r="C9" s="182">
        <v>24972</v>
      </c>
      <c r="D9" s="183">
        <v>22.3</v>
      </c>
      <c r="E9" s="182"/>
      <c r="F9" s="182">
        <v>17484</v>
      </c>
      <c r="G9" s="183">
        <v>20</v>
      </c>
      <c r="H9" s="182"/>
      <c r="I9" s="182">
        <v>2384</v>
      </c>
      <c r="J9" s="183">
        <v>26.2</v>
      </c>
      <c r="K9" s="182"/>
      <c r="L9" s="182">
        <v>3675</v>
      </c>
      <c r="M9" s="183">
        <v>20.4</v>
      </c>
      <c r="N9" s="182"/>
      <c r="O9" s="182">
        <v>48515</v>
      </c>
      <c r="P9" s="183">
        <v>21.5</v>
      </c>
      <c r="R9" s="561"/>
      <c r="S9" s="507"/>
    </row>
    <row r="10" spans="1:19" ht="12.75">
      <c r="A10" s="80">
        <v>2013</v>
      </c>
      <c r="C10" s="182">
        <v>21605</v>
      </c>
      <c r="D10" s="183">
        <v>21.9</v>
      </c>
      <c r="E10" s="182"/>
      <c r="F10" s="182">
        <v>16039</v>
      </c>
      <c r="G10" s="183">
        <v>19.8</v>
      </c>
      <c r="H10" s="182"/>
      <c r="I10" s="182">
        <v>2264</v>
      </c>
      <c r="J10" s="183">
        <v>24.6</v>
      </c>
      <c r="K10" s="182"/>
      <c r="L10" s="182">
        <v>3951</v>
      </c>
      <c r="M10" s="183">
        <v>19.6</v>
      </c>
      <c r="N10" s="182"/>
      <c r="O10" s="182">
        <v>43859</v>
      </c>
      <c r="P10" s="183">
        <v>21.1</v>
      </c>
      <c r="R10" s="561"/>
      <c r="S10" s="507"/>
    </row>
    <row r="11" spans="1:19" ht="12.75">
      <c r="A11" s="80">
        <v>2014</v>
      </c>
      <c r="C11" s="182">
        <v>20153</v>
      </c>
      <c r="D11" s="183">
        <v>21.6</v>
      </c>
      <c r="E11" s="182"/>
      <c r="F11" s="182">
        <v>15839</v>
      </c>
      <c r="G11" s="183">
        <v>19.4</v>
      </c>
      <c r="H11" s="182"/>
      <c r="I11" s="182">
        <v>2221</v>
      </c>
      <c r="J11" s="183">
        <v>24.8</v>
      </c>
      <c r="K11" s="182"/>
      <c r="L11" s="182">
        <v>4176</v>
      </c>
      <c r="M11" s="183">
        <v>19.5</v>
      </c>
      <c r="N11" s="182"/>
      <c r="O11" s="182">
        <v>42389</v>
      </c>
      <c r="P11" s="183">
        <v>20.7</v>
      </c>
      <c r="R11" s="561"/>
      <c r="S11" s="507"/>
    </row>
    <row r="12" spans="1:19" ht="12.75">
      <c r="A12" s="80">
        <v>2015</v>
      </c>
      <c r="C12" s="182">
        <v>17614</v>
      </c>
      <c r="D12" s="183">
        <v>22.6</v>
      </c>
      <c r="E12" s="182"/>
      <c r="F12" s="182">
        <v>14117</v>
      </c>
      <c r="G12" s="183">
        <v>20.7</v>
      </c>
      <c r="H12" s="182"/>
      <c r="I12" s="182">
        <v>1947</v>
      </c>
      <c r="J12" s="183">
        <v>27.2</v>
      </c>
      <c r="K12" s="182"/>
      <c r="L12" s="182">
        <v>3445</v>
      </c>
      <c r="M12" s="183">
        <v>20.8</v>
      </c>
      <c r="N12" s="182"/>
      <c r="O12" s="182">
        <v>37123</v>
      </c>
      <c r="P12" s="183">
        <v>22</v>
      </c>
      <c r="R12" s="561"/>
      <c r="S12" s="507"/>
    </row>
    <row r="13" spans="1:19" ht="12.75">
      <c r="A13" s="80">
        <v>2016</v>
      </c>
      <c r="C13" s="182">
        <v>18818</v>
      </c>
      <c r="D13" s="183">
        <v>23.2</v>
      </c>
      <c r="E13" s="182"/>
      <c r="F13" s="182">
        <v>16413</v>
      </c>
      <c r="G13" s="183">
        <v>21.4</v>
      </c>
      <c r="H13" s="182"/>
      <c r="I13" s="182">
        <v>1816</v>
      </c>
      <c r="J13" s="183">
        <v>26.8</v>
      </c>
      <c r="K13" s="182"/>
      <c r="L13" s="182">
        <v>3833</v>
      </c>
      <c r="M13" s="183">
        <v>21</v>
      </c>
      <c r="N13" s="182"/>
      <c r="O13" s="182">
        <v>40880</v>
      </c>
      <c r="P13" s="183">
        <v>22.5</v>
      </c>
      <c r="R13" s="561"/>
      <c r="S13" s="507"/>
    </row>
    <row r="14" spans="1:19" ht="21" customHeight="1">
      <c r="A14" s="185">
        <v>2012</v>
      </c>
      <c r="B14" s="562" t="s">
        <v>312</v>
      </c>
      <c r="C14" s="182">
        <v>6673</v>
      </c>
      <c r="D14" s="183">
        <v>23.4</v>
      </c>
      <c r="E14" s="182"/>
      <c r="F14" s="182">
        <v>4499</v>
      </c>
      <c r="G14" s="183">
        <v>21.2</v>
      </c>
      <c r="H14" s="182"/>
      <c r="I14" s="182">
        <v>616</v>
      </c>
      <c r="J14" s="183">
        <v>27.3</v>
      </c>
      <c r="K14" s="182"/>
      <c r="L14" s="182">
        <v>963</v>
      </c>
      <c r="M14" s="183">
        <v>21.2</v>
      </c>
      <c r="N14" s="182"/>
      <c r="O14" s="182">
        <v>12751</v>
      </c>
      <c r="P14" s="183">
        <v>22.7</v>
      </c>
      <c r="R14" s="561"/>
      <c r="S14" s="507"/>
    </row>
    <row r="15" spans="1:19" ht="12.75">
      <c r="A15" s="185"/>
      <c r="B15" s="562" t="s">
        <v>310</v>
      </c>
      <c r="C15" s="182">
        <v>6253</v>
      </c>
      <c r="D15" s="183">
        <v>22.3</v>
      </c>
      <c r="E15" s="182"/>
      <c r="F15" s="182">
        <v>4494</v>
      </c>
      <c r="G15" s="183">
        <v>20</v>
      </c>
      <c r="H15" s="182"/>
      <c r="I15" s="182">
        <v>630</v>
      </c>
      <c r="J15" s="183">
        <v>25.9</v>
      </c>
      <c r="K15" s="182"/>
      <c r="L15" s="182">
        <v>949</v>
      </c>
      <c r="M15" s="183">
        <v>19.9</v>
      </c>
      <c r="N15" s="182"/>
      <c r="O15" s="182">
        <v>12326</v>
      </c>
      <c r="P15" s="183">
        <v>21.5</v>
      </c>
      <c r="R15" s="561"/>
      <c r="S15" s="507"/>
    </row>
    <row r="16" spans="1:19" ht="12.75">
      <c r="A16" s="563"/>
      <c r="B16" s="564" t="s">
        <v>308</v>
      </c>
      <c r="C16" s="182">
        <v>6181</v>
      </c>
      <c r="D16" s="183">
        <v>22</v>
      </c>
      <c r="E16" s="182"/>
      <c r="F16" s="182">
        <v>4436</v>
      </c>
      <c r="G16" s="183">
        <v>19.3</v>
      </c>
      <c r="H16" s="182"/>
      <c r="I16" s="182">
        <v>594</v>
      </c>
      <c r="J16" s="183">
        <v>24.2</v>
      </c>
      <c r="K16" s="182"/>
      <c r="L16" s="182">
        <v>891</v>
      </c>
      <c r="M16" s="183">
        <v>20.7</v>
      </c>
      <c r="N16" s="182"/>
      <c r="O16" s="182">
        <v>12102</v>
      </c>
      <c r="P16" s="183">
        <v>21</v>
      </c>
      <c r="R16" s="561"/>
      <c r="S16" s="507"/>
    </row>
    <row r="17" spans="1:19" ht="12.75">
      <c r="A17" s="563"/>
      <c r="B17" s="186" t="s">
        <v>311</v>
      </c>
      <c r="C17" s="182">
        <v>5865</v>
      </c>
      <c r="D17" s="183">
        <v>21.1</v>
      </c>
      <c r="E17" s="182"/>
      <c r="F17" s="182">
        <v>4055</v>
      </c>
      <c r="G17" s="183">
        <v>19.4</v>
      </c>
      <c r="H17" s="182"/>
      <c r="I17" s="182">
        <v>544</v>
      </c>
      <c r="J17" s="183">
        <v>27.4</v>
      </c>
      <c r="K17" s="182"/>
      <c r="L17" s="182">
        <v>872</v>
      </c>
      <c r="M17" s="183">
        <v>19.8</v>
      </c>
      <c r="N17" s="182"/>
      <c r="O17" s="182">
        <v>11336</v>
      </c>
      <c r="P17" s="183">
        <v>20.7</v>
      </c>
      <c r="R17" s="561"/>
      <c r="S17" s="507"/>
    </row>
    <row r="18" spans="1:19" ht="21" customHeight="1">
      <c r="A18" s="187">
        <v>2013</v>
      </c>
      <c r="B18" s="186" t="s">
        <v>312</v>
      </c>
      <c r="C18" s="182">
        <v>5512</v>
      </c>
      <c r="D18" s="183">
        <v>21.9</v>
      </c>
      <c r="E18" s="182"/>
      <c r="F18" s="182">
        <v>3963</v>
      </c>
      <c r="G18" s="183">
        <v>19.7</v>
      </c>
      <c r="H18" s="182"/>
      <c r="I18" s="182">
        <v>551</v>
      </c>
      <c r="J18" s="183">
        <v>25.2</v>
      </c>
      <c r="K18" s="182"/>
      <c r="L18" s="182">
        <v>917</v>
      </c>
      <c r="M18" s="183">
        <v>20</v>
      </c>
      <c r="N18" s="182"/>
      <c r="O18" s="182">
        <v>10943</v>
      </c>
      <c r="P18" s="183">
        <v>21.1</v>
      </c>
      <c r="R18" s="561"/>
      <c r="S18" s="507"/>
    </row>
    <row r="19" spans="1:19" ht="12.75">
      <c r="A19" s="187"/>
      <c r="B19" s="186" t="s">
        <v>307</v>
      </c>
      <c r="C19" s="182">
        <v>5651</v>
      </c>
      <c r="D19" s="183">
        <v>21.6</v>
      </c>
      <c r="E19" s="196"/>
      <c r="F19" s="182">
        <v>4064</v>
      </c>
      <c r="G19" s="183">
        <v>19.6</v>
      </c>
      <c r="H19" s="196"/>
      <c r="I19" s="182">
        <v>588</v>
      </c>
      <c r="J19" s="183">
        <v>23.7</v>
      </c>
      <c r="K19" s="196"/>
      <c r="L19" s="182">
        <v>1024</v>
      </c>
      <c r="M19" s="183">
        <v>19.9</v>
      </c>
      <c r="N19" s="196"/>
      <c r="O19" s="182">
        <v>11327</v>
      </c>
      <c r="P19" s="183">
        <v>20.8</v>
      </c>
      <c r="R19" s="561"/>
      <c r="S19" s="507"/>
    </row>
    <row r="20" spans="1:19" ht="12.75">
      <c r="A20" s="187"/>
      <c r="B20" s="186" t="s">
        <v>308</v>
      </c>
      <c r="C20" s="182">
        <v>5494</v>
      </c>
      <c r="D20" s="183">
        <v>21.9</v>
      </c>
      <c r="E20" s="182"/>
      <c r="F20" s="182">
        <v>4177</v>
      </c>
      <c r="G20" s="183">
        <v>19.8</v>
      </c>
      <c r="H20" s="182"/>
      <c r="I20" s="182">
        <v>565</v>
      </c>
      <c r="J20" s="183">
        <v>24.7</v>
      </c>
      <c r="K20" s="182"/>
      <c r="L20" s="182">
        <v>985</v>
      </c>
      <c r="M20" s="183">
        <v>19.1</v>
      </c>
      <c r="N20" s="182"/>
      <c r="O20" s="182">
        <v>11221</v>
      </c>
      <c r="P20" s="183">
        <v>21</v>
      </c>
      <c r="R20" s="561"/>
      <c r="S20" s="507"/>
    </row>
    <row r="21" spans="1:19" ht="12.75">
      <c r="A21" s="187"/>
      <c r="B21" s="186" t="s">
        <v>309</v>
      </c>
      <c r="C21" s="182">
        <v>4948</v>
      </c>
      <c r="D21" s="183">
        <v>22.2</v>
      </c>
      <c r="E21" s="182"/>
      <c r="F21" s="182">
        <v>3835</v>
      </c>
      <c r="G21" s="183">
        <v>20.3</v>
      </c>
      <c r="H21" s="182"/>
      <c r="I21" s="182">
        <v>560</v>
      </c>
      <c r="J21" s="183">
        <v>24.9</v>
      </c>
      <c r="K21" s="182"/>
      <c r="L21" s="182">
        <v>1025</v>
      </c>
      <c r="M21" s="183">
        <v>19.4</v>
      </c>
      <c r="N21" s="182"/>
      <c r="O21" s="182">
        <v>10368</v>
      </c>
      <c r="P21" s="183">
        <v>21.4</v>
      </c>
      <c r="R21" s="561"/>
      <c r="S21" s="507"/>
    </row>
    <row r="22" spans="1:19" ht="21" customHeight="1">
      <c r="A22" s="187">
        <v>2014</v>
      </c>
      <c r="B22" s="186" t="s">
        <v>306</v>
      </c>
      <c r="C22" s="182">
        <v>5101</v>
      </c>
      <c r="D22" s="183">
        <v>22.9</v>
      </c>
      <c r="E22" s="182"/>
      <c r="F22" s="182">
        <v>4041</v>
      </c>
      <c r="G22" s="183">
        <v>20.2</v>
      </c>
      <c r="H22" s="182"/>
      <c r="I22" s="182">
        <v>537</v>
      </c>
      <c r="J22" s="183">
        <v>25.8</v>
      </c>
      <c r="K22" s="182"/>
      <c r="L22" s="182">
        <v>1068</v>
      </c>
      <c r="M22" s="183">
        <v>20.4</v>
      </c>
      <c r="N22" s="182"/>
      <c r="O22" s="182">
        <v>10747</v>
      </c>
      <c r="P22" s="183">
        <v>21.8</v>
      </c>
      <c r="R22" s="561"/>
      <c r="S22" s="507"/>
    </row>
    <row r="23" spans="1:19" ht="12.75">
      <c r="A23" s="187"/>
      <c r="B23" s="562" t="s">
        <v>310</v>
      </c>
      <c r="C23" s="182">
        <v>4912</v>
      </c>
      <c r="D23" s="183">
        <v>21.6</v>
      </c>
      <c r="E23" s="182"/>
      <c r="F23" s="182">
        <v>3879</v>
      </c>
      <c r="G23" s="183">
        <v>19.5</v>
      </c>
      <c r="H23" s="182"/>
      <c r="I23" s="182">
        <v>551</v>
      </c>
      <c r="J23" s="183">
        <v>24.8</v>
      </c>
      <c r="K23" s="182"/>
      <c r="L23" s="182">
        <v>1007</v>
      </c>
      <c r="M23" s="183">
        <v>19</v>
      </c>
      <c r="N23" s="182"/>
      <c r="O23" s="182">
        <v>10349</v>
      </c>
      <c r="P23" s="183">
        <v>20.7</v>
      </c>
      <c r="R23" s="561"/>
      <c r="S23" s="507"/>
    </row>
    <row r="24" spans="1:19" ht="12.75">
      <c r="A24" s="187"/>
      <c r="B24" s="562" t="s">
        <v>308</v>
      </c>
      <c r="C24" s="182">
        <v>5137</v>
      </c>
      <c r="D24" s="183">
        <v>21.1</v>
      </c>
      <c r="E24" s="182"/>
      <c r="F24" s="182">
        <v>4017</v>
      </c>
      <c r="G24" s="183">
        <v>19</v>
      </c>
      <c r="H24" s="182"/>
      <c r="I24" s="182">
        <v>589</v>
      </c>
      <c r="J24" s="183">
        <v>25.5</v>
      </c>
      <c r="K24" s="182"/>
      <c r="L24" s="182">
        <v>1060</v>
      </c>
      <c r="M24" s="183">
        <v>19.3</v>
      </c>
      <c r="N24" s="182"/>
      <c r="O24" s="182">
        <v>10803</v>
      </c>
      <c r="P24" s="183">
        <v>20.4</v>
      </c>
      <c r="R24" s="561"/>
      <c r="S24" s="507"/>
    </row>
    <row r="25" spans="1:19" ht="12.75">
      <c r="A25" s="187"/>
      <c r="B25" s="562" t="s">
        <v>309</v>
      </c>
      <c r="C25" s="182">
        <v>5003</v>
      </c>
      <c r="D25" s="183">
        <v>20.7</v>
      </c>
      <c r="E25" s="182"/>
      <c r="F25" s="182">
        <v>3902</v>
      </c>
      <c r="G25" s="183">
        <v>19</v>
      </c>
      <c r="H25" s="182"/>
      <c r="I25" s="182">
        <v>544</v>
      </c>
      <c r="J25" s="183">
        <v>22.9</v>
      </c>
      <c r="K25" s="182"/>
      <c r="L25" s="182">
        <v>1041</v>
      </c>
      <c r="M25" s="183">
        <v>19.2</v>
      </c>
      <c r="N25" s="182"/>
      <c r="O25" s="182">
        <v>10490</v>
      </c>
      <c r="P25" s="183">
        <v>20</v>
      </c>
      <c r="R25" s="561"/>
      <c r="S25" s="507"/>
    </row>
    <row r="26" spans="1:19" ht="21" customHeight="1">
      <c r="A26" s="187">
        <v>2015</v>
      </c>
      <c r="B26" s="186" t="s">
        <v>306</v>
      </c>
      <c r="C26" s="182">
        <v>4845</v>
      </c>
      <c r="D26" s="183">
        <v>21.1</v>
      </c>
      <c r="E26" s="182"/>
      <c r="F26" s="182">
        <v>3901</v>
      </c>
      <c r="G26" s="183">
        <v>19.6</v>
      </c>
      <c r="H26" s="182"/>
      <c r="I26" s="182">
        <v>581</v>
      </c>
      <c r="J26" s="183">
        <v>26.4</v>
      </c>
      <c r="K26" s="182"/>
      <c r="L26" s="182">
        <v>1077</v>
      </c>
      <c r="M26" s="183">
        <v>18.8</v>
      </c>
      <c r="N26" s="182"/>
      <c r="O26" s="182">
        <v>10404</v>
      </c>
      <c r="P26" s="183">
        <v>20.6</v>
      </c>
      <c r="R26" s="561"/>
      <c r="S26" s="507"/>
    </row>
    <row r="27" spans="1:19" ht="12.75" customHeight="1">
      <c r="A27" s="187"/>
      <c r="B27" s="562" t="s">
        <v>310</v>
      </c>
      <c r="C27" s="182">
        <v>4574</v>
      </c>
      <c r="D27" s="183">
        <v>22.1</v>
      </c>
      <c r="E27" s="182"/>
      <c r="F27" s="182">
        <v>3713</v>
      </c>
      <c r="G27" s="183">
        <v>20.2</v>
      </c>
      <c r="H27" s="182"/>
      <c r="I27" s="182">
        <v>544</v>
      </c>
      <c r="J27" s="183">
        <v>23.8</v>
      </c>
      <c r="K27" s="182"/>
      <c r="L27" s="182">
        <v>913</v>
      </c>
      <c r="M27" s="183">
        <v>19.7</v>
      </c>
      <c r="N27" s="182"/>
      <c r="O27" s="182">
        <v>9744</v>
      </c>
      <c r="P27" s="183">
        <v>21.3</v>
      </c>
      <c r="R27" s="561"/>
      <c r="S27" s="507"/>
    </row>
    <row r="28" spans="1:19" ht="12.75" customHeight="1">
      <c r="A28" s="187"/>
      <c r="B28" s="562" t="s">
        <v>308</v>
      </c>
      <c r="C28" s="182">
        <v>4281</v>
      </c>
      <c r="D28" s="183">
        <v>23.1</v>
      </c>
      <c r="E28" s="182"/>
      <c r="F28" s="182">
        <v>3382</v>
      </c>
      <c r="G28" s="183">
        <v>20.9</v>
      </c>
      <c r="H28" s="182"/>
      <c r="I28" s="182">
        <v>442</v>
      </c>
      <c r="J28" s="183">
        <v>29.3</v>
      </c>
      <c r="K28" s="182"/>
      <c r="L28" s="182">
        <v>774</v>
      </c>
      <c r="M28" s="183">
        <v>22.7</v>
      </c>
      <c r="N28" s="182"/>
      <c r="O28" s="182">
        <v>8879</v>
      </c>
      <c r="P28" s="183">
        <v>22.5</v>
      </c>
      <c r="R28" s="561"/>
      <c r="S28" s="507"/>
    </row>
    <row r="29" spans="1:19" ht="12.75" customHeight="1">
      <c r="A29" s="187"/>
      <c r="B29" s="562" t="s">
        <v>309</v>
      </c>
      <c r="C29" s="182">
        <v>3914</v>
      </c>
      <c r="D29" s="183">
        <v>24.7</v>
      </c>
      <c r="E29" s="182"/>
      <c r="F29" s="182">
        <v>3121</v>
      </c>
      <c r="G29" s="183">
        <v>22.4</v>
      </c>
      <c r="H29" s="182"/>
      <c r="I29" s="182">
        <v>380</v>
      </c>
      <c r="J29" s="183">
        <v>30.8</v>
      </c>
      <c r="K29" s="182"/>
      <c r="L29" s="182">
        <v>681</v>
      </c>
      <c r="M29" s="183">
        <v>23.4</v>
      </c>
      <c r="N29" s="182"/>
      <c r="O29" s="182">
        <v>8096</v>
      </c>
      <c r="P29" s="183">
        <v>24</v>
      </c>
      <c r="R29" s="561"/>
      <c r="S29" s="507"/>
    </row>
    <row r="30" spans="1:19" ht="21" customHeight="1">
      <c r="A30" s="187">
        <v>2016</v>
      </c>
      <c r="B30" s="186" t="s">
        <v>306</v>
      </c>
      <c r="C30" s="182">
        <v>5559</v>
      </c>
      <c r="D30" s="183">
        <v>23.2</v>
      </c>
      <c r="E30" s="182"/>
      <c r="F30" s="182">
        <v>4849</v>
      </c>
      <c r="G30" s="183">
        <v>21.9</v>
      </c>
      <c r="H30" s="182"/>
      <c r="I30" s="182">
        <v>546</v>
      </c>
      <c r="J30" s="183">
        <v>25.4</v>
      </c>
      <c r="K30" s="182"/>
      <c r="L30" s="182">
        <v>1163</v>
      </c>
      <c r="M30" s="183">
        <v>21.4</v>
      </c>
      <c r="N30" s="182"/>
      <c r="O30" s="182">
        <v>12117</v>
      </c>
      <c r="P30" s="183">
        <v>22.6</v>
      </c>
      <c r="R30" s="561"/>
      <c r="S30" s="507"/>
    </row>
    <row r="31" spans="1:19" ht="12.75">
      <c r="A31" s="187"/>
      <c r="B31" s="186" t="s">
        <v>307</v>
      </c>
      <c r="C31" s="182">
        <v>4824</v>
      </c>
      <c r="D31" s="183">
        <v>23.5</v>
      </c>
      <c r="E31" s="182"/>
      <c r="F31" s="182">
        <v>4158</v>
      </c>
      <c r="G31" s="183">
        <v>21.3</v>
      </c>
      <c r="H31" s="182"/>
      <c r="I31" s="182">
        <v>459</v>
      </c>
      <c r="J31" s="183">
        <v>27</v>
      </c>
      <c r="K31" s="182"/>
      <c r="L31" s="182">
        <v>925</v>
      </c>
      <c r="M31" s="183">
        <v>21.4</v>
      </c>
      <c r="N31" s="182"/>
      <c r="O31" s="182">
        <v>10366</v>
      </c>
      <c r="P31" s="183">
        <v>22.6</v>
      </c>
      <c r="R31" s="561"/>
      <c r="S31" s="507"/>
    </row>
    <row r="32" spans="1:19" ht="12.75">
      <c r="A32" s="187"/>
      <c r="B32" s="186" t="s">
        <v>308</v>
      </c>
      <c r="C32" s="182">
        <v>4550</v>
      </c>
      <c r="D32" s="183">
        <v>22.2</v>
      </c>
      <c r="E32" s="182"/>
      <c r="F32" s="182">
        <v>3978</v>
      </c>
      <c r="G32" s="183">
        <v>20.2</v>
      </c>
      <c r="H32" s="182"/>
      <c r="I32" s="182">
        <v>429</v>
      </c>
      <c r="J32" s="183">
        <v>27.6</v>
      </c>
      <c r="K32" s="182"/>
      <c r="L32" s="182">
        <v>896</v>
      </c>
      <c r="M32" s="183">
        <v>20.3</v>
      </c>
      <c r="N32" s="182"/>
      <c r="O32" s="182">
        <v>9853</v>
      </c>
      <c r="P32" s="183">
        <v>21.5</v>
      </c>
      <c r="R32" s="561"/>
      <c r="S32" s="507"/>
    </row>
    <row r="33" spans="1:19" ht="12.75">
      <c r="A33" s="187"/>
      <c r="B33" s="186" t="s">
        <v>309</v>
      </c>
      <c r="C33" s="182">
        <v>3885</v>
      </c>
      <c r="D33" s="183">
        <v>24.3</v>
      </c>
      <c r="E33" s="182"/>
      <c r="F33" s="182">
        <v>3428</v>
      </c>
      <c r="G33" s="183">
        <v>22</v>
      </c>
      <c r="H33" s="182"/>
      <c r="I33" s="182">
        <v>382</v>
      </c>
      <c r="J33" s="183">
        <v>27.6</v>
      </c>
      <c r="K33" s="182"/>
      <c r="L33" s="182">
        <v>849</v>
      </c>
      <c r="M33" s="183">
        <v>20.9</v>
      </c>
      <c r="N33" s="182"/>
      <c r="O33" s="182">
        <v>8544</v>
      </c>
      <c r="P33" s="183">
        <v>23.2</v>
      </c>
      <c r="R33" s="561"/>
      <c r="S33" s="507"/>
    </row>
    <row r="34" spans="1:19" ht="21" customHeight="1">
      <c r="A34" s="187">
        <v>2017</v>
      </c>
      <c r="B34" s="186" t="s">
        <v>306</v>
      </c>
      <c r="C34" s="182">
        <v>3865</v>
      </c>
      <c r="D34" s="183">
        <v>23.7</v>
      </c>
      <c r="E34" s="182"/>
      <c r="F34" s="182">
        <v>3645</v>
      </c>
      <c r="G34" s="183">
        <v>20.1</v>
      </c>
      <c r="H34" s="182"/>
      <c r="I34" s="182">
        <v>374</v>
      </c>
      <c r="J34" s="183">
        <v>28.4</v>
      </c>
      <c r="K34" s="182"/>
      <c r="L34" s="182">
        <v>775</v>
      </c>
      <c r="M34" s="183">
        <v>20.1</v>
      </c>
      <c r="N34" s="182"/>
      <c r="O34" s="182">
        <v>8659</v>
      </c>
      <c r="P34" s="183">
        <v>22.1</v>
      </c>
      <c r="R34" s="561"/>
      <c r="S34" s="507"/>
    </row>
    <row r="35" spans="1:19" ht="12.75" customHeight="1">
      <c r="A35" s="187"/>
      <c r="B35" s="186" t="s">
        <v>307</v>
      </c>
      <c r="C35" s="182">
        <v>2689</v>
      </c>
      <c r="D35" s="183">
        <v>24.3</v>
      </c>
      <c r="E35" s="182"/>
      <c r="F35" s="182">
        <v>2804</v>
      </c>
      <c r="G35" s="183">
        <v>20.2</v>
      </c>
      <c r="H35" s="182"/>
      <c r="I35" s="182">
        <v>269</v>
      </c>
      <c r="J35" s="183">
        <v>24.9</v>
      </c>
      <c r="K35" s="182"/>
      <c r="L35" s="182">
        <v>643</v>
      </c>
      <c r="M35" s="183">
        <v>20.3</v>
      </c>
      <c r="N35" s="182"/>
      <c r="O35" s="182">
        <v>6405</v>
      </c>
      <c r="P35" s="183">
        <v>22.2</v>
      </c>
      <c r="R35" s="561"/>
      <c r="S35" s="507"/>
    </row>
    <row r="36" spans="1:19" ht="12.75" customHeight="1">
      <c r="A36" s="187"/>
      <c r="B36" s="186" t="s">
        <v>308</v>
      </c>
      <c r="C36" s="182">
        <v>1704</v>
      </c>
      <c r="D36" s="183">
        <v>27.4</v>
      </c>
      <c r="E36" s="182"/>
      <c r="F36" s="182">
        <v>1780</v>
      </c>
      <c r="G36" s="183">
        <v>21.3</v>
      </c>
      <c r="H36" s="182"/>
      <c r="I36" s="182">
        <v>141</v>
      </c>
      <c r="J36" s="183">
        <v>33.8</v>
      </c>
      <c r="K36" s="182"/>
      <c r="L36" s="182">
        <v>365</v>
      </c>
      <c r="M36" s="183">
        <v>22.7</v>
      </c>
      <c r="N36" s="182"/>
      <c r="O36" s="182">
        <v>3990</v>
      </c>
      <c r="P36" s="183">
        <v>24.5</v>
      </c>
      <c r="R36" s="561"/>
      <c r="S36" s="507"/>
    </row>
    <row r="37" spans="1:19" ht="18" customHeight="1">
      <c r="A37" s="178" t="s">
        <v>108</v>
      </c>
      <c r="C37" s="180"/>
      <c r="D37" s="183"/>
      <c r="E37" s="182"/>
      <c r="F37" s="180"/>
      <c r="G37" s="183"/>
      <c r="H37" s="182"/>
      <c r="I37" s="180"/>
      <c r="J37" s="183"/>
      <c r="K37" s="182"/>
      <c r="L37" s="182"/>
      <c r="M37" s="183"/>
      <c r="N37" s="182"/>
      <c r="O37" s="184"/>
      <c r="P37" s="591"/>
      <c r="R37" s="561"/>
      <c r="S37" s="507"/>
    </row>
    <row r="38" spans="1:19" ht="21" customHeight="1">
      <c r="A38" s="80">
        <v>2011</v>
      </c>
      <c r="C38" s="182">
        <v>9975</v>
      </c>
      <c r="D38" s="183">
        <v>28</v>
      </c>
      <c r="E38" s="182"/>
      <c r="F38" s="182">
        <v>33983</v>
      </c>
      <c r="G38" s="183">
        <v>29.3</v>
      </c>
      <c r="H38" s="182"/>
      <c r="I38" s="182">
        <v>1192</v>
      </c>
      <c r="J38" s="183">
        <v>32.5</v>
      </c>
      <c r="K38" s="182"/>
      <c r="L38" s="182">
        <v>27396</v>
      </c>
      <c r="M38" s="183">
        <v>21.4</v>
      </c>
      <c r="N38" s="182"/>
      <c r="O38" s="182">
        <v>72546</v>
      </c>
      <c r="P38" s="183">
        <v>26.2</v>
      </c>
      <c r="R38" s="561"/>
      <c r="S38" s="507"/>
    </row>
    <row r="39" spans="1:19" ht="12.75">
      <c r="A39" s="80">
        <v>2012</v>
      </c>
      <c r="C39" s="182">
        <v>9152</v>
      </c>
      <c r="D39" s="183">
        <v>28.1</v>
      </c>
      <c r="E39" s="182"/>
      <c r="F39" s="182">
        <v>32265</v>
      </c>
      <c r="G39" s="183">
        <v>29.7</v>
      </c>
      <c r="H39" s="182"/>
      <c r="I39" s="182">
        <v>1318</v>
      </c>
      <c r="J39" s="183">
        <v>31.8</v>
      </c>
      <c r="K39" s="182"/>
      <c r="L39" s="182">
        <v>31299</v>
      </c>
      <c r="M39" s="183">
        <v>20.3</v>
      </c>
      <c r="N39" s="182"/>
      <c r="O39" s="182">
        <v>74035</v>
      </c>
      <c r="P39" s="183">
        <v>25.6</v>
      </c>
      <c r="R39" s="561"/>
      <c r="S39" s="507"/>
    </row>
    <row r="40" spans="1:19" ht="12.75">
      <c r="A40" s="80">
        <v>2013</v>
      </c>
      <c r="C40" s="182">
        <v>6983</v>
      </c>
      <c r="D40" s="183">
        <v>28.6</v>
      </c>
      <c r="E40" s="182"/>
      <c r="F40" s="182">
        <v>27741</v>
      </c>
      <c r="G40" s="183">
        <v>29.6</v>
      </c>
      <c r="H40" s="182"/>
      <c r="I40" s="182">
        <v>1182</v>
      </c>
      <c r="J40" s="183">
        <v>31.2</v>
      </c>
      <c r="K40" s="182"/>
      <c r="L40" s="182">
        <v>33816</v>
      </c>
      <c r="M40" s="183">
        <v>20.1</v>
      </c>
      <c r="N40" s="182"/>
      <c r="O40" s="182">
        <v>69722</v>
      </c>
      <c r="P40" s="183">
        <v>24.9</v>
      </c>
      <c r="R40" s="561"/>
      <c r="S40" s="507"/>
    </row>
    <row r="41" spans="1:19" ht="12.75">
      <c r="A41" s="80">
        <v>2014</v>
      </c>
      <c r="C41" s="182">
        <v>4885</v>
      </c>
      <c r="D41" s="183">
        <v>27.6</v>
      </c>
      <c r="E41" s="182"/>
      <c r="F41" s="182">
        <v>22463</v>
      </c>
      <c r="G41" s="183">
        <v>31.4</v>
      </c>
      <c r="H41" s="182"/>
      <c r="I41" s="182">
        <v>1020</v>
      </c>
      <c r="J41" s="183">
        <v>33.2</v>
      </c>
      <c r="K41" s="182"/>
      <c r="L41" s="182">
        <v>39155</v>
      </c>
      <c r="M41" s="183">
        <v>20.5</v>
      </c>
      <c r="N41" s="182"/>
      <c r="O41" s="182">
        <v>67523</v>
      </c>
      <c r="P41" s="183">
        <v>24.8</v>
      </c>
      <c r="R41" s="561"/>
      <c r="S41" s="507"/>
    </row>
    <row r="42" spans="1:19" ht="12.75">
      <c r="A42" s="80">
        <v>2015</v>
      </c>
      <c r="C42" s="182">
        <v>4711</v>
      </c>
      <c r="D42" s="183">
        <v>25.4</v>
      </c>
      <c r="E42" s="182"/>
      <c r="F42" s="182">
        <v>19777</v>
      </c>
      <c r="G42" s="183">
        <v>30.5</v>
      </c>
      <c r="H42" s="182"/>
      <c r="I42" s="182">
        <v>944</v>
      </c>
      <c r="J42" s="183">
        <v>33.6</v>
      </c>
      <c r="K42" s="182"/>
      <c r="L42" s="182">
        <v>36610</v>
      </c>
      <c r="M42" s="183">
        <v>22.5</v>
      </c>
      <c r="N42" s="182"/>
      <c r="O42" s="182">
        <v>62042</v>
      </c>
      <c r="P42" s="183">
        <v>25.4</v>
      </c>
      <c r="R42" s="561"/>
      <c r="S42" s="507"/>
    </row>
    <row r="43" spans="1:19" ht="12.75">
      <c r="A43" s="80">
        <v>2016</v>
      </c>
      <c r="C43" s="182">
        <v>6458</v>
      </c>
      <c r="D43" s="183">
        <v>25.3</v>
      </c>
      <c r="E43" s="182"/>
      <c r="F43" s="182">
        <v>23164</v>
      </c>
      <c r="G43" s="183">
        <v>29.6</v>
      </c>
      <c r="H43" s="182"/>
      <c r="I43" s="182">
        <v>1094</v>
      </c>
      <c r="J43" s="183">
        <v>32.4</v>
      </c>
      <c r="K43" s="182"/>
      <c r="L43" s="182">
        <v>42875</v>
      </c>
      <c r="M43" s="183">
        <v>23.4</v>
      </c>
      <c r="N43" s="182"/>
      <c r="O43" s="182">
        <v>73591</v>
      </c>
      <c r="P43" s="183">
        <v>25.6</v>
      </c>
      <c r="R43" s="561"/>
      <c r="S43" s="507"/>
    </row>
    <row r="44" spans="1:19" ht="21" customHeight="1">
      <c r="A44" s="185">
        <v>2012</v>
      </c>
      <c r="B44" s="562" t="s">
        <v>312</v>
      </c>
      <c r="C44" s="182">
        <v>2358</v>
      </c>
      <c r="D44" s="183">
        <v>29.1</v>
      </c>
      <c r="E44" s="182"/>
      <c r="F44" s="182">
        <v>8371</v>
      </c>
      <c r="G44" s="183">
        <v>30.6</v>
      </c>
      <c r="H44" s="182"/>
      <c r="I44" s="182">
        <v>325</v>
      </c>
      <c r="J44" s="183">
        <v>32.5</v>
      </c>
      <c r="K44" s="182"/>
      <c r="L44" s="182">
        <v>7494</v>
      </c>
      <c r="M44" s="183">
        <v>20.7</v>
      </c>
      <c r="N44" s="182"/>
      <c r="O44" s="182">
        <v>18548</v>
      </c>
      <c r="P44" s="183">
        <v>26.4</v>
      </c>
      <c r="R44" s="561"/>
      <c r="S44" s="507"/>
    </row>
    <row r="45" spans="1:19" ht="12.75">
      <c r="A45" s="185"/>
      <c r="B45" s="562" t="s">
        <v>310</v>
      </c>
      <c r="C45" s="182">
        <v>2339</v>
      </c>
      <c r="D45" s="183">
        <v>27.4</v>
      </c>
      <c r="E45" s="182"/>
      <c r="F45" s="182">
        <v>8162</v>
      </c>
      <c r="G45" s="183">
        <v>29.9</v>
      </c>
      <c r="H45" s="182"/>
      <c r="I45" s="182">
        <v>348</v>
      </c>
      <c r="J45" s="183">
        <v>33</v>
      </c>
      <c r="K45" s="182"/>
      <c r="L45" s="182">
        <v>7821</v>
      </c>
      <c r="M45" s="183">
        <v>20.2</v>
      </c>
      <c r="N45" s="182"/>
      <c r="O45" s="182">
        <v>18670</v>
      </c>
      <c r="P45" s="183">
        <v>25.6</v>
      </c>
      <c r="R45" s="561"/>
      <c r="S45" s="507"/>
    </row>
    <row r="46" spans="1:19" ht="12.75">
      <c r="A46" s="563"/>
      <c r="B46" s="564" t="s">
        <v>308</v>
      </c>
      <c r="C46" s="182">
        <v>2293</v>
      </c>
      <c r="D46" s="183">
        <v>29.1</v>
      </c>
      <c r="E46" s="182"/>
      <c r="F46" s="182">
        <v>8270</v>
      </c>
      <c r="G46" s="183">
        <v>29</v>
      </c>
      <c r="H46" s="182"/>
      <c r="I46" s="182">
        <v>330</v>
      </c>
      <c r="J46" s="183">
        <v>30.5</v>
      </c>
      <c r="K46" s="182"/>
      <c r="L46" s="182">
        <v>8100</v>
      </c>
      <c r="M46" s="183">
        <v>20.1</v>
      </c>
      <c r="N46" s="182"/>
      <c r="O46" s="182">
        <v>18994</v>
      </c>
      <c r="P46" s="183">
        <v>25.3</v>
      </c>
      <c r="R46" s="561"/>
      <c r="S46" s="507"/>
    </row>
    <row r="47" spans="1:19" ht="12.75">
      <c r="A47" s="563"/>
      <c r="B47" s="186" t="s">
        <v>311</v>
      </c>
      <c r="C47" s="182">
        <v>2162</v>
      </c>
      <c r="D47" s="183">
        <v>26.5</v>
      </c>
      <c r="E47" s="182"/>
      <c r="F47" s="182">
        <v>7462</v>
      </c>
      <c r="G47" s="183">
        <v>29.2</v>
      </c>
      <c r="H47" s="182"/>
      <c r="I47" s="182">
        <v>315</v>
      </c>
      <c r="J47" s="183">
        <v>31</v>
      </c>
      <c r="K47" s="182"/>
      <c r="L47" s="182">
        <v>7884</v>
      </c>
      <c r="M47" s="183">
        <v>20.2</v>
      </c>
      <c r="N47" s="182"/>
      <c r="O47" s="182">
        <v>17823</v>
      </c>
      <c r="P47" s="183">
        <v>25</v>
      </c>
      <c r="R47" s="561"/>
      <c r="S47" s="507"/>
    </row>
    <row r="48" spans="1:19" ht="21" customHeight="1">
      <c r="A48" s="187">
        <v>2013</v>
      </c>
      <c r="B48" s="186" t="s">
        <v>312</v>
      </c>
      <c r="C48" s="182">
        <v>2053</v>
      </c>
      <c r="D48" s="183">
        <v>28.9</v>
      </c>
      <c r="E48" s="182"/>
      <c r="F48" s="182">
        <v>7106</v>
      </c>
      <c r="G48" s="183">
        <v>29.5</v>
      </c>
      <c r="H48" s="182"/>
      <c r="I48" s="182">
        <v>309</v>
      </c>
      <c r="J48" s="183">
        <v>30.3</v>
      </c>
      <c r="K48" s="182"/>
      <c r="L48" s="182">
        <v>7699</v>
      </c>
      <c r="M48" s="183">
        <v>19.9</v>
      </c>
      <c r="N48" s="182"/>
      <c r="O48" s="182">
        <v>17167</v>
      </c>
      <c r="P48" s="183">
        <v>25.1</v>
      </c>
      <c r="R48" s="561"/>
      <c r="S48" s="507"/>
    </row>
    <row r="49" spans="1:19" ht="12.75">
      <c r="A49" s="187"/>
      <c r="B49" s="186" t="s">
        <v>307</v>
      </c>
      <c r="C49" s="182">
        <v>1856</v>
      </c>
      <c r="D49" s="183">
        <v>28.6</v>
      </c>
      <c r="E49" s="196"/>
      <c r="F49" s="182">
        <v>7185</v>
      </c>
      <c r="G49" s="183">
        <v>29.4</v>
      </c>
      <c r="H49" s="196"/>
      <c r="I49" s="182">
        <v>334</v>
      </c>
      <c r="J49" s="183">
        <v>31.7</v>
      </c>
      <c r="K49" s="196"/>
      <c r="L49" s="182">
        <v>8480</v>
      </c>
      <c r="M49" s="183">
        <v>19.8</v>
      </c>
      <c r="N49" s="196"/>
      <c r="O49" s="182">
        <v>17855</v>
      </c>
      <c r="P49" s="183">
        <v>24.8</v>
      </c>
      <c r="R49" s="561"/>
      <c r="S49" s="507"/>
    </row>
    <row r="50" spans="1:19" ht="12.75">
      <c r="A50" s="187"/>
      <c r="B50" s="186" t="s">
        <v>308</v>
      </c>
      <c r="C50" s="182">
        <v>1639</v>
      </c>
      <c r="D50" s="183">
        <v>27</v>
      </c>
      <c r="E50" s="182"/>
      <c r="F50" s="182">
        <v>7272</v>
      </c>
      <c r="G50" s="183">
        <v>29.8</v>
      </c>
      <c r="H50" s="182"/>
      <c r="I50" s="182">
        <v>279</v>
      </c>
      <c r="J50" s="183">
        <v>32.3</v>
      </c>
      <c r="K50" s="182"/>
      <c r="L50" s="182">
        <v>8724</v>
      </c>
      <c r="M50" s="183">
        <v>20.3</v>
      </c>
      <c r="N50" s="182"/>
      <c r="O50" s="182">
        <v>17914</v>
      </c>
      <c r="P50" s="183">
        <v>24.9</v>
      </c>
      <c r="R50" s="561"/>
      <c r="S50" s="507"/>
    </row>
    <row r="51" spans="1:19" ht="12.75">
      <c r="A51" s="187"/>
      <c r="B51" s="186" t="s">
        <v>309</v>
      </c>
      <c r="C51" s="182">
        <v>1435</v>
      </c>
      <c r="D51" s="183">
        <v>30.2</v>
      </c>
      <c r="E51" s="182"/>
      <c r="F51" s="182">
        <v>6178</v>
      </c>
      <c r="G51" s="183">
        <v>29.9</v>
      </c>
      <c r="H51" s="182"/>
      <c r="I51" s="182">
        <v>260</v>
      </c>
      <c r="J51" s="183">
        <v>30.6</v>
      </c>
      <c r="K51" s="182"/>
      <c r="L51" s="182">
        <v>8913</v>
      </c>
      <c r="M51" s="183">
        <v>20.4</v>
      </c>
      <c r="N51" s="182"/>
      <c r="O51" s="182">
        <v>16786</v>
      </c>
      <c r="P51" s="183">
        <v>24.9</v>
      </c>
      <c r="R51" s="561"/>
      <c r="S51" s="507"/>
    </row>
    <row r="52" spans="1:19" ht="21" customHeight="1">
      <c r="A52" s="187">
        <v>2014</v>
      </c>
      <c r="B52" s="186" t="s">
        <v>306</v>
      </c>
      <c r="C52" s="182">
        <v>1262</v>
      </c>
      <c r="D52" s="183">
        <v>28.2</v>
      </c>
      <c r="E52" s="182"/>
      <c r="F52" s="182">
        <v>5984</v>
      </c>
      <c r="G52" s="183">
        <v>32.1</v>
      </c>
      <c r="H52" s="182"/>
      <c r="I52" s="182">
        <v>242</v>
      </c>
      <c r="J52" s="183">
        <v>38.4</v>
      </c>
      <c r="K52" s="182"/>
      <c r="L52" s="182">
        <v>9260</v>
      </c>
      <c r="M52" s="183">
        <v>21.6</v>
      </c>
      <c r="N52" s="182"/>
      <c r="O52" s="182">
        <v>16748</v>
      </c>
      <c r="P52" s="183">
        <v>26.1</v>
      </c>
      <c r="R52" s="561"/>
      <c r="S52" s="507"/>
    </row>
    <row r="53" spans="1:19" ht="12.75">
      <c r="A53" s="187"/>
      <c r="B53" s="562" t="s">
        <v>310</v>
      </c>
      <c r="C53" s="182">
        <v>1255</v>
      </c>
      <c r="D53" s="183">
        <v>28.5</v>
      </c>
      <c r="E53" s="182"/>
      <c r="F53" s="182">
        <v>5702</v>
      </c>
      <c r="G53" s="183">
        <v>32.1</v>
      </c>
      <c r="H53" s="182"/>
      <c r="I53" s="182">
        <v>228</v>
      </c>
      <c r="J53" s="183">
        <v>36.2</v>
      </c>
      <c r="K53" s="182"/>
      <c r="L53" s="182">
        <v>9594</v>
      </c>
      <c r="M53" s="183">
        <v>20.2</v>
      </c>
      <c r="N53" s="182"/>
      <c r="O53" s="182">
        <v>16779</v>
      </c>
      <c r="P53" s="183">
        <v>25.1</v>
      </c>
      <c r="R53" s="561"/>
      <c r="S53" s="507"/>
    </row>
    <row r="54" spans="1:19" ht="12.75">
      <c r="A54" s="187"/>
      <c r="B54" s="562" t="s">
        <v>308</v>
      </c>
      <c r="C54" s="182">
        <v>1200</v>
      </c>
      <c r="D54" s="183">
        <v>27.5</v>
      </c>
      <c r="E54" s="182"/>
      <c r="F54" s="182">
        <v>5718</v>
      </c>
      <c r="G54" s="183">
        <v>31.8</v>
      </c>
      <c r="H54" s="182"/>
      <c r="I54" s="182">
        <v>269</v>
      </c>
      <c r="J54" s="183">
        <v>26.3</v>
      </c>
      <c r="K54" s="182"/>
      <c r="L54" s="182">
        <v>10233</v>
      </c>
      <c r="M54" s="183">
        <v>20.5</v>
      </c>
      <c r="N54" s="182"/>
      <c r="O54" s="182">
        <v>17420</v>
      </c>
      <c r="P54" s="183">
        <v>24.8</v>
      </c>
      <c r="R54" s="561"/>
      <c r="S54" s="507"/>
    </row>
    <row r="55" spans="1:19" ht="12.75">
      <c r="A55" s="187"/>
      <c r="B55" s="562" t="s">
        <v>309</v>
      </c>
      <c r="C55" s="182">
        <v>1168</v>
      </c>
      <c r="D55" s="183">
        <v>26</v>
      </c>
      <c r="E55" s="182"/>
      <c r="F55" s="182">
        <v>5059</v>
      </c>
      <c r="G55" s="183">
        <v>29.3</v>
      </c>
      <c r="H55" s="182"/>
      <c r="I55" s="182">
        <v>281</v>
      </c>
      <c r="J55" s="183">
        <v>33</v>
      </c>
      <c r="K55" s="182"/>
      <c r="L55" s="182">
        <v>10068</v>
      </c>
      <c r="M55" s="183">
        <v>19.9</v>
      </c>
      <c r="N55" s="182"/>
      <c r="O55" s="182">
        <v>16576</v>
      </c>
      <c r="P55" s="183">
        <v>23.4</v>
      </c>
      <c r="R55" s="561"/>
      <c r="S55" s="507"/>
    </row>
    <row r="56" spans="1:19" ht="21" customHeight="1">
      <c r="A56" s="187">
        <v>2015</v>
      </c>
      <c r="B56" s="186" t="s">
        <v>306</v>
      </c>
      <c r="C56" s="182">
        <v>1252</v>
      </c>
      <c r="D56" s="183">
        <v>26.1</v>
      </c>
      <c r="E56" s="182"/>
      <c r="F56" s="182">
        <v>5336</v>
      </c>
      <c r="G56" s="183">
        <v>30.7</v>
      </c>
      <c r="H56" s="182"/>
      <c r="I56" s="182">
        <v>258</v>
      </c>
      <c r="J56" s="183">
        <v>27.9</v>
      </c>
      <c r="K56" s="182"/>
      <c r="L56" s="182">
        <v>10264</v>
      </c>
      <c r="M56" s="183">
        <v>20.9</v>
      </c>
      <c r="N56" s="182"/>
      <c r="O56" s="182">
        <v>17110</v>
      </c>
      <c r="P56" s="183">
        <v>24.4</v>
      </c>
      <c r="R56" s="561"/>
      <c r="S56" s="507"/>
    </row>
    <row r="57" spans="1:19" ht="12.75" customHeight="1">
      <c r="A57" s="187"/>
      <c r="B57" s="562" t="s">
        <v>310</v>
      </c>
      <c r="C57" s="182">
        <v>1217</v>
      </c>
      <c r="D57" s="183">
        <v>24.1</v>
      </c>
      <c r="E57" s="182"/>
      <c r="F57" s="182">
        <v>4981</v>
      </c>
      <c r="G57" s="183">
        <v>29.6</v>
      </c>
      <c r="H57" s="182"/>
      <c r="I57" s="182">
        <v>236</v>
      </c>
      <c r="J57" s="183">
        <v>33.3</v>
      </c>
      <c r="K57" s="182"/>
      <c r="L57" s="182">
        <v>9599</v>
      </c>
      <c r="M57" s="183">
        <v>21.6</v>
      </c>
      <c r="N57" s="182"/>
      <c r="O57" s="182">
        <v>16033</v>
      </c>
      <c r="P57" s="183">
        <v>24.5</v>
      </c>
      <c r="R57" s="561"/>
      <c r="S57" s="507"/>
    </row>
    <row r="58" spans="1:19" ht="12.75" customHeight="1">
      <c r="A58" s="187"/>
      <c r="B58" s="562" t="s">
        <v>308</v>
      </c>
      <c r="C58" s="182">
        <v>1191</v>
      </c>
      <c r="D58" s="183">
        <v>24.6</v>
      </c>
      <c r="E58" s="182"/>
      <c r="F58" s="182">
        <v>5028</v>
      </c>
      <c r="G58" s="183">
        <v>29.8</v>
      </c>
      <c r="H58" s="182"/>
      <c r="I58" s="182">
        <v>254</v>
      </c>
      <c r="J58" s="183">
        <v>36</v>
      </c>
      <c r="K58" s="182"/>
      <c r="L58" s="182">
        <v>8786</v>
      </c>
      <c r="M58" s="183">
        <v>22.6</v>
      </c>
      <c r="N58" s="182"/>
      <c r="O58" s="182">
        <v>15259</v>
      </c>
      <c r="P58" s="183">
        <v>25.4</v>
      </c>
      <c r="R58" s="561"/>
      <c r="S58" s="507"/>
    </row>
    <row r="59" spans="1:19" ht="12.75" customHeight="1">
      <c r="A59" s="187"/>
      <c r="B59" s="562" t="s">
        <v>309</v>
      </c>
      <c r="C59" s="182">
        <v>1051</v>
      </c>
      <c r="D59" s="183">
        <v>26.9</v>
      </c>
      <c r="E59" s="182"/>
      <c r="F59" s="182">
        <v>4432</v>
      </c>
      <c r="G59" s="183">
        <v>32.2</v>
      </c>
      <c r="H59" s="182"/>
      <c r="I59" s="182">
        <v>196</v>
      </c>
      <c r="J59" s="183">
        <v>38.4</v>
      </c>
      <c r="K59" s="182"/>
      <c r="L59" s="182">
        <v>7961</v>
      </c>
      <c r="M59" s="183">
        <v>25.4</v>
      </c>
      <c r="N59" s="182"/>
      <c r="O59" s="182">
        <v>13640</v>
      </c>
      <c r="P59" s="183">
        <v>27.9</v>
      </c>
      <c r="R59" s="561"/>
      <c r="S59" s="507"/>
    </row>
    <row r="60" spans="1:19" ht="21" customHeight="1">
      <c r="A60" s="187">
        <v>2016</v>
      </c>
      <c r="B60" s="186" t="s">
        <v>118</v>
      </c>
      <c r="C60" s="182">
        <v>1488</v>
      </c>
      <c r="D60" s="183">
        <v>27.3</v>
      </c>
      <c r="E60" s="182"/>
      <c r="F60" s="182">
        <v>6151</v>
      </c>
      <c r="G60" s="183">
        <v>29.3</v>
      </c>
      <c r="H60" s="182"/>
      <c r="I60" s="182">
        <v>262</v>
      </c>
      <c r="J60" s="183">
        <v>27.4</v>
      </c>
      <c r="K60" s="182"/>
      <c r="L60" s="182">
        <v>12309</v>
      </c>
      <c r="M60" s="183">
        <v>23</v>
      </c>
      <c r="N60" s="182"/>
      <c r="O60" s="182">
        <v>20210</v>
      </c>
      <c r="P60" s="183">
        <v>25.3</v>
      </c>
      <c r="Q60" s="231"/>
      <c r="R60" s="561"/>
      <c r="S60" s="507"/>
    </row>
    <row r="61" spans="1:19" ht="12.75">
      <c r="A61" s="187"/>
      <c r="B61" s="186" t="s">
        <v>307</v>
      </c>
      <c r="C61" s="182">
        <v>1471</v>
      </c>
      <c r="D61" s="183">
        <v>26.3</v>
      </c>
      <c r="E61" s="182"/>
      <c r="F61" s="182">
        <v>5699</v>
      </c>
      <c r="G61" s="183">
        <v>30.2</v>
      </c>
      <c r="H61" s="182"/>
      <c r="I61" s="182">
        <v>296</v>
      </c>
      <c r="J61" s="183">
        <v>32.9</v>
      </c>
      <c r="K61" s="182"/>
      <c r="L61" s="182">
        <v>10664</v>
      </c>
      <c r="M61" s="183">
        <v>23.3</v>
      </c>
      <c r="N61" s="182"/>
      <c r="O61" s="182">
        <v>18130</v>
      </c>
      <c r="P61" s="183">
        <v>25.8</v>
      </c>
      <c r="Q61" s="231"/>
      <c r="R61" s="561"/>
      <c r="S61" s="507"/>
    </row>
    <row r="62" spans="1:19" ht="12.75">
      <c r="A62" s="187"/>
      <c r="B62" s="186" t="s">
        <v>308</v>
      </c>
      <c r="C62" s="182">
        <v>1702</v>
      </c>
      <c r="D62" s="183">
        <v>23.5</v>
      </c>
      <c r="E62" s="182"/>
      <c r="F62" s="182">
        <v>5944</v>
      </c>
      <c r="G62" s="183">
        <v>29</v>
      </c>
      <c r="H62" s="182"/>
      <c r="I62" s="182">
        <v>264</v>
      </c>
      <c r="J62" s="183">
        <v>36.1</v>
      </c>
      <c r="K62" s="182"/>
      <c r="L62" s="182">
        <v>10153</v>
      </c>
      <c r="M62" s="183">
        <v>23</v>
      </c>
      <c r="N62" s="182"/>
      <c r="O62" s="182">
        <v>18063</v>
      </c>
      <c r="P62" s="183">
        <v>25.2</v>
      </c>
      <c r="Q62" s="231"/>
      <c r="R62" s="561"/>
      <c r="S62" s="507"/>
    </row>
    <row r="63" spans="1:19" ht="12.75">
      <c r="A63" s="187"/>
      <c r="B63" s="186" t="s">
        <v>309</v>
      </c>
      <c r="C63" s="182">
        <v>1797</v>
      </c>
      <c r="D63" s="183">
        <v>24.5</v>
      </c>
      <c r="E63" s="182"/>
      <c r="F63" s="182">
        <v>5370</v>
      </c>
      <c r="G63" s="183">
        <v>30</v>
      </c>
      <c r="H63" s="182"/>
      <c r="I63" s="182">
        <v>272</v>
      </c>
      <c r="J63" s="183">
        <v>33</v>
      </c>
      <c r="K63" s="182"/>
      <c r="L63" s="182">
        <v>9749</v>
      </c>
      <c r="M63" s="183">
        <v>24.3</v>
      </c>
      <c r="N63" s="182"/>
      <c r="O63" s="182">
        <v>17188</v>
      </c>
      <c r="P63" s="183">
        <v>26.3</v>
      </c>
      <c r="Q63" s="231"/>
      <c r="R63" s="561"/>
      <c r="S63" s="507"/>
    </row>
    <row r="64" spans="1:19" ht="21" customHeight="1">
      <c r="A64" s="187">
        <v>2017</v>
      </c>
      <c r="B64" s="186" t="s">
        <v>306</v>
      </c>
      <c r="C64" s="182">
        <v>2563</v>
      </c>
      <c r="D64" s="183">
        <v>23.1</v>
      </c>
      <c r="E64" s="182"/>
      <c r="F64" s="182">
        <v>6388</v>
      </c>
      <c r="G64" s="183">
        <v>27.8</v>
      </c>
      <c r="H64" s="182"/>
      <c r="I64" s="182">
        <v>354</v>
      </c>
      <c r="J64" s="183">
        <v>34.8</v>
      </c>
      <c r="K64" s="182"/>
      <c r="L64" s="182">
        <v>11266</v>
      </c>
      <c r="M64" s="183">
        <v>23.6</v>
      </c>
      <c r="N64" s="182"/>
      <c r="O64" s="182">
        <v>20571</v>
      </c>
      <c r="P64" s="183">
        <v>25</v>
      </c>
      <c r="Q64" s="231"/>
      <c r="R64" s="561"/>
      <c r="S64" s="507"/>
    </row>
    <row r="65" spans="1:19" ht="12.75" customHeight="1">
      <c r="A65" s="187"/>
      <c r="B65" s="186" t="s">
        <v>307</v>
      </c>
      <c r="C65" s="182">
        <v>2930</v>
      </c>
      <c r="D65" s="183">
        <v>22.7</v>
      </c>
      <c r="E65" s="182"/>
      <c r="F65" s="182">
        <v>6157</v>
      </c>
      <c r="G65" s="183">
        <v>27.2</v>
      </c>
      <c r="H65" s="182"/>
      <c r="I65" s="182">
        <v>337</v>
      </c>
      <c r="J65" s="183">
        <v>28.1</v>
      </c>
      <c r="K65" s="182"/>
      <c r="L65" s="182">
        <v>10150</v>
      </c>
      <c r="M65" s="183">
        <v>21.8</v>
      </c>
      <c r="N65" s="182"/>
      <c r="O65" s="182">
        <v>19574</v>
      </c>
      <c r="P65" s="183">
        <v>23.7</v>
      </c>
      <c r="Q65" s="231"/>
      <c r="R65" s="561"/>
      <c r="S65" s="507"/>
    </row>
    <row r="66" spans="1:19" ht="12.75" customHeight="1">
      <c r="A66" s="187"/>
      <c r="B66" s="186" t="s">
        <v>308</v>
      </c>
      <c r="C66" s="182">
        <v>3645</v>
      </c>
      <c r="D66" s="183">
        <v>22.1</v>
      </c>
      <c r="E66" s="182"/>
      <c r="F66" s="182">
        <v>6804</v>
      </c>
      <c r="G66" s="183">
        <v>26.4</v>
      </c>
      <c r="H66" s="182"/>
      <c r="I66" s="182">
        <v>363</v>
      </c>
      <c r="J66" s="183">
        <v>32.4</v>
      </c>
      <c r="K66" s="182"/>
      <c r="L66" s="182">
        <v>9354</v>
      </c>
      <c r="M66" s="183">
        <v>23.1</v>
      </c>
      <c r="N66" s="182"/>
      <c r="O66" s="182">
        <v>20166</v>
      </c>
      <c r="P66" s="183">
        <v>24.2</v>
      </c>
      <c r="Q66" s="231"/>
      <c r="R66" s="561"/>
      <c r="S66" s="507"/>
    </row>
    <row r="67" spans="1:19" ht="18" customHeight="1">
      <c r="A67" s="55" t="s">
        <v>239</v>
      </c>
      <c r="B67" s="186"/>
      <c r="C67" s="182"/>
      <c r="D67" s="183"/>
      <c r="E67" s="182"/>
      <c r="F67" s="182"/>
      <c r="G67" s="183"/>
      <c r="H67" s="182"/>
      <c r="I67" s="182"/>
      <c r="J67" s="183"/>
      <c r="K67" s="182"/>
      <c r="L67" s="182"/>
      <c r="M67" s="183"/>
      <c r="N67" s="182"/>
      <c r="O67" s="195"/>
      <c r="P67" s="591"/>
      <c r="R67" s="561"/>
      <c r="S67" s="507"/>
    </row>
    <row r="68" spans="1:19" ht="21" customHeight="1">
      <c r="A68" s="80">
        <v>2011</v>
      </c>
      <c r="C68" s="182">
        <v>3713</v>
      </c>
      <c r="D68" s="183">
        <v>2.1</v>
      </c>
      <c r="E68" s="182"/>
      <c r="F68" s="182">
        <v>13601</v>
      </c>
      <c r="G68" s="183">
        <v>0.7</v>
      </c>
      <c r="H68" s="182"/>
      <c r="I68" s="182">
        <v>483</v>
      </c>
      <c r="J68" s="183">
        <v>2.6</v>
      </c>
      <c r="K68" s="182"/>
      <c r="L68" s="182">
        <v>2460</v>
      </c>
      <c r="M68" s="183">
        <v>1.3</v>
      </c>
      <c r="N68" s="182"/>
      <c r="O68" s="182">
        <v>20260</v>
      </c>
      <c r="P68" s="183">
        <v>1.1</v>
      </c>
      <c r="R68" s="561"/>
      <c r="S68" s="507"/>
    </row>
    <row r="69" spans="1:19" ht="12.75">
      <c r="A69" s="80">
        <v>2012</v>
      </c>
      <c r="C69" s="182">
        <v>3168</v>
      </c>
      <c r="D69" s="183">
        <v>1.6</v>
      </c>
      <c r="E69" s="182"/>
      <c r="F69" s="182">
        <v>13737</v>
      </c>
      <c r="G69" s="183">
        <v>0.7</v>
      </c>
      <c r="H69" s="182"/>
      <c r="I69" s="182">
        <v>441</v>
      </c>
      <c r="J69" s="183">
        <v>1.9</v>
      </c>
      <c r="K69" s="182"/>
      <c r="L69" s="182">
        <v>2755</v>
      </c>
      <c r="M69" s="183">
        <v>1.1</v>
      </c>
      <c r="N69" s="182"/>
      <c r="O69" s="182">
        <v>20101</v>
      </c>
      <c r="P69" s="183">
        <v>0.9</v>
      </c>
      <c r="R69" s="561"/>
      <c r="S69" s="507"/>
    </row>
    <row r="70" spans="1:19" ht="12.75">
      <c r="A70" s="80">
        <v>2013</v>
      </c>
      <c r="C70" s="182">
        <v>2613</v>
      </c>
      <c r="D70" s="183">
        <v>2.5</v>
      </c>
      <c r="E70" s="182"/>
      <c r="F70" s="182">
        <v>16191</v>
      </c>
      <c r="G70" s="183">
        <v>0.6</v>
      </c>
      <c r="H70" s="182"/>
      <c r="I70" s="182">
        <v>494</v>
      </c>
      <c r="J70" s="183">
        <v>1.5</v>
      </c>
      <c r="K70" s="182"/>
      <c r="L70" s="182">
        <v>3453</v>
      </c>
      <c r="M70" s="183">
        <v>1.5</v>
      </c>
      <c r="N70" s="182"/>
      <c r="O70" s="182">
        <v>22751</v>
      </c>
      <c r="P70" s="183">
        <v>1</v>
      </c>
      <c r="R70" s="561"/>
      <c r="S70" s="507"/>
    </row>
    <row r="71" spans="1:19" ht="12.75">
      <c r="A71" s="80">
        <v>2014</v>
      </c>
      <c r="C71" s="182">
        <v>2437</v>
      </c>
      <c r="D71" s="183">
        <v>1.3</v>
      </c>
      <c r="E71" s="182"/>
      <c r="F71" s="182">
        <v>15722</v>
      </c>
      <c r="G71" s="183">
        <v>0.6</v>
      </c>
      <c r="H71" s="182"/>
      <c r="I71" s="182">
        <v>578</v>
      </c>
      <c r="J71" s="183">
        <v>1.9</v>
      </c>
      <c r="K71" s="182"/>
      <c r="L71" s="182">
        <v>4505</v>
      </c>
      <c r="M71" s="183">
        <v>1</v>
      </c>
      <c r="N71" s="182"/>
      <c r="O71" s="182">
        <v>23242</v>
      </c>
      <c r="P71" s="183">
        <v>0.8</v>
      </c>
      <c r="R71" s="561"/>
      <c r="S71" s="507"/>
    </row>
    <row r="72" spans="1:19" ht="12.75">
      <c r="A72" s="80">
        <v>2015</v>
      </c>
      <c r="C72" s="182">
        <v>2244</v>
      </c>
      <c r="D72" s="183">
        <v>1.3</v>
      </c>
      <c r="E72" s="182"/>
      <c r="F72" s="182">
        <v>14581</v>
      </c>
      <c r="G72" s="183">
        <v>0.5</v>
      </c>
      <c r="H72" s="182"/>
      <c r="I72" s="182">
        <v>589</v>
      </c>
      <c r="J72" s="183">
        <v>1.3</v>
      </c>
      <c r="K72" s="182"/>
      <c r="L72" s="182">
        <v>4792</v>
      </c>
      <c r="M72" s="183">
        <v>1.2</v>
      </c>
      <c r="N72" s="182"/>
      <c r="O72" s="182">
        <v>22206</v>
      </c>
      <c r="P72" s="183">
        <v>0.8</v>
      </c>
      <c r="R72" s="561"/>
      <c r="S72" s="507"/>
    </row>
    <row r="73" spans="1:19" ht="12.75">
      <c r="A73" s="80">
        <v>2016</v>
      </c>
      <c r="C73" s="182">
        <v>2298</v>
      </c>
      <c r="D73" s="183">
        <v>1.2</v>
      </c>
      <c r="E73" s="182"/>
      <c r="F73" s="182">
        <v>14514</v>
      </c>
      <c r="G73" s="183">
        <v>0.5</v>
      </c>
      <c r="H73" s="182"/>
      <c r="I73" s="182">
        <v>620</v>
      </c>
      <c r="J73" s="183">
        <v>1.9</v>
      </c>
      <c r="K73" s="182"/>
      <c r="L73" s="182">
        <v>5184</v>
      </c>
      <c r="M73" s="183">
        <v>0.9</v>
      </c>
      <c r="N73" s="182"/>
      <c r="O73" s="182">
        <v>22616</v>
      </c>
      <c r="P73" s="183">
        <v>0.7</v>
      </c>
      <c r="R73" s="561"/>
      <c r="S73" s="507"/>
    </row>
    <row r="74" spans="1:19" ht="21" customHeight="1">
      <c r="A74" s="185">
        <v>2012</v>
      </c>
      <c r="B74" s="562" t="s">
        <v>312</v>
      </c>
      <c r="C74" s="182">
        <v>857</v>
      </c>
      <c r="D74" s="183">
        <v>1.8</v>
      </c>
      <c r="E74" s="182"/>
      <c r="F74" s="182">
        <v>3381</v>
      </c>
      <c r="G74" s="183">
        <v>0.8</v>
      </c>
      <c r="H74" s="182"/>
      <c r="I74" s="182">
        <v>121</v>
      </c>
      <c r="J74" s="183">
        <v>1.1</v>
      </c>
      <c r="K74" s="182"/>
      <c r="L74" s="182">
        <v>686</v>
      </c>
      <c r="M74" s="183">
        <v>1.2</v>
      </c>
      <c r="N74" s="182"/>
      <c r="O74" s="182">
        <v>5045</v>
      </c>
      <c r="P74" s="183">
        <v>1.1</v>
      </c>
      <c r="R74" s="561"/>
      <c r="S74" s="507"/>
    </row>
    <row r="75" spans="1:19" ht="12.75">
      <c r="A75" s="185"/>
      <c r="B75" s="562" t="s">
        <v>310</v>
      </c>
      <c r="C75" s="182">
        <v>787</v>
      </c>
      <c r="D75" s="183">
        <v>1.3</v>
      </c>
      <c r="E75" s="182"/>
      <c r="F75" s="182">
        <v>3407</v>
      </c>
      <c r="G75" s="183">
        <v>0.6</v>
      </c>
      <c r="H75" s="182"/>
      <c r="I75" s="182">
        <v>108</v>
      </c>
      <c r="J75" s="183">
        <v>2.4</v>
      </c>
      <c r="K75" s="182"/>
      <c r="L75" s="182">
        <v>652</v>
      </c>
      <c r="M75" s="183">
        <v>0.9</v>
      </c>
      <c r="N75" s="182"/>
      <c r="O75" s="182">
        <v>4954</v>
      </c>
      <c r="P75" s="183">
        <v>0.8</v>
      </c>
      <c r="R75" s="561"/>
      <c r="S75" s="507"/>
    </row>
    <row r="76" spans="1:19" ht="12.75">
      <c r="A76" s="563"/>
      <c r="B76" s="564" t="s">
        <v>308</v>
      </c>
      <c r="C76" s="182">
        <v>797</v>
      </c>
      <c r="D76" s="183">
        <v>1.6</v>
      </c>
      <c r="E76" s="182"/>
      <c r="F76" s="182">
        <v>3589</v>
      </c>
      <c r="G76" s="183">
        <v>0.8</v>
      </c>
      <c r="H76" s="182"/>
      <c r="I76" s="182">
        <v>113</v>
      </c>
      <c r="J76" s="183">
        <v>2.6</v>
      </c>
      <c r="K76" s="182"/>
      <c r="L76" s="182">
        <v>714</v>
      </c>
      <c r="M76" s="183">
        <v>1.2</v>
      </c>
      <c r="N76" s="182"/>
      <c r="O76" s="182">
        <v>5213</v>
      </c>
      <c r="P76" s="183">
        <v>1</v>
      </c>
      <c r="R76" s="561"/>
      <c r="S76" s="507"/>
    </row>
    <row r="77" spans="1:19" ht="12.75">
      <c r="A77" s="563"/>
      <c r="B77" s="186" t="s">
        <v>311</v>
      </c>
      <c r="C77" s="182">
        <v>727</v>
      </c>
      <c r="D77" s="183">
        <v>1.6</v>
      </c>
      <c r="E77" s="182"/>
      <c r="F77" s="182">
        <v>3360</v>
      </c>
      <c r="G77" s="183">
        <v>0.7</v>
      </c>
      <c r="H77" s="182"/>
      <c r="I77" s="182">
        <v>99</v>
      </c>
      <c r="J77" s="183">
        <v>1.5</v>
      </c>
      <c r="K77" s="182"/>
      <c r="L77" s="182">
        <v>703</v>
      </c>
      <c r="M77" s="183">
        <v>1</v>
      </c>
      <c r="N77" s="182"/>
      <c r="O77" s="182">
        <v>4889</v>
      </c>
      <c r="P77" s="183">
        <v>0.9</v>
      </c>
      <c r="R77" s="561"/>
      <c r="S77" s="507"/>
    </row>
    <row r="78" spans="1:19" ht="21" customHeight="1">
      <c r="A78" s="187">
        <v>2013</v>
      </c>
      <c r="B78" s="186" t="s">
        <v>312</v>
      </c>
      <c r="C78" s="182">
        <v>805</v>
      </c>
      <c r="D78" s="183">
        <v>1.1</v>
      </c>
      <c r="E78" s="182"/>
      <c r="F78" s="182">
        <v>3693</v>
      </c>
      <c r="G78" s="183">
        <v>0.9</v>
      </c>
      <c r="H78" s="182"/>
      <c r="I78" s="182">
        <v>113</v>
      </c>
      <c r="J78" s="183">
        <v>1.3</v>
      </c>
      <c r="K78" s="182"/>
      <c r="L78" s="182">
        <v>661</v>
      </c>
      <c r="M78" s="183">
        <v>1.6</v>
      </c>
      <c r="N78" s="182"/>
      <c r="O78" s="182">
        <v>5272</v>
      </c>
      <c r="P78" s="183">
        <v>1</v>
      </c>
      <c r="R78" s="561"/>
      <c r="S78" s="507"/>
    </row>
    <row r="79" spans="1:19" ht="12.75">
      <c r="A79" s="187"/>
      <c r="B79" s="186" t="s">
        <v>307</v>
      </c>
      <c r="C79" s="182">
        <v>592</v>
      </c>
      <c r="D79" s="183">
        <v>1.5</v>
      </c>
      <c r="E79" s="196"/>
      <c r="F79" s="182">
        <v>3916</v>
      </c>
      <c r="G79" s="183">
        <v>0.6</v>
      </c>
      <c r="H79" s="196"/>
      <c r="I79" s="182">
        <v>120</v>
      </c>
      <c r="J79" s="183">
        <v>1.9</v>
      </c>
      <c r="K79" s="196"/>
      <c r="L79" s="182">
        <v>836</v>
      </c>
      <c r="M79" s="183">
        <v>1.1</v>
      </c>
      <c r="N79" s="196"/>
      <c r="O79" s="182">
        <v>5464</v>
      </c>
      <c r="P79" s="183">
        <v>0.8</v>
      </c>
      <c r="R79" s="561"/>
      <c r="S79" s="507"/>
    </row>
    <row r="80" spans="1:19" ht="12.75">
      <c r="A80" s="187"/>
      <c r="B80" s="186" t="s">
        <v>308</v>
      </c>
      <c r="C80" s="182">
        <v>638</v>
      </c>
      <c r="D80" s="183">
        <v>3.6</v>
      </c>
      <c r="E80" s="182"/>
      <c r="F80" s="182">
        <v>4392</v>
      </c>
      <c r="G80" s="183">
        <v>0.6</v>
      </c>
      <c r="H80" s="182"/>
      <c r="I80" s="182">
        <v>120</v>
      </c>
      <c r="J80" s="183">
        <v>1.7</v>
      </c>
      <c r="K80" s="182"/>
      <c r="L80" s="182">
        <v>988</v>
      </c>
      <c r="M80" s="183">
        <v>1.3</v>
      </c>
      <c r="N80" s="182"/>
      <c r="O80" s="182">
        <v>6138</v>
      </c>
      <c r="P80" s="183">
        <v>1.1</v>
      </c>
      <c r="R80" s="561"/>
      <c r="S80" s="507"/>
    </row>
    <row r="81" spans="1:19" ht="12.75">
      <c r="A81" s="187"/>
      <c r="B81" s="186" t="s">
        <v>309</v>
      </c>
      <c r="C81" s="182">
        <v>578</v>
      </c>
      <c r="D81" s="183">
        <v>4.1</v>
      </c>
      <c r="E81" s="182"/>
      <c r="F81" s="182">
        <v>4190</v>
      </c>
      <c r="G81" s="183">
        <v>0.5</v>
      </c>
      <c r="H81" s="182"/>
      <c r="I81" s="182">
        <v>141</v>
      </c>
      <c r="J81" s="183">
        <v>1.1</v>
      </c>
      <c r="K81" s="182"/>
      <c r="L81" s="182">
        <v>968</v>
      </c>
      <c r="M81" s="183">
        <v>2.1</v>
      </c>
      <c r="N81" s="182"/>
      <c r="O81" s="182">
        <v>5877</v>
      </c>
      <c r="P81" s="183">
        <v>1.1</v>
      </c>
      <c r="R81" s="561"/>
      <c r="S81" s="507"/>
    </row>
    <row r="82" spans="1:19" ht="21" customHeight="1">
      <c r="A82" s="187">
        <v>2014</v>
      </c>
      <c r="B82" s="186" t="s">
        <v>306</v>
      </c>
      <c r="C82" s="182">
        <v>647</v>
      </c>
      <c r="D82" s="183">
        <v>1</v>
      </c>
      <c r="E82" s="182"/>
      <c r="F82" s="182">
        <v>4038</v>
      </c>
      <c r="G82" s="183">
        <v>0.6</v>
      </c>
      <c r="H82" s="182"/>
      <c r="I82" s="182">
        <v>145</v>
      </c>
      <c r="J82" s="183">
        <v>1.9</v>
      </c>
      <c r="K82" s="182"/>
      <c r="L82" s="182">
        <v>943</v>
      </c>
      <c r="M82" s="183">
        <v>0.8</v>
      </c>
      <c r="N82" s="182"/>
      <c r="O82" s="182">
        <v>5773</v>
      </c>
      <c r="P82" s="183">
        <v>0.7</v>
      </c>
      <c r="R82" s="561"/>
      <c r="S82" s="507"/>
    </row>
    <row r="83" spans="1:19" ht="12.75">
      <c r="A83" s="187"/>
      <c r="B83" s="562" t="s">
        <v>310</v>
      </c>
      <c r="C83" s="182">
        <v>563</v>
      </c>
      <c r="D83" s="183">
        <v>1.8</v>
      </c>
      <c r="E83" s="182"/>
      <c r="F83" s="182">
        <v>3904</v>
      </c>
      <c r="G83" s="183">
        <v>0.6</v>
      </c>
      <c r="H83" s="182"/>
      <c r="I83" s="182">
        <v>130</v>
      </c>
      <c r="J83" s="183">
        <v>1.5</v>
      </c>
      <c r="K83" s="182"/>
      <c r="L83" s="182">
        <v>1152</v>
      </c>
      <c r="M83" s="183">
        <v>1.2</v>
      </c>
      <c r="N83" s="182"/>
      <c r="O83" s="182">
        <v>5749</v>
      </c>
      <c r="P83" s="183">
        <v>0.9</v>
      </c>
      <c r="R83" s="561"/>
      <c r="S83" s="507"/>
    </row>
    <row r="84" spans="1:19" ht="12.75">
      <c r="A84" s="187"/>
      <c r="B84" s="562" t="s">
        <v>308</v>
      </c>
      <c r="C84" s="182">
        <v>599</v>
      </c>
      <c r="D84" s="183">
        <v>1.6</v>
      </c>
      <c r="E84" s="182"/>
      <c r="F84" s="182">
        <v>4117</v>
      </c>
      <c r="G84" s="183">
        <v>0.7</v>
      </c>
      <c r="H84" s="182"/>
      <c r="I84" s="182">
        <v>153</v>
      </c>
      <c r="J84" s="183">
        <v>1.2</v>
      </c>
      <c r="K84" s="182"/>
      <c r="L84" s="182">
        <v>1212</v>
      </c>
      <c r="M84" s="183">
        <v>1</v>
      </c>
      <c r="N84" s="182"/>
      <c r="O84" s="182">
        <v>6081</v>
      </c>
      <c r="P84" s="183">
        <v>0.9</v>
      </c>
      <c r="R84" s="561"/>
      <c r="S84" s="507"/>
    </row>
    <row r="85" spans="1:19" ht="12.75">
      <c r="A85" s="187"/>
      <c r="B85" s="562" t="s">
        <v>309</v>
      </c>
      <c r="C85" s="182">
        <v>628</v>
      </c>
      <c r="D85" s="183">
        <v>1</v>
      </c>
      <c r="E85" s="182"/>
      <c r="F85" s="182">
        <v>3663</v>
      </c>
      <c r="G85" s="183">
        <v>0.6</v>
      </c>
      <c r="H85" s="182"/>
      <c r="I85" s="182">
        <v>150</v>
      </c>
      <c r="J85" s="183">
        <v>2.9</v>
      </c>
      <c r="K85" s="182"/>
      <c r="L85" s="182">
        <v>1198</v>
      </c>
      <c r="M85" s="183">
        <v>1.2</v>
      </c>
      <c r="N85" s="182"/>
      <c r="O85" s="182">
        <v>5639</v>
      </c>
      <c r="P85" s="183">
        <v>0.9</v>
      </c>
      <c r="R85" s="561"/>
      <c r="S85" s="507"/>
    </row>
    <row r="86" spans="1:19" ht="21" customHeight="1">
      <c r="A86" s="187">
        <v>2015</v>
      </c>
      <c r="B86" s="186" t="s">
        <v>306</v>
      </c>
      <c r="C86" s="182">
        <v>572</v>
      </c>
      <c r="D86" s="183">
        <v>1.3</v>
      </c>
      <c r="E86" s="182"/>
      <c r="F86" s="182">
        <v>3564</v>
      </c>
      <c r="G86" s="183">
        <v>0.4</v>
      </c>
      <c r="H86" s="182"/>
      <c r="I86" s="182">
        <v>161</v>
      </c>
      <c r="J86" s="183">
        <v>1.8</v>
      </c>
      <c r="K86" s="182"/>
      <c r="L86" s="182">
        <v>1092</v>
      </c>
      <c r="M86" s="183">
        <v>1.4</v>
      </c>
      <c r="N86" s="182"/>
      <c r="O86" s="182">
        <v>5389</v>
      </c>
      <c r="P86" s="183">
        <v>0.8</v>
      </c>
      <c r="R86" s="561"/>
      <c r="S86" s="507"/>
    </row>
    <row r="87" spans="1:19" ht="12.75" customHeight="1">
      <c r="A87" s="187"/>
      <c r="B87" s="562" t="s">
        <v>310</v>
      </c>
      <c r="C87" s="182">
        <v>498</v>
      </c>
      <c r="D87" s="183">
        <v>1.3</v>
      </c>
      <c r="E87" s="182"/>
      <c r="F87" s="182">
        <v>3630</v>
      </c>
      <c r="G87" s="183">
        <v>0.6</v>
      </c>
      <c r="H87" s="182"/>
      <c r="I87" s="182">
        <v>161</v>
      </c>
      <c r="J87" s="183">
        <v>1.2</v>
      </c>
      <c r="K87" s="182"/>
      <c r="L87" s="182">
        <v>1227</v>
      </c>
      <c r="M87" s="183">
        <v>1</v>
      </c>
      <c r="N87" s="182"/>
      <c r="O87" s="182">
        <v>5516</v>
      </c>
      <c r="P87" s="183">
        <v>0.8</v>
      </c>
      <c r="R87" s="561"/>
      <c r="S87" s="507"/>
    </row>
    <row r="88" spans="1:19" ht="12.75" customHeight="1">
      <c r="A88" s="187"/>
      <c r="B88" s="562" t="s">
        <v>308</v>
      </c>
      <c r="C88" s="182">
        <v>595</v>
      </c>
      <c r="D88" s="183">
        <v>1.8</v>
      </c>
      <c r="E88" s="182"/>
      <c r="F88" s="182">
        <v>3741</v>
      </c>
      <c r="G88" s="183">
        <v>0.5</v>
      </c>
      <c r="H88" s="182"/>
      <c r="I88" s="182">
        <v>135</v>
      </c>
      <c r="J88" s="183">
        <v>1.1</v>
      </c>
      <c r="K88" s="182"/>
      <c r="L88" s="182">
        <v>1282</v>
      </c>
      <c r="M88" s="183">
        <v>1.4</v>
      </c>
      <c r="N88" s="182"/>
      <c r="O88" s="182">
        <v>5753</v>
      </c>
      <c r="P88" s="183">
        <v>0.8</v>
      </c>
      <c r="R88" s="561"/>
      <c r="S88" s="507"/>
    </row>
    <row r="89" spans="1:19" ht="12.75" customHeight="1">
      <c r="A89" s="187"/>
      <c r="B89" s="562" t="s">
        <v>309</v>
      </c>
      <c r="C89" s="182">
        <v>579</v>
      </c>
      <c r="D89" s="183">
        <v>0.8</v>
      </c>
      <c r="E89" s="182"/>
      <c r="F89" s="182">
        <v>3646</v>
      </c>
      <c r="G89" s="183">
        <v>0.4</v>
      </c>
      <c r="H89" s="182"/>
      <c r="I89" s="182">
        <v>132</v>
      </c>
      <c r="J89" s="183">
        <v>1</v>
      </c>
      <c r="K89" s="182"/>
      <c r="L89" s="182">
        <v>1191</v>
      </c>
      <c r="M89" s="183">
        <v>1.2</v>
      </c>
      <c r="N89" s="182"/>
      <c r="O89" s="182">
        <v>5548</v>
      </c>
      <c r="P89" s="183">
        <v>0.6</v>
      </c>
      <c r="R89" s="561"/>
      <c r="S89" s="507"/>
    </row>
    <row r="90" spans="1:19" ht="21" customHeight="1">
      <c r="A90" s="187">
        <v>2016</v>
      </c>
      <c r="B90" s="186" t="s">
        <v>306</v>
      </c>
      <c r="C90" s="182">
        <v>605</v>
      </c>
      <c r="D90" s="183">
        <v>1.2</v>
      </c>
      <c r="E90" s="182"/>
      <c r="F90" s="182">
        <v>3479</v>
      </c>
      <c r="G90" s="183">
        <v>0.5</v>
      </c>
      <c r="H90" s="182"/>
      <c r="I90" s="182">
        <v>140</v>
      </c>
      <c r="J90" s="183">
        <v>3.5</v>
      </c>
      <c r="K90" s="182"/>
      <c r="L90" s="182">
        <v>1200</v>
      </c>
      <c r="M90" s="183">
        <v>0.9</v>
      </c>
      <c r="N90" s="182"/>
      <c r="O90" s="182">
        <v>5424</v>
      </c>
      <c r="P90" s="183">
        <v>0.8</v>
      </c>
      <c r="R90" s="561"/>
      <c r="S90" s="507"/>
    </row>
    <row r="91" spans="1:19" ht="12.75">
      <c r="A91" s="187"/>
      <c r="B91" s="186" t="s">
        <v>307</v>
      </c>
      <c r="C91" s="182">
        <v>611</v>
      </c>
      <c r="D91" s="183">
        <v>1.4</v>
      </c>
      <c r="E91" s="182"/>
      <c r="F91" s="182">
        <v>3774</v>
      </c>
      <c r="G91" s="183">
        <v>0.5</v>
      </c>
      <c r="H91" s="182"/>
      <c r="I91" s="182">
        <v>172</v>
      </c>
      <c r="J91" s="183">
        <v>1.4</v>
      </c>
      <c r="K91" s="182"/>
      <c r="L91" s="182">
        <v>1319</v>
      </c>
      <c r="M91" s="183">
        <v>0.9</v>
      </c>
      <c r="N91" s="182"/>
      <c r="O91" s="182">
        <v>5876</v>
      </c>
      <c r="P91" s="183">
        <v>0.7</v>
      </c>
      <c r="R91" s="561"/>
      <c r="S91" s="507"/>
    </row>
    <row r="92" spans="1:19" ht="12.75">
      <c r="A92" s="187"/>
      <c r="B92" s="186" t="s">
        <v>308</v>
      </c>
      <c r="C92" s="182">
        <v>553</v>
      </c>
      <c r="D92" s="183">
        <v>0.8</v>
      </c>
      <c r="E92" s="182"/>
      <c r="F92" s="182">
        <v>3682</v>
      </c>
      <c r="G92" s="183">
        <v>0.6</v>
      </c>
      <c r="H92" s="182"/>
      <c r="I92" s="182">
        <v>154</v>
      </c>
      <c r="J92" s="183">
        <v>1.5</v>
      </c>
      <c r="K92" s="182"/>
      <c r="L92" s="182">
        <v>1378</v>
      </c>
      <c r="M92" s="183">
        <v>1</v>
      </c>
      <c r="N92" s="182"/>
      <c r="O92" s="182">
        <v>5767</v>
      </c>
      <c r="P92" s="183">
        <v>0.8</v>
      </c>
      <c r="R92" s="561"/>
      <c r="S92" s="507"/>
    </row>
    <row r="93" spans="1:19" ht="12.75">
      <c r="A93" s="187"/>
      <c r="B93" s="186" t="s">
        <v>309</v>
      </c>
      <c r="C93" s="182">
        <v>529</v>
      </c>
      <c r="D93" s="183">
        <v>1.4</v>
      </c>
      <c r="E93" s="182"/>
      <c r="F93" s="182">
        <v>3579</v>
      </c>
      <c r="G93" s="183">
        <v>0.6</v>
      </c>
      <c r="H93" s="182"/>
      <c r="I93" s="182">
        <v>154</v>
      </c>
      <c r="J93" s="183">
        <v>1.3</v>
      </c>
      <c r="K93" s="182"/>
      <c r="L93" s="182">
        <v>1287</v>
      </c>
      <c r="M93" s="183">
        <v>0.9</v>
      </c>
      <c r="N93" s="182"/>
      <c r="O93" s="182">
        <v>5549</v>
      </c>
      <c r="P93" s="183">
        <v>0.7</v>
      </c>
      <c r="R93" s="561"/>
      <c r="S93" s="507"/>
    </row>
    <row r="94" spans="1:19" ht="21" customHeight="1">
      <c r="A94" s="187">
        <v>2017</v>
      </c>
      <c r="B94" s="186" t="s">
        <v>306</v>
      </c>
      <c r="C94" s="182">
        <v>550</v>
      </c>
      <c r="D94" s="183">
        <v>1.5</v>
      </c>
      <c r="E94" s="182"/>
      <c r="F94" s="182">
        <v>3701</v>
      </c>
      <c r="G94" s="183">
        <v>0.6</v>
      </c>
      <c r="H94" s="182"/>
      <c r="I94" s="182">
        <v>175</v>
      </c>
      <c r="J94" s="183">
        <v>1.5</v>
      </c>
      <c r="K94" s="182"/>
      <c r="L94" s="182">
        <v>1416</v>
      </c>
      <c r="M94" s="183">
        <v>1.1</v>
      </c>
      <c r="N94" s="182"/>
      <c r="O94" s="182">
        <v>5842</v>
      </c>
      <c r="P94" s="183">
        <v>0.8</v>
      </c>
      <c r="R94" s="561"/>
      <c r="S94" s="507"/>
    </row>
    <row r="95" spans="1:19" ht="12.75" customHeight="1">
      <c r="A95" s="187"/>
      <c r="B95" s="186" t="s">
        <v>307</v>
      </c>
      <c r="C95" s="182">
        <v>597</v>
      </c>
      <c r="D95" s="183">
        <v>1.6</v>
      </c>
      <c r="E95" s="182"/>
      <c r="F95" s="182">
        <v>3751</v>
      </c>
      <c r="G95" s="183">
        <v>0.6</v>
      </c>
      <c r="H95" s="182"/>
      <c r="I95" s="182">
        <v>141</v>
      </c>
      <c r="J95" s="183">
        <v>1.7</v>
      </c>
      <c r="K95" s="182"/>
      <c r="L95" s="182">
        <v>1332</v>
      </c>
      <c r="M95" s="183">
        <v>1.3</v>
      </c>
      <c r="N95" s="182"/>
      <c r="O95" s="182">
        <v>5821</v>
      </c>
      <c r="P95" s="183">
        <v>0.9</v>
      </c>
      <c r="R95" s="561"/>
      <c r="S95" s="507"/>
    </row>
    <row r="96" spans="1:19" ht="12.75" customHeight="1">
      <c r="A96" s="187"/>
      <c r="B96" s="186" t="s">
        <v>308</v>
      </c>
      <c r="C96" s="182">
        <v>559</v>
      </c>
      <c r="D96" s="183">
        <v>1.1</v>
      </c>
      <c r="E96" s="182"/>
      <c r="F96" s="182">
        <v>4056</v>
      </c>
      <c r="G96" s="183">
        <v>0.6</v>
      </c>
      <c r="H96" s="182"/>
      <c r="I96" s="182">
        <v>171</v>
      </c>
      <c r="J96" s="183">
        <v>2</v>
      </c>
      <c r="K96" s="182"/>
      <c r="L96" s="182">
        <v>1562</v>
      </c>
      <c r="M96" s="183">
        <v>1.2</v>
      </c>
      <c r="N96" s="182"/>
      <c r="O96" s="182">
        <v>6348</v>
      </c>
      <c r="P96" s="183">
        <v>0.9</v>
      </c>
      <c r="R96" s="561"/>
      <c r="S96" s="507"/>
    </row>
    <row r="97" spans="1:19" ht="18" customHeight="1">
      <c r="A97" s="55" t="s">
        <v>511</v>
      </c>
      <c r="B97" s="186"/>
      <c r="C97" s="182"/>
      <c r="D97" s="183"/>
      <c r="E97" s="182"/>
      <c r="F97" s="182"/>
      <c r="G97" s="183"/>
      <c r="H97" s="182"/>
      <c r="I97" s="182"/>
      <c r="J97" s="183"/>
      <c r="K97" s="182"/>
      <c r="L97" s="182"/>
      <c r="M97" s="183"/>
      <c r="N97" s="182"/>
      <c r="O97" s="195"/>
      <c r="P97" s="591"/>
      <c r="R97" s="561"/>
      <c r="S97" s="507"/>
    </row>
    <row r="98" spans="1:19" ht="21" customHeight="1">
      <c r="A98" s="80">
        <v>2011</v>
      </c>
      <c r="C98" s="182">
        <v>45567</v>
      </c>
      <c r="D98" s="590">
        <v>19.1</v>
      </c>
      <c r="E98" s="182"/>
      <c r="F98" s="182">
        <v>28790</v>
      </c>
      <c r="G98" s="590">
        <v>12.1</v>
      </c>
      <c r="H98" s="182"/>
      <c r="I98" s="182">
        <v>9371</v>
      </c>
      <c r="J98" s="590">
        <v>19.7</v>
      </c>
      <c r="K98" s="182"/>
      <c r="L98" s="182">
        <v>10923</v>
      </c>
      <c r="M98" s="590">
        <v>15.3</v>
      </c>
      <c r="N98" s="182"/>
      <c r="O98" s="182">
        <v>94656</v>
      </c>
      <c r="P98" s="590">
        <v>16.6</v>
      </c>
      <c r="R98" s="561"/>
      <c r="S98" s="507"/>
    </row>
    <row r="99" spans="1:19" ht="12.75">
      <c r="A99" s="80">
        <v>2012</v>
      </c>
      <c r="C99" s="182">
        <v>42443</v>
      </c>
      <c r="D99" s="590">
        <v>17.3</v>
      </c>
      <c r="E99" s="182"/>
      <c r="F99" s="182">
        <v>30114</v>
      </c>
      <c r="G99" s="590">
        <v>11.5</v>
      </c>
      <c r="H99" s="182"/>
      <c r="I99" s="182">
        <v>9672</v>
      </c>
      <c r="J99" s="590">
        <v>17</v>
      </c>
      <c r="K99" s="182"/>
      <c r="L99" s="182">
        <v>11894</v>
      </c>
      <c r="M99" s="590">
        <v>14.8</v>
      </c>
      <c r="N99" s="182"/>
      <c r="O99" s="182">
        <v>94129</v>
      </c>
      <c r="P99" s="590">
        <v>15.1</v>
      </c>
      <c r="R99" s="561"/>
      <c r="S99" s="507"/>
    </row>
    <row r="100" spans="1:19" ht="12.75">
      <c r="A100" s="80">
        <v>2013</v>
      </c>
      <c r="C100" s="182">
        <v>31459</v>
      </c>
      <c r="D100" s="590">
        <v>20.8</v>
      </c>
      <c r="E100" s="182"/>
      <c r="F100" s="182">
        <v>35747</v>
      </c>
      <c r="G100" s="590">
        <v>12.5</v>
      </c>
      <c r="H100" s="182"/>
      <c r="I100" s="182">
        <v>8962</v>
      </c>
      <c r="J100" s="590">
        <v>18.4</v>
      </c>
      <c r="K100" s="182"/>
      <c r="L100" s="182">
        <v>18234</v>
      </c>
      <c r="M100" s="590">
        <v>12.8</v>
      </c>
      <c r="N100" s="182"/>
      <c r="O100" s="182">
        <v>94403</v>
      </c>
      <c r="P100" s="590">
        <v>15.9</v>
      </c>
      <c r="R100" s="561"/>
      <c r="S100" s="507"/>
    </row>
    <row r="101" spans="1:19" ht="12.75">
      <c r="A101" s="80">
        <v>2014</v>
      </c>
      <c r="C101" s="182">
        <v>18464</v>
      </c>
      <c r="D101" s="590">
        <v>22.2</v>
      </c>
      <c r="E101" s="182"/>
      <c r="F101" s="182">
        <v>29090</v>
      </c>
      <c r="G101" s="590">
        <v>13.9</v>
      </c>
      <c r="H101" s="182"/>
      <c r="I101" s="182">
        <v>8429</v>
      </c>
      <c r="J101" s="590">
        <v>20.4</v>
      </c>
      <c r="K101" s="182"/>
      <c r="L101" s="182">
        <v>23444</v>
      </c>
      <c r="M101" s="590">
        <v>14.7</v>
      </c>
      <c r="N101" s="182"/>
      <c r="O101" s="182">
        <v>79427</v>
      </c>
      <c r="P101" s="590">
        <v>16.8</v>
      </c>
      <c r="R101" s="561"/>
      <c r="S101" s="507"/>
    </row>
    <row r="102" spans="1:19" ht="12.75">
      <c r="A102" s="80">
        <v>2015</v>
      </c>
      <c r="C102" s="182">
        <v>15851</v>
      </c>
      <c r="D102" s="590">
        <v>16.4</v>
      </c>
      <c r="E102" s="182"/>
      <c r="F102" s="182">
        <v>25052</v>
      </c>
      <c r="G102" s="590">
        <v>12.2</v>
      </c>
      <c r="H102" s="182"/>
      <c r="I102" s="182">
        <v>8524</v>
      </c>
      <c r="J102" s="590">
        <v>18.3</v>
      </c>
      <c r="K102" s="182"/>
      <c r="L102" s="182">
        <v>23973</v>
      </c>
      <c r="M102" s="590">
        <v>13.7</v>
      </c>
      <c r="N102" s="182"/>
      <c r="O102" s="182">
        <v>73400</v>
      </c>
      <c r="P102" s="590">
        <v>14.3</v>
      </c>
      <c r="R102" s="561"/>
      <c r="S102" s="507"/>
    </row>
    <row r="103" spans="1:19" ht="12.75">
      <c r="A103" s="80">
        <v>2016</v>
      </c>
      <c r="C103" s="182">
        <v>17439</v>
      </c>
      <c r="D103" s="590">
        <v>15.2</v>
      </c>
      <c r="E103" s="182"/>
      <c r="F103" s="182">
        <v>26716</v>
      </c>
      <c r="G103" s="590">
        <v>11</v>
      </c>
      <c r="H103" s="182"/>
      <c r="I103" s="182">
        <v>9850</v>
      </c>
      <c r="J103" s="590">
        <v>17.8</v>
      </c>
      <c r="K103" s="182"/>
      <c r="L103" s="182">
        <v>27394</v>
      </c>
      <c r="M103" s="590">
        <v>13.6</v>
      </c>
      <c r="N103" s="182"/>
      <c r="O103" s="182">
        <v>81399</v>
      </c>
      <c r="P103" s="590">
        <v>13.6</v>
      </c>
      <c r="R103" s="561"/>
      <c r="S103" s="507"/>
    </row>
    <row r="104" spans="1:19" ht="21" customHeight="1">
      <c r="A104" s="185">
        <v>2012</v>
      </c>
      <c r="B104" s="565" t="s">
        <v>312</v>
      </c>
      <c r="C104" s="182">
        <v>10630</v>
      </c>
      <c r="D104" s="590">
        <v>18</v>
      </c>
      <c r="E104" s="182"/>
      <c r="F104" s="182">
        <v>7450</v>
      </c>
      <c r="G104" s="590">
        <v>11.7</v>
      </c>
      <c r="H104" s="182"/>
      <c r="I104" s="182">
        <v>2294</v>
      </c>
      <c r="J104" s="590">
        <v>18.6</v>
      </c>
      <c r="K104" s="182"/>
      <c r="L104" s="182">
        <v>2705</v>
      </c>
      <c r="M104" s="590">
        <v>15.7</v>
      </c>
      <c r="N104" s="182"/>
      <c r="O104" s="182">
        <v>23079</v>
      </c>
      <c r="P104" s="590">
        <v>15.8</v>
      </c>
      <c r="R104" s="561"/>
      <c r="S104" s="507"/>
    </row>
    <row r="105" spans="1:19" ht="12.75">
      <c r="A105" s="185"/>
      <c r="B105" s="565" t="s">
        <v>310</v>
      </c>
      <c r="C105" s="182">
        <v>10358</v>
      </c>
      <c r="D105" s="590">
        <v>17.6</v>
      </c>
      <c r="E105" s="182"/>
      <c r="F105" s="182">
        <v>7081</v>
      </c>
      <c r="G105" s="590">
        <v>11.2</v>
      </c>
      <c r="H105" s="182"/>
      <c r="I105" s="182">
        <v>2256</v>
      </c>
      <c r="J105" s="590">
        <v>16.7</v>
      </c>
      <c r="K105" s="182"/>
      <c r="L105" s="182">
        <v>2821</v>
      </c>
      <c r="M105" s="590">
        <v>15.1</v>
      </c>
      <c r="N105" s="182"/>
      <c r="O105" s="182">
        <v>22517</v>
      </c>
      <c r="P105" s="590">
        <v>15.2</v>
      </c>
      <c r="R105" s="561"/>
      <c r="S105" s="507"/>
    </row>
    <row r="106" spans="1:19" ht="12.75">
      <c r="A106" s="566"/>
      <c r="B106" s="567" t="s">
        <v>308</v>
      </c>
      <c r="C106" s="182">
        <v>10978</v>
      </c>
      <c r="D106" s="590">
        <v>16.1</v>
      </c>
      <c r="E106" s="182"/>
      <c r="F106" s="182">
        <v>7767</v>
      </c>
      <c r="G106" s="590">
        <v>10.7</v>
      </c>
      <c r="H106" s="182"/>
      <c r="I106" s="182">
        <v>2519</v>
      </c>
      <c r="J106" s="590">
        <v>15.2</v>
      </c>
      <c r="K106" s="182"/>
      <c r="L106" s="182">
        <v>3071</v>
      </c>
      <c r="M106" s="590">
        <v>13.5</v>
      </c>
      <c r="N106" s="182"/>
      <c r="O106" s="182">
        <v>24338</v>
      </c>
      <c r="P106" s="590">
        <v>13.9</v>
      </c>
      <c r="R106" s="561"/>
      <c r="S106" s="507"/>
    </row>
    <row r="107" spans="1:19" ht="12.75">
      <c r="A107" s="566"/>
      <c r="B107" s="179" t="s">
        <v>311</v>
      </c>
      <c r="C107" s="182">
        <v>10477</v>
      </c>
      <c r="D107" s="590">
        <v>17.7</v>
      </c>
      <c r="E107" s="182"/>
      <c r="F107" s="182">
        <v>7816</v>
      </c>
      <c r="G107" s="590">
        <v>12.2</v>
      </c>
      <c r="H107" s="182"/>
      <c r="I107" s="182">
        <v>2603</v>
      </c>
      <c r="J107" s="590">
        <v>17.8</v>
      </c>
      <c r="K107" s="182"/>
      <c r="L107" s="182">
        <v>3297</v>
      </c>
      <c r="M107" s="590">
        <v>15.1</v>
      </c>
      <c r="N107" s="182"/>
      <c r="O107" s="182">
        <v>24195</v>
      </c>
      <c r="P107" s="590">
        <v>15.6</v>
      </c>
      <c r="R107" s="561"/>
      <c r="S107" s="507"/>
    </row>
    <row r="108" spans="1:19" ht="21" customHeight="1">
      <c r="A108" s="185">
        <v>2013</v>
      </c>
      <c r="B108" s="179" t="s">
        <v>312</v>
      </c>
      <c r="C108" s="182">
        <v>9590</v>
      </c>
      <c r="D108" s="590">
        <v>17.1</v>
      </c>
      <c r="E108" s="182"/>
      <c r="F108" s="182">
        <v>8320</v>
      </c>
      <c r="G108" s="590">
        <v>11.6</v>
      </c>
      <c r="H108" s="182"/>
      <c r="I108" s="182">
        <v>2118</v>
      </c>
      <c r="J108" s="590">
        <v>17.2</v>
      </c>
      <c r="K108" s="182"/>
      <c r="L108" s="182">
        <v>3167</v>
      </c>
      <c r="M108" s="590">
        <v>15.1</v>
      </c>
      <c r="N108" s="182"/>
      <c r="O108" s="182">
        <v>23196</v>
      </c>
      <c r="P108" s="590">
        <v>14.9</v>
      </c>
      <c r="R108" s="561"/>
      <c r="S108" s="507"/>
    </row>
    <row r="109" spans="1:19" ht="12.75">
      <c r="A109" s="185"/>
      <c r="B109" s="179" t="s">
        <v>307</v>
      </c>
      <c r="C109" s="182">
        <v>7924</v>
      </c>
      <c r="D109" s="590">
        <v>22</v>
      </c>
      <c r="E109" s="6"/>
      <c r="F109" s="182">
        <v>8544</v>
      </c>
      <c r="G109" s="590">
        <v>11.4</v>
      </c>
      <c r="H109" s="6"/>
      <c r="I109" s="182">
        <v>2262</v>
      </c>
      <c r="J109" s="590">
        <v>19</v>
      </c>
      <c r="K109" s="6"/>
      <c r="L109" s="182">
        <v>3899</v>
      </c>
      <c r="M109" s="590">
        <v>12.2</v>
      </c>
      <c r="N109" s="6"/>
      <c r="O109" s="182">
        <v>22629</v>
      </c>
      <c r="P109" s="590">
        <v>16</v>
      </c>
      <c r="R109" s="561"/>
      <c r="S109" s="507"/>
    </row>
    <row r="110" spans="1:19" ht="12.75">
      <c r="A110" s="185"/>
      <c r="B110" s="179" t="s">
        <v>308</v>
      </c>
      <c r="C110" s="182">
        <v>7478</v>
      </c>
      <c r="D110" s="590">
        <v>22.2</v>
      </c>
      <c r="E110" s="182"/>
      <c r="F110" s="182">
        <v>9863</v>
      </c>
      <c r="G110" s="590">
        <v>12.6</v>
      </c>
      <c r="H110" s="182"/>
      <c r="I110" s="182">
        <v>2213</v>
      </c>
      <c r="J110" s="590">
        <v>17.5</v>
      </c>
      <c r="K110" s="182"/>
      <c r="L110" s="182">
        <v>5420</v>
      </c>
      <c r="M110" s="590">
        <v>11.4</v>
      </c>
      <c r="N110" s="182"/>
      <c r="O110" s="182">
        <v>24974</v>
      </c>
      <c r="P110" s="590">
        <v>15.6</v>
      </c>
      <c r="R110" s="561"/>
      <c r="S110" s="507"/>
    </row>
    <row r="111" spans="1:19" ht="12.75">
      <c r="A111" s="185"/>
      <c r="B111" s="179" t="s">
        <v>309</v>
      </c>
      <c r="C111" s="182">
        <v>6467</v>
      </c>
      <c r="D111" s="590">
        <v>23.3</v>
      </c>
      <c r="E111" s="182"/>
      <c r="F111" s="182">
        <v>9020</v>
      </c>
      <c r="G111" s="590">
        <v>14.1</v>
      </c>
      <c r="H111" s="182"/>
      <c r="I111" s="182">
        <v>2369</v>
      </c>
      <c r="J111" s="590">
        <v>19.8</v>
      </c>
      <c r="K111" s="182"/>
      <c r="L111" s="182">
        <v>5748</v>
      </c>
      <c r="M111" s="590">
        <v>13.4</v>
      </c>
      <c r="N111" s="182"/>
      <c r="O111" s="182">
        <v>23604</v>
      </c>
      <c r="P111" s="590">
        <v>17</v>
      </c>
      <c r="R111" s="561"/>
      <c r="S111" s="507"/>
    </row>
    <row r="112" spans="1:19" ht="21" customHeight="1">
      <c r="A112" s="185">
        <v>2014</v>
      </c>
      <c r="B112" s="179" t="s">
        <v>306</v>
      </c>
      <c r="C112" s="182">
        <v>5258</v>
      </c>
      <c r="D112" s="590">
        <v>23.3</v>
      </c>
      <c r="E112" s="182"/>
      <c r="F112" s="182">
        <v>7899</v>
      </c>
      <c r="G112" s="590">
        <v>14.8</v>
      </c>
      <c r="H112" s="182"/>
      <c r="I112" s="182">
        <v>2076</v>
      </c>
      <c r="J112" s="590">
        <v>21.7</v>
      </c>
      <c r="K112" s="182"/>
      <c r="L112" s="182">
        <v>5910</v>
      </c>
      <c r="M112" s="590">
        <v>14.9</v>
      </c>
      <c r="N112" s="182"/>
      <c r="O112" s="182">
        <v>21143</v>
      </c>
      <c r="P112" s="590">
        <v>17.6</v>
      </c>
      <c r="R112" s="561"/>
      <c r="S112" s="507"/>
    </row>
    <row r="113" spans="1:19" ht="12.75">
      <c r="A113" s="185"/>
      <c r="B113" s="565" t="s">
        <v>310</v>
      </c>
      <c r="C113" s="182">
        <v>4767</v>
      </c>
      <c r="D113" s="590">
        <v>23.5</v>
      </c>
      <c r="E113" s="182"/>
      <c r="F113" s="182">
        <v>7317</v>
      </c>
      <c r="G113" s="590">
        <v>14.4</v>
      </c>
      <c r="H113" s="182"/>
      <c r="I113" s="182">
        <v>2177</v>
      </c>
      <c r="J113" s="590">
        <v>21</v>
      </c>
      <c r="K113" s="182"/>
      <c r="L113" s="182">
        <v>6272</v>
      </c>
      <c r="M113" s="590">
        <v>14.4</v>
      </c>
      <c r="N113" s="182"/>
      <c r="O113" s="182">
        <v>20533</v>
      </c>
      <c r="P113" s="590">
        <v>17.2</v>
      </c>
      <c r="R113" s="561"/>
      <c r="S113" s="507"/>
    </row>
    <row r="114" spans="1:19" ht="12.75">
      <c r="A114" s="185"/>
      <c r="B114" s="565" t="s">
        <v>308</v>
      </c>
      <c r="C114" s="182">
        <v>4557</v>
      </c>
      <c r="D114" s="590">
        <v>21.9</v>
      </c>
      <c r="E114" s="182"/>
      <c r="F114" s="182">
        <v>7439</v>
      </c>
      <c r="G114" s="590">
        <v>14</v>
      </c>
      <c r="H114" s="182"/>
      <c r="I114" s="182">
        <v>2049</v>
      </c>
      <c r="J114" s="590">
        <v>20.6</v>
      </c>
      <c r="K114" s="182"/>
      <c r="L114" s="182">
        <v>5897</v>
      </c>
      <c r="M114" s="590">
        <v>14.9</v>
      </c>
      <c r="N114" s="182"/>
      <c r="O114" s="182">
        <v>19942</v>
      </c>
      <c r="P114" s="590">
        <v>16.7</v>
      </c>
      <c r="R114" s="561"/>
      <c r="S114" s="507"/>
    </row>
    <row r="115" spans="1:19" ht="12.75">
      <c r="A115" s="185"/>
      <c r="B115" s="565" t="s">
        <v>309</v>
      </c>
      <c r="C115" s="182">
        <v>3882</v>
      </c>
      <c r="D115" s="590">
        <v>19.4</v>
      </c>
      <c r="E115" s="182"/>
      <c r="F115" s="182">
        <v>6435</v>
      </c>
      <c r="G115" s="590">
        <v>12.1</v>
      </c>
      <c r="H115" s="182"/>
      <c r="I115" s="182">
        <v>2127</v>
      </c>
      <c r="J115" s="590">
        <v>18.5</v>
      </c>
      <c r="K115" s="182"/>
      <c r="L115" s="182">
        <v>5365</v>
      </c>
      <c r="M115" s="590">
        <v>14.9</v>
      </c>
      <c r="N115" s="182"/>
      <c r="O115" s="182">
        <v>17809</v>
      </c>
      <c r="P115" s="590">
        <v>15.3</v>
      </c>
      <c r="R115" s="561"/>
      <c r="S115" s="507"/>
    </row>
    <row r="116" spans="1:19" ht="21" customHeight="1">
      <c r="A116" s="185">
        <v>2015</v>
      </c>
      <c r="B116" s="565" t="s">
        <v>306</v>
      </c>
      <c r="C116" s="182">
        <v>4098</v>
      </c>
      <c r="D116" s="590">
        <v>16.8</v>
      </c>
      <c r="E116" s="182"/>
      <c r="F116" s="182">
        <v>5999</v>
      </c>
      <c r="G116" s="590">
        <v>12.7</v>
      </c>
      <c r="H116" s="182"/>
      <c r="I116" s="182">
        <v>2124</v>
      </c>
      <c r="J116" s="590">
        <v>17.5</v>
      </c>
      <c r="K116" s="182"/>
      <c r="L116" s="182">
        <v>5501</v>
      </c>
      <c r="M116" s="590">
        <v>14.3</v>
      </c>
      <c r="N116" s="182"/>
      <c r="O116" s="182">
        <v>17722</v>
      </c>
      <c r="P116" s="590">
        <v>14.7</v>
      </c>
      <c r="R116" s="561"/>
      <c r="S116" s="507"/>
    </row>
    <row r="117" spans="1:19" ht="12.75" customHeight="1">
      <c r="A117" s="185"/>
      <c r="B117" s="562" t="s">
        <v>310</v>
      </c>
      <c r="C117" s="182">
        <v>3595</v>
      </c>
      <c r="D117" s="183">
        <v>16.4</v>
      </c>
      <c r="E117" s="182"/>
      <c r="F117" s="182">
        <v>6066</v>
      </c>
      <c r="G117" s="183">
        <v>12.2</v>
      </c>
      <c r="H117" s="182"/>
      <c r="I117" s="182">
        <v>1936</v>
      </c>
      <c r="J117" s="183">
        <v>19.8</v>
      </c>
      <c r="K117" s="182"/>
      <c r="L117" s="182">
        <v>5536</v>
      </c>
      <c r="M117" s="183">
        <v>14.2</v>
      </c>
      <c r="N117" s="182"/>
      <c r="O117" s="182">
        <v>17133</v>
      </c>
      <c r="P117" s="183">
        <v>14.6</v>
      </c>
      <c r="R117" s="561"/>
      <c r="S117" s="507"/>
    </row>
    <row r="118" spans="1:19" ht="12.75" customHeight="1">
      <c r="A118" s="185"/>
      <c r="B118" s="562" t="s">
        <v>308</v>
      </c>
      <c r="C118" s="182">
        <v>4285</v>
      </c>
      <c r="D118" s="183">
        <v>16.4</v>
      </c>
      <c r="E118" s="182"/>
      <c r="F118" s="182">
        <v>6482</v>
      </c>
      <c r="G118" s="183">
        <v>12.5</v>
      </c>
      <c r="H118" s="182"/>
      <c r="I118" s="182">
        <v>2292</v>
      </c>
      <c r="J118" s="183">
        <v>18</v>
      </c>
      <c r="K118" s="182"/>
      <c r="L118" s="182">
        <v>6676</v>
      </c>
      <c r="M118" s="183">
        <v>12.9</v>
      </c>
      <c r="N118" s="182"/>
      <c r="O118" s="182">
        <v>19735</v>
      </c>
      <c r="P118" s="183">
        <v>14.1</v>
      </c>
      <c r="R118" s="561"/>
      <c r="S118" s="507"/>
    </row>
    <row r="119" spans="1:19" ht="12.75" customHeight="1">
      <c r="A119" s="187"/>
      <c r="B119" s="562" t="s">
        <v>309</v>
      </c>
      <c r="C119" s="182">
        <v>3873</v>
      </c>
      <c r="D119" s="183">
        <v>16.1</v>
      </c>
      <c r="E119" s="182"/>
      <c r="F119" s="182">
        <v>6505</v>
      </c>
      <c r="G119" s="183">
        <v>11.6</v>
      </c>
      <c r="H119" s="182"/>
      <c r="I119" s="182">
        <v>2172</v>
      </c>
      <c r="J119" s="183">
        <v>18.2</v>
      </c>
      <c r="K119" s="182"/>
      <c r="L119" s="182">
        <v>6260</v>
      </c>
      <c r="M119" s="183">
        <v>13.6</v>
      </c>
      <c r="N119" s="182"/>
      <c r="O119" s="182">
        <v>18810</v>
      </c>
      <c r="P119" s="183">
        <v>13.9</v>
      </c>
      <c r="R119" s="561"/>
      <c r="S119" s="507"/>
    </row>
    <row r="120" spans="1:19" ht="21" customHeight="1">
      <c r="A120" s="187">
        <v>2016</v>
      </c>
      <c r="B120" s="186" t="s">
        <v>306</v>
      </c>
      <c r="C120" s="182">
        <v>4113</v>
      </c>
      <c r="D120" s="183">
        <v>16.3</v>
      </c>
      <c r="E120" s="182"/>
      <c r="F120" s="182">
        <v>6324</v>
      </c>
      <c r="G120" s="183">
        <v>11.7</v>
      </c>
      <c r="H120" s="182"/>
      <c r="I120" s="182">
        <v>2260</v>
      </c>
      <c r="J120" s="183">
        <v>19.2</v>
      </c>
      <c r="K120" s="182"/>
      <c r="L120" s="182">
        <v>6181</v>
      </c>
      <c r="M120" s="183">
        <v>14.8</v>
      </c>
      <c r="N120" s="182"/>
      <c r="O120" s="182">
        <v>18878</v>
      </c>
      <c r="P120" s="183">
        <v>14.6</v>
      </c>
      <c r="R120" s="561"/>
      <c r="S120" s="507"/>
    </row>
    <row r="121" spans="1:19" ht="12.75">
      <c r="A121" s="187"/>
      <c r="B121" s="186" t="s">
        <v>307</v>
      </c>
      <c r="C121" s="182">
        <v>4409</v>
      </c>
      <c r="D121" s="183">
        <v>15</v>
      </c>
      <c r="E121" s="182"/>
      <c r="F121" s="182">
        <v>6552</v>
      </c>
      <c r="G121" s="183">
        <v>10.7</v>
      </c>
      <c r="H121" s="182"/>
      <c r="I121" s="182">
        <v>2448</v>
      </c>
      <c r="J121" s="183">
        <v>17.8</v>
      </c>
      <c r="K121" s="182"/>
      <c r="L121" s="182">
        <v>6970</v>
      </c>
      <c r="M121" s="183">
        <v>13.3</v>
      </c>
      <c r="N121" s="182"/>
      <c r="O121" s="182">
        <v>20379</v>
      </c>
      <c r="P121" s="183">
        <v>13.4</v>
      </c>
      <c r="R121" s="561"/>
      <c r="S121" s="507"/>
    </row>
    <row r="122" spans="1:19" ht="12.75">
      <c r="A122" s="187"/>
      <c r="B122" s="186" t="s">
        <v>308</v>
      </c>
      <c r="C122" s="182">
        <v>4634</v>
      </c>
      <c r="D122" s="183">
        <v>14.5</v>
      </c>
      <c r="E122" s="182"/>
      <c r="F122" s="182">
        <v>7316</v>
      </c>
      <c r="G122" s="183">
        <v>10.4</v>
      </c>
      <c r="H122" s="182"/>
      <c r="I122" s="182">
        <v>2728</v>
      </c>
      <c r="J122" s="183">
        <v>17.3</v>
      </c>
      <c r="K122" s="182"/>
      <c r="L122" s="182">
        <v>7409</v>
      </c>
      <c r="M122" s="183">
        <v>12.6</v>
      </c>
      <c r="N122" s="182"/>
      <c r="O122" s="182">
        <v>22087</v>
      </c>
      <c r="P122" s="183">
        <v>12.9</v>
      </c>
      <c r="R122" s="561"/>
      <c r="S122" s="507"/>
    </row>
    <row r="123" spans="1:19" ht="12.75">
      <c r="A123" s="187"/>
      <c r="B123" s="186" t="s">
        <v>309</v>
      </c>
      <c r="C123" s="182">
        <v>4283</v>
      </c>
      <c r="D123" s="183">
        <v>15</v>
      </c>
      <c r="E123" s="182"/>
      <c r="F123" s="182">
        <v>6524</v>
      </c>
      <c r="G123" s="183">
        <v>11.4</v>
      </c>
      <c r="H123" s="182"/>
      <c r="I123" s="182">
        <v>2414</v>
      </c>
      <c r="J123" s="183">
        <v>17.2</v>
      </c>
      <c r="K123" s="182"/>
      <c r="L123" s="182">
        <v>6834</v>
      </c>
      <c r="M123" s="183">
        <v>13.9</v>
      </c>
      <c r="N123" s="182"/>
      <c r="O123" s="182">
        <v>20055</v>
      </c>
      <c r="P123" s="183">
        <v>13.7</v>
      </c>
      <c r="R123" s="561"/>
      <c r="S123" s="507"/>
    </row>
    <row r="124" spans="1:19" ht="21" customHeight="1">
      <c r="A124" s="187">
        <v>2017</v>
      </c>
      <c r="B124" s="186" t="s">
        <v>306</v>
      </c>
      <c r="C124" s="182">
        <v>4272</v>
      </c>
      <c r="D124" s="183">
        <v>15.1</v>
      </c>
      <c r="E124" s="182"/>
      <c r="F124" s="182">
        <v>6676</v>
      </c>
      <c r="G124" s="183">
        <v>11.5</v>
      </c>
      <c r="H124" s="182"/>
      <c r="I124" s="182">
        <v>2564</v>
      </c>
      <c r="J124" s="183">
        <v>18.7</v>
      </c>
      <c r="K124" s="182"/>
      <c r="L124" s="182">
        <v>7001</v>
      </c>
      <c r="M124" s="183">
        <v>14.3</v>
      </c>
      <c r="N124" s="182"/>
      <c r="O124" s="182">
        <v>20513</v>
      </c>
      <c r="P124" s="183">
        <v>14.1</v>
      </c>
      <c r="R124" s="561"/>
      <c r="S124" s="507"/>
    </row>
    <row r="125" spans="1:19" ht="12.75" customHeight="1">
      <c r="A125" s="187"/>
      <c r="B125" s="186" t="s">
        <v>307</v>
      </c>
      <c r="C125" s="182">
        <v>4087</v>
      </c>
      <c r="D125" s="183">
        <v>15</v>
      </c>
      <c r="E125" s="182"/>
      <c r="F125" s="182">
        <v>7151</v>
      </c>
      <c r="G125" s="183">
        <v>11.5</v>
      </c>
      <c r="H125" s="182"/>
      <c r="I125" s="182">
        <v>2323</v>
      </c>
      <c r="J125" s="183">
        <v>17.9</v>
      </c>
      <c r="K125" s="182"/>
      <c r="L125" s="182">
        <v>7421</v>
      </c>
      <c r="M125" s="183">
        <v>14.2</v>
      </c>
      <c r="N125" s="182"/>
      <c r="O125" s="182">
        <v>20982</v>
      </c>
      <c r="P125" s="183">
        <v>13.8</v>
      </c>
      <c r="R125" s="561"/>
      <c r="S125" s="507"/>
    </row>
    <row r="126" spans="1:19" ht="12.75" customHeight="1">
      <c r="A126" s="187"/>
      <c r="B126" s="186" t="s">
        <v>308</v>
      </c>
      <c r="C126" s="182">
        <v>4348</v>
      </c>
      <c r="D126" s="183">
        <v>15.9</v>
      </c>
      <c r="E126" s="182"/>
      <c r="F126" s="182">
        <v>7813</v>
      </c>
      <c r="G126" s="183">
        <v>11</v>
      </c>
      <c r="H126" s="182"/>
      <c r="I126" s="182">
        <v>2581</v>
      </c>
      <c r="J126" s="183">
        <v>19.3</v>
      </c>
      <c r="K126" s="182"/>
      <c r="L126" s="182">
        <v>7896</v>
      </c>
      <c r="M126" s="183">
        <v>13.2</v>
      </c>
      <c r="N126" s="182"/>
      <c r="O126" s="182">
        <v>22638</v>
      </c>
      <c r="P126" s="183">
        <v>13.6</v>
      </c>
      <c r="R126" s="561"/>
      <c r="S126" s="507"/>
    </row>
    <row r="127" spans="1:19" ht="18" customHeight="1">
      <c r="A127" s="46" t="s">
        <v>119</v>
      </c>
      <c r="B127" s="186"/>
      <c r="C127" s="182"/>
      <c r="D127" s="183"/>
      <c r="E127" s="182"/>
      <c r="F127" s="182"/>
      <c r="G127" s="183"/>
      <c r="H127" s="182"/>
      <c r="I127" s="182"/>
      <c r="J127" s="183"/>
      <c r="K127" s="182"/>
      <c r="L127" s="182"/>
      <c r="M127" s="183"/>
      <c r="N127" s="182"/>
      <c r="O127" s="195"/>
      <c r="P127" s="591"/>
      <c r="R127" s="561"/>
      <c r="S127" s="507"/>
    </row>
    <row r="128" spans="1:19" ht="21" customHeight="1">
      <c r="A128" s="80">
        <v>2011</v>
      </c>
      <c r="C128" s="182">
        <v>19284</v>
      </c>
      <c r="D128" s="183">
        <v>52</v>
      </c>
      <c r="E128" s="182"/>
      <c r="F128" s="182">
        <v>1689</v>
      </c>
      <c r="G128" s="183">
        <v>21.2</v>
      </c>
      <c r="H128" s="182"/>
      <c r="I128" s="182">
        <v>95</v>
      </c>
      <c r="J128" s="183">
        <v>57.8</v>
      </c>
      <c r="K128" s="182"/>
      <c r="L128" s="182">
        <v>29</v>
      </c>
      <c r="M128" s="183">
        <v>33.4</v>
      </c>
      <c r="N128" s="182"/>
      <c r="O128" s="182">
        <v>21098</v>
      </c>
      <c r="P128" s="183">
        <v>49.5</v>
      </c>
      <c r="R128" s="561"/>
      <c r="S128" s="507"/>
    </row>
    <row r="129" spans="1:19" ht="12.75">
      <c r="A129" s="80">
        <v>2012</v>
      </c>
      <c r="C129" s="182">
        <v>24560</v>
      </c>
      <c r="D129" s="183">
        <v>47.4</v>
      </c>
      <c r="E129" s="182"/>
      <c r="F129" s="182">
        <v>1886</v>
      </c>
      <c r="G129" s="183">
        <v>21.3</v>
      </c>
      <c r="H129" s="182"/>
      <c r="I129" s="182">
        <v>121</v>
      </c>
      <c r="J129" s="183">
        <v>46.8</v>
      </c>
      <c r="K129" s="182"/>
      <c r="L129" s="182">
        <v>21</v>
      </c>
      <c r="M129" s="183">
        <v>19.7</v>
      </c>
      <c r="N129" s="182"/>
      <c r="O129" s="182">
        <v>26593</v>
      </c>
      <c r="P129" s="183">
        <v>45.5</v>
      </c>
      <c r="R129" s="561"/>
      <c r="S129" s="507"/>
    </row>
    <row r="130" spans="1:19" ht="12.75">
      <c r="A130" s="80">
        <v>2013</v>
      </c>
      <c r="C130" s="182">
        <v>25957</v>
      </c>
      <c r="D130" s="183">
        <v>36.7</v>
      </c>
      <c r="E130" s="182"/>
      <c r="F130" s="182">
        <v>1952</v>
      </c>
      <c r="G130" s="183">
        <v>17</v>
      </c>
      <c r="H130" s="182"/>
      <c r="I130" s="182">
        <v>158</v>
      </c>
      <c r="J130" s="183">
        <v>46.8</v>
      </c>
      <c r="K130" s="182"/>
      <c r="L130" s="182">
        <v>28</v>
      </c>
      <c r="M130" s="183">
        <v>21.5</v>
      </c>
      <c r="N130" s="182"/>
      <c r="O130" s="182">
        <v>28095</v>
      </c>
      <c r="P130" s="183">
        <v>35.4</v>
      </c>
      <c r="R130" s="561"/>
      <c r="S130" s="507"/>
    </row>
    <row r="131" spans="1:19" ht="12.75">
      <c r="A131" s="80">
        <v>2014</v>
      </c>
      <c r="C131" s="182">
        <v>20235</v>
      </c>
      <c r="D131" s="183">
        <v>28.8</v>
      </c>
      <c r="E131" s="182"/>
      <c r="F131" s="182">
        <v>1527</v>
      </c>
      <c r="G131" s="183">
        <v>14.2</v>
      </c>
      <c r="H131" s="182"/>
      <c r="I131" s="182">
        <v>81</v>
      </c>
      <c r="J131" s="183">
        <v>34.4</v>
      </c>
      <c r="K131" s="182"/>
      <c r="L131" s="182">
        <v>36</v>
      </c>
      <c r="M131" s="183">
        <v>12</v>
      </c>
      <c r="N131" s="182"/>
      <c r="O131" s="182">
        <v>21879</v>
      </c>
      <c r="P131" s="183">
        <v>27.8</v>
      </c>
      <c r="R131" s="561"/>
      <c r="S131" s="507"/>
    </row>
    <row r="132" spans="1:19" ht="12.75">
      <c r="A132" s="80">
        <v>2015</v>
      </c>
      <c r="C132" s="182">
        <v>22382</v>
      </c>
      <c r="D132" s="183">
        <v>27.7</v>
      </c>
      <c r="E132" s="182"/>
      <c r="F132" s="182">
        <v>1168</v>
      </c>
      <c r="G132" s="183">
        <v>17.3</v>
      </c>
      <c r="H132" s="182"/>
      <c r="I132" s="182">
        <v>35</v>
      </c>
      <c r="J132" s="183">
        <v>26.9</v>
      </c>
      <c r="K132" s="182"/>
      <c r="L132" s="182">
        <v>24</v>
      </c>
      <c r="M132" s="183">
        <v>17.4</v>
      </c>
      <c r="N132" s="182"/>
      <c r="O132" s="182">
        <v>23609</v>
      </c>
      <c r="P132" s="183">
        <v>27.1</v>
      </c>
      <c r="R132" s="561"/>
      <c r="S132" s="507"/>
    </row>
    <row r="133" spans="1:19" ht="12.75">
      <c r="A133" s="80">
        <v>2016</v>
      </c>
      <c r="C133" s="182">
        <v>24490</v>
      </c>
      <c r="D133" s="183">
        <v>26.7</v>
      </c>
      <c r="E133" s="182"/>
      <c r="F133" s="182">
        <v>1672</v>
      </c>
      <c r="G133" s="183">
        <v>15.9</v>
      </c>
      <c r="H133" s="182"/>
      <c r="I133" s="182">
        <v>24</v>
      </c>
      <c r="J133" s="183">
        <v>22.7</v>
      </c>
      <c r="K133" s="182"/>
      <c r="L133" s="182">
        <v>26</v>
      </c>
      <c r="M133" s="183">
        <v>11.7</v>
      </c>
      <c r="N133" s="182"/>
      <c r="O133" s="182">
        <v>26212</v>
      </c>
      <c r="P133" s="183">
        <v>25.9</v>
      </c>
      <c r="R133" s="561"/>
      <c r="S133" s="507"/>
    </row>
    <row r="134" spans="1:19" ht="21" customHeight="1">
      <c r="A134" s="185">
        <v>2012</v>
      </c>
      <c r="B134" s="562" t="s">
        <v>312</v>
      </c>
      <c r="C134" s="182">
        <v>5623</v>
      </c>
      <c r="D134" s="183">
        <v>51.3</v>
      </c>
      <c r="E134" s="182"/>
      <c r="F134" s="182">
        <v>424</v>
      </c>
      <c r="G134" s="183">
        <v>22.7</v>
      </c>
      <c r="H134" s="182"/>
      <c r="I134" s="182">
        <v>18</v>
      </c>
      <c r="J134" s="183">
        <v>50.6</v>
      </c>
      <c r="K134" s="182"/>
      <c r="L134" s="182">
        <v>5</v>
      </c>
      <c r="M134" s="183">
        <v>21.8</v>
      </c>
      <c r="N134" s="182"/>
      <c r="O134" s="182">
        <v>6072</v>
      </c>
      <c r="P134" s="183">
        <v>49.3</v>
      </c>
      <c r="R134" s="561"/>
      <c r="S134" s="507"/>
    </row>
    <row r="135" spans="1:19" ht="12.75">
      <c r="A135" s="185"/>
      <c r="B135" s="562" t="s">
        <v>310</v>
      </c>
      <c r="C135" s="182">
        <v>5793</v>
      </c>
      <c r="D135" s="183">
        <v>49</v>
      </c>
      <c r="E135" s="182"/>
      <c r="F135" s="182">
        <v>437</v>
      </c>
      <c r="G135" s="183">
        <v>24.1</v>
      </c>
      <c r="H135" s="182"/>
      <c r="I135" s="182">
        <v>24</v>
      </c>
      <c r="J135" s="183">
        <v>64.1</v>
      </c>
      <c r="K135" s="182"/>
      <c r="L135" s="182">
        <v>3</v>
      </c>
      <c r="M135" s="183">
        <v>18.6</v>
      </c>
      <c r="N135" s="182"/>
      <c r="O135" s="182">
        <v>6257</v>
      </c>
      <c r="P135" s="183">
        <v>47.3</v>
      </c>
      <c r="R135" s="561"/>
      <c r="S135" s="507"/>
    </row>
    <row r="136" spans="1:19" ht="12.75">
      <c r="A136" s="563"/>
      <c r="B136" s="564" t="s">
        <v>308</v>
      </c>
      <c r="C136" s="182">
        <v>6420</v>
      </c>
      <c r="D136" s="183">
        <v>46.5</v>
      </c>
      <c r="E136" s="182"/>
      <c r="F136" s="182">
        <v>494</v>
      </c>
      <c r="G136" s="183">
        <v>22.4</v>
      </c>
      <c r="H136" s="182"/>
      <c r="I136" s="182">
        <v>43</v>
      </c>
      <c r="J136" s="183">
        <v>39.7</v>
      </c>
      <c r="K136" s="182"/>
      <c r="L136" s="182">
        <v>7</v>
      </c>
      <c r="M136" s="183">
        <v>9.5</v>
      </c>
      <c r="N136" s="182"/>
      <c r="O136" s="182">
        <v>6964</v>
      </c>
      <c r="P136" s="183">
        <v>44.7</v>
      </c>
      <c r="R136" s="561"/>
      <c r="S136" s="507"/>
    </row>
    <row r="137" spans="1:19" ht="12.75">
      <c r="A137" s="563"/>
      <c r="B137" s="186" t="s">
        <v>311</v>
      </c>
      <c r="C137" s="182">
        <v>6724</v>
      </c>
      <c r="D137" s="183">
        <v>43.5</v>
      </c>
      <c r="E137" s="182"/>
      <c r="F137" s="182">
        <v>531</v>
      </c>
      <c r="G137" s="183">
        <v>16.7</v>
      </c>
      <c r="H137" s="182"/>
      <c r="I137" s="182">
        <v>36</v>
      </c>
      <c r="J137" s="183">
        <v>42</v>
      </c>
      <c r="K137" s="182"/>
      <c r="L137" s="182">
        <v>6</v>
      </c>
      <c r="M137" s="183">
        <v>30.5</v>
      </c>
      <c r="N137" s="182"/>
      <c r="O137" s="182">
        <v>7300</v>
      </c>
      <c r="P137" s="183">
        <v>41.5</v>
      </c>
      <c r="R137" s="561"/>
      <c r="S137" s="507"/>
    </row>
    <row r="138" spans="1:19" ht="21" customHeight="1">
      <c r="A138" s="187">
        <v>2013</v>
      </c>
      <c r="B138" s="186" t="s">
        <v>312</v>
      </c>
      <c r="C138" s="182">
        <v>5676</v>
      </c>
      <c r="D138" s="183">
        <v>40.8</v>
      </c>
      <c r="E138" s="182"/>
      <c r="F138" s="182">
        <v>433</v>
      </c>
      <c r="G138" s="183">
        <v>19.7</v>
      </c>
      <c r="H138" s="182"/>
      <c r="I138" s="182">
        <v>30</v>
      </c>
      <c r="J138" s="183">
        <v>44.7</v>
      </c>
      <c r="K138" s="182"/>
      <c r="L138" s="182">
        <v>4</v>
      </c>
      <c r="M138" s="183">
        <v>55.4</v>
      </c>
      <c r="N138" s="182"/>
      <c r="O138" s="182">
        <v>6143</v>
      </c>
      <c r="P138" s="183">
        <v>39.4</v>
      </c>
      <c r="R138" s="561"/>
      <c r="S138" s="507"/>
    </row>
    <row r="139" spans="1:19" ht="12.75">
      <c r="A139" s="187"/>
      <c r="B139" s="186" t="s">
        <v>307</v>
      </c>
      <c r="C139" s="182">
        <v>6759</v>
      </c>
      <c r="D139" s="183">
        <v>39.6</v>
      </c>
      <c r="E139" s="196"/>
      <c r="F139" s="182">
        <v>462</v>
      </c>
      <c r="G139" s="183">
        <v>20.8</v>
      </c>
      <c r="H139" s="196"/>
      <c r="I139" s="182">
        <v>50</v>
      </c>
      <c r="J139" s="183">
        <v>46.5</v>
      </c>
      <c r="K139" s="196"/>
      <c r="L139" s="182">
        <v>12</v>
      </c>
      <c r="M139" s="183">
        <v>7.8</v>
      </c>
      <c r="N139" s="196"/>
      <c r="O139" s="182">
        <v>7283</v>
      </c>
      <c r="P139" s="183">
        <v>38.4</v>
      </c>
      <c r="R139" s="561"/>
      <c r="S139" s="507"/>
    </row>
    <row r="140" spans="1:19" ht="12.75">
      <c r="A140" s="187"/>
      <c r="B140" s="186" t="s">
        <v>308</v>
      </c>
      <c r="C140" s="182">
        <v>7256</v>
      </c>
      <c r="D140" s="183">
        <v>35</v>
      </c>
      <c r="E140" s="182"/>
      <c r="F140" s="182">
        <v>595</v>
      </c>
      <c r="G140" s="183">
        <v>15.3</v>
      </c>
      <c r="H140" s="182"/>
      <c r="I140" s="182">
        <v>51</v>
      </c>
      <c r="J140" s="183">
        <v>49.9</v>
      </c>
      <c r="K140" s="182"/>
      <c r="L140" s="182">
        <v>7</v>
      </c>
      <c r="M140" s="183">
        <v>26.7</v>
      </c>
      <c r="N140" s="182"/>
      <c r="O140" s="182">
        <v>7909</v>
      </c>
      <c r="P140" s="183">
        <v>33.6</v>
      </c>
      <c r="R140" s="561"/>
      <c r="S140" s="507"/>
    </row>
    <row r="141" spans="1:19" ht="12.75">
      <c r="A141" s="187"/>
      <c r="B141" s="186" t="s">
        <v>309</v>
      </c>
      <c r="C141" s="182">
        <v>6266</v>
      </c>
      <c r="D141" s="183">
        <v>32</v>
      </c>
      <c r="E141" s="182"/>
      <c r="F141" s="182">
        <v>462</v>
      </c>
      <c r="G141" s="183">
        <v>12.9</v>
      </c>
      <c r="H141" s="182"/>
      <c r="I141" s="182">
        <v>27</v>
      </c>
      <c r="J141" s="183">
        <v>44</v>
      </c>
      <c r="K141" s="182"/>
      <c r="L141" s="182">
        <v>5</v>
      </c>
      <c r="M141" s="183">
        <v>20.2</v>
      </c>
      <c r="N141" s="182"/>
      <c r="O141" s="182">
        <v>6760</v>
      </c>
      <c r="P141" s="183">
        <v>30.8</v>
      </c>
      <c r="R141" s="561"/>
      <c r="S141" s="507"/>
    </row>
    <row r="142" spans="1:19" ht="21" customHeight="1">
      <c r="A142" s="187">
        <v>2014</v>
      </c>
      <c r="B142" s="186" t="s">
        <v>306</v>
      </c>
      <c r="C142" s="182">
        <v>5074</v>
      </c>
      <c r="D142" s="183">
        <v>30.5</v>
      </c>
      <c r="E142" s="182"/>
      <c r="F142" s="182">
        <v>439</v>
      </c>
      <c r="G142" s="183">
        <v>12.9</v>
      </c>
      <c r="H142" s="182"/>
      <c r="I142" s="182">
        <v>18</v>
      </c>
      <c r="J142" s="183">
        <v>64.3</v>
      </c>
      <c r="K142" s="182"/>
      <c r="L142" s="182">
        <v>21</v>
      </c>
      <c r="M142" s="183">
        <v>3.5</v>
      </c>
      <c r="N142" s="182"/>
      <c r="O142" s="182">
        <v>5552</v>
      </c>
      <c r="P142" s="183">
        <v>29.2</v>
      </c>
      <c r="R142" s="561"/>
      <c r="S142" s="507"/>
    </row>
    <row r="143" spans="1:19" ht="12.75">
      <c r="A143" s="187"/>
      <c r="B143" s="562" t="s">
        <v>310</v>
      </c>
      <c r="C143" s="182">
        <v>5077</v>
      </c>
      <c r="D143" s="183">
        <v>28.6</v>
      </c>
      <c r="E143" s="182"/>
      <c r="F143" s="182">
        <v>421</v>
      </c>
      <c r="G143" s="183">
        <v>14.3</v>
      </c>
      <c r="H143" s="182"/>
      <c r="I143" s="182">
        <v>27</v>
      </c>
      <c r="J143" s="183">
        <v>22.8</v>
      </c>
      <c r="K143" s="182"/>
      <c r="L143" s="182">
        <v>10</v>
      </c>
      <c r="M143" s="183">
        <v>23.8</v>
      </c>
      <c r="N143" s="182"/>
      <c r="O143" s="182">
        <v>5535</v>
      </c>
      <c r="P143" s="183">
        <v>27.4</v>
      </c>
      <c r="R143" s="561"/>
      <c r="S143" s="507"/>
    </row>
    <row r="144" spans="1:19" ht="12.75">
      <c r="A144" s="187"/>
      <c r="B144" s="562" t="s">
        <v>308</v>
      </c>
      <c r="C144" s="182">
        <v>4966</v>
      </c>
      <c r="D144" s="183">
        <v>28.3</v>
      </c>
      <c r="E144" s="182"/>
      <c r="F144" s="182">
        <v>337</v>
      </c>
      <c r="G144" s="183">
        <v>14.8</v>
      </c>
      <c r="H144" s="182"/>
      <c r="I144" s="182">
        <v>24</v>
      </c>
      <c r="J144" s="183">
        <v>25.7</v>
      </c>
      <c r="K144" s="182"/>
      <c r="L144" s="182">
        <v>0</v>
      </c>
      <c r="M144" s="183">
        <v>0</v>
      </c>
      <c r="N144" s="182"/>
      <c r="O144" s="182">
        <v>5327</v>
      </c>
      <c r="P144" s="183">
        <v>27.4</v>
      </c>
      <c r="R144" s="561"/>
      <c r="S144" s="507"/>
    </row>
    <row r="145" spans="1:19" ht="12.75">
      <c r="A145" s="187"/>
      <c r="B145" s="562" t="s">
        <v>309</v>
      </c>
      <c r="C145" s="182">
        <v>5118</v>
      </c>
      <c r="D145" s="183">
        <v>28</v>
      </c>
      <c r="E145" s="182"/>
      <c r="F145" s="182">
        <v>330</v>
      </c>
      <c r="G145" s="183">
        <v>15</v>
      </c>
      <c r="H145" s="182"/>
      <c r="I145" s="182">
        <v>12</v>
      </c>
      <c r="J145" s="183">
        <v>32.9</v>
      </c>
      <c r="K145" s="182"/>
      <c r="L145" s="182">
        <v>5</v>
      </c>
      <c r="M145" s="183">
        <v>24.4</v>
      </c>
      <c r="N145" s="182"/>
      <c r="O145" s="182">
        <v>5465</v>
      </c>
      <c r="P145" s="183">
        <v>27.2</v>
      </c>
      <c r="R145" s="561"/>
      <c r="S145" s="507"/>
    </row>
    <row r="146" spans="1:19" ht="21" customHeight="1">
      <c r="A146" s="187">
        <v>2015</v>
      </c>
      <c r="B146" s="186" t="s">
        <v>306</v>
      </c>
      <c r="C146" s="182">
        <v>5270</v>
      </c>
      <c r="D146" s="183">
        <v>28</v>
      </c>
      <c r="E146" s="182"/>
      <c r="F146" s="182">
        <v>265</v>
      </c>
      <c r="G146" s="183">
        <v>18.3</v>
      </c>
      <c r="H146" s="182"/>
      <c r="I146" s="182">
        <v>6</v>
      </c>
      <c r="J146" s="183">
        <v>37.7</v>
      </c>
      <c r="K146" s="182"/>
      <c r="L146" s="182">
        <v>9</v>
      </c>
      <c r="M146" s="183">
        <v>11.3</v>
      </c>
      <c r="N146" s="182"/>
      <c r="O146" s="182">
        <v>5550</v>
      </c>
      <c r="P146" s="183">
        <v>27.5</v>
      </c>
      <c r="R146" s="561"/>
      <c r="S146" s="507"/>
    </row>
    <row r="147" spans="1:19" ht="12.75" customHeight="1">
      <c r="A147" s="187"/>
      <c r="B147" s="562" t="s">
        <v>310</v>
      </c>
      <c r="C147" s="182">
        <v>5275</v>
      </c>
      <c r="D147" s="183">
        <v>28.2</v>
      </c>
      <c r="E147" s="182"/>
      <c r="F147" s="182">
        <v>282</v>
      </c>
      <c r="G147" s="183">
        <v>16.9</v>
      </c>
      <c r="H147" s="182"/>
      <c r="I147" s="182">
        <v>12</v>
      </c>
      <c r="J147" s="183">
        <v>19.7</v>
      </c>
      <c r="K147" s="182"/>
      <c r="L147" s="182">
        <v>2</v>
      </c>
      <c r="M147" s="183">
        <v>57.1</v>
      </c>
      <c r="N147" s="182"/>
      <c r="O147" s="182">
        <v>5571</v>
      </c>
      <c r="P147" s="183">
        <v>27.6</v>
      </c>
      <c r="R147" s="561"/>
      <c r="S147" s="507"/>
    </row>
    <row r="148" spans="1:19" ht="12.75" customHeight="1">
      <c r="A148" s="187"/>
      <c r="B148" s="562" t="s">
        <v>308</v>
      </c>
      <c r="C148" s="182">
        <v>5870</v>
      </c>
      <c r="D148" s="183">
        <v>27.4</v>
      </c>
      <c r="E148" s="182"/>
      <c r="F148" s="182">
        <v>296</v>
      </c>
      <c r="G148" s="183">
        <v>16.3</v>
      </c>
      <c r="H148" s="182"/>
      <c r="I148" s="182">
        <v>2</v>
      </c>
      <c r="J148" s="183">
        <v>19</v>
      </c>
      <c r="K148" s="182"/>
      <c r="L148" s="182">
        <v>6</v>
      </c>
      <c r="M148" s="183">
        <v>8.6</v>
      </c>
      <c r="N148" s="182"/>
      <c r="O148" s="182">
        <v>6174</v>
      </c>
      <c r="P148" s="183">
        <v>26.8</v>
      </c>
      <c r="R148" s="561"/>
      <c r="S148" s="507"/>
    </row>
    <row r="149" spans="1:19" ht="12.75" customHeight="1">
      <c r="A149" s="187"/>
      <c r="B149" s="562" t="s">
        <v>309</v>
      </c>
      <c r="C149" s="182">
        <v>5967</v>
      </c>
      <c r="D149" s="183">
        <v>27.2</v>
      </c>
      <c r="E149" s="182"/>
      <c r="F149" s="182">
        <v>325</v>
      </c>
      <c r="G149" s="183">
        <v>17.8</v>
      </c>
      <c r="H149" s="182"/>
      <c r="I149" s="182">
        <v>15</v>
      </c>
      <c r="J149" s="183">
        <v>29.5</v>
      </c>
      <c r="K149" s="182"/>
      <c r="L149" s="182">
        <v>7</v>
      </c>
      <c r="M149" s="183">
        <v>21.5</v>
      </c>
      <c r="N149" s="182"/>
      <c r="O149" s="182">
        <v>6314</v>
      </c>
      <c r="P149" s="183">
        <v>26.7</v>
      </c>
      <c r="R149" s="561"/>
      <c r="S149" s="507"/>
    </row>
    <row r="150" spans="1:19" ht="21" customHeight="1">
      <c r="A150" s="187">
        <v>2016</v>
      </c>
      <c r="B150" s="186" t="s">
        <v>306</v>
      </c>
      <c r="C150" s="182">
        <v>5638</v>
      </c>
      <c r="D150" s="183">
        <v>26.8</v>
      </c>
      <c r="E150" s="182"/>
      <c r="F150" s="182">
        <v>382</v>
      </c>
      <c r="G150" s="183">
        <v>17</v>
      </c>
      <c r="H150" s="182"/>
      <c r="I150" s="182">
        <v>3</v>
      </c>
      <c r="J150" s="183">
        <v>72.6</v>
      </c>
      <c r="K150" s="182"/>
      <c r="L150" s="182">
        <v>4</v>
      </c>
      <c r="M150" s="183">
        <v>27.1</v>
      </c>
      <c r="N150" s="182"/>
      <c r="O150" s="182">
        <v>6027</v>
      </c>
      <c r="P150" s="183">
        <v>26.2</v>
      </c>
      <c r="R150" s="561"/>
      <c r="S150" s="507"/>
    </row>
    <row r="151" spans="1:19" ht="12.75">
      <c r="A151" s="187"/>
      <c r="B151" s="186" t="s">
        <v>307</v>
      </c>
      <c r="C151" s="182">
        <v>6261</v>
      </c>
      <c r="D151" s="183">
        <v>26.5</v>
      </c>
      <c r="E151" s="182"/>
      <c r="F151" s="182">
        <v>416</v>
      </c>
      <c r="G151" s="183">
        <v>14.5</v>
      </c>
      <c r="H151" s="182"/>
      <c r="I151" s="182">
        <v>4</v>
      </c>
      <c r="J151" s="183">
        <v>13.1</v>
      </c>
      <c r="K151" s="182"/>
      <c r="L151" s="182">
        <v>6</v>
      </c>
      <c r="M151" s="183">
        <v>4</v>
      </c>
      <c r="N151" s="182"/>
      <c r="O151" s="182">
        <v>6687</v>
      </c>
      <c r="P151" s="183">
        <v>25.7</v>
      </c>
      <c r="R151" s="561"/>
      <c r="S151" s="507"/>
    </row>
    <row r="152" spans="1:19" ht="12.75">
      <c r="A152" s="187"/>
      <c r="B152" s="186" t="s">
        <v>308</v>
      </c>
      <c r="C152" s="182">
        <v>6208</v>
      </c>
      <c r="D152" s="183">
        <v>26.5</v>
      </c>
      <c r="E152" s="182"/>
      <c r="F152" s="182">
        <v>419</v>
      </c>
      <c r="G152" s="183">
        <v>15.7</v>
      </c>
      <c r="H152" s="182"/>
      <c r="I152" s="182">
        <v>7</v>
      </c>
      <c r="J152" s="183">
        <v>17</v>
      </c>
      <c r="K152" s="182"/>
      <c r="L152" s="182">
        <v>4</v>
      </c>
      <c r="M152" s="183">
        <v>19.4</v>
      </c>
      <c r="N152" s="182"/>
      <c r="O152" s="182">
        <v>6638</v>
      </c>
      <c r="P152" s="183">
        <v>25.8</v>
      </c>
      <c r="R152" s="561"/>
      <c r="S152" s="507"/>
    </row>
    <row r="153" spans="1:19" ht="12.75">
      <c r="A153" s="187"/>
      <c r="B153" s="186" t="s">
        <v>309</v>
      </c>
      <c r="C153" s="182">
        <v>6383</v>
      </c>
      <c r="D153" s="183">
        <v>26.8</v>
      </c>
      <c r="E153" s="182"/>
      <c r="F153" s="182">
        <v>455</v>
      </c>
      <c r="G153" s="183">
        <v>16.6</v>
      </c>
      <c r="H153" s="182"/>
      <c r="I153" s="182">
        <v>10</v>
      </c>
      <c r="J153" s="183">
        <v>15.5</v>
      </c>
      <c r="K153" s="182"/>
      <c r="L153" s="182">
        <v>12</v>
      </c>
      <c r="M153" s="183">
        <v>7.9</v>
      </c>
      <c r="N153" s="182"/>
      <c r="O153" s="182">
        <v>6860</v>
      </c>
      <c r="P153" s="183">
        <v>26</v>
      </c>
      <c r="R153" s="561"/>
      <c r="S153" s="507"/>
    </row>
    <row r="154" spans="1:19" ht="21" customHeight="1">
      <c r="A154" s="187">
        <v>2017</v>
      </c>
      <c r="B154" s="186" t="s">
        <v>306</v>
      </c>
      <c r="C154" s="182">
        <v>6601</v>
      </c>
      <c r="D154" s="183">
        <v>27.9</v>
      </c>
      <c r="E154" s="182"/>
      <c r="F154" s="182">
        <v>448</v>
      </c>
      <c r="G154" s="183">
        <v>18.3</v>
      </c>
      <c r="H154" s="182"/>
      <c r="I154" s="182">
        <v>1</v>
      </c>
      <c r="J154" s="183">
        <v>20.7</v>
      </c>
      <c r="K154" s="182"/>
      <c r="L154" s="182">
        <v>14</v>
      </c>
      <c r="M154" s="183">
        <v>31.8</v>
      </c>
      <c r="N154" s="182"/>
      <c r="O154" s="182">
        <v>7064</v>
      </c>
      <c r="P154" s="183">
        <v>27.3</v>
      </c>
      <c r="R154" s="561"/>
      <c r="S154" s="507"/>
    </row>
    <row r="155" spans="1:19" ht="12.75" customHeight="1">
      <c r="A155" s="187"/>
      <c r="B155" s="186" t="s">
        <v>307</v>
      </c>
      <c r="C155" s="182">
        <v>6532</v>
      </c>
      <c r="D155" s="183">
        <v>28.2</v>
      </c>
      <c r="E155" s="182"/>
      <c r="F155" s="182">
        <v>461</v>
      </c>
      <c r="G155" s="183">
        <v>18</v>
      </c>
      <c r="H155" s="182"/>
      <c r="I155" s="182">
        <v>3</v>
      </c>
      <c r="J155" s="183">
        <v>35</v>
      </c>
      <c r="K155" s="182"/>
      <c r="L155" s="182">
        <v>1</v>
      </c>
      <c r="M155" s="183">
        <v>17.6</v>
      </c>
      <c r="N155" s="182"/>
      <c r="O155" s="182">
        <v>6997</v>
      </c>
      <c r="P155" s="183">
        <v>27.5</v>
      </c>
      <c r="R155" s="561"/>
      <c r="S155" s="507"/>
    </row>
    <row r="156" spans="1:19" ht="12.75" customHeight="1">
      <c r="A156" s="187"/>
      <c r="B156" s="186" t="s">
        <v>308</v>
      </c>
      <c r="C156" s="182">
        <v>6154</v>
      </c>
      <c r="D156" s="183">
        <v>27.7</v>
      </c>
      <c r="E156" s="182"/>
      <c r="F156" s="182">
        <v>466</v>
      </c>
      <c r="G156" s="183">
        <v>17.1</v>
      </c>
      <c r="H156" s="182"/>
      <c r="I156" s="182">
        <v>3</v>
      </c>
      <c r="J156" s="183">
        <v>23.5</v>
      </c>
      <c r="K156" s="182"/>
      <c r="L156" s="182">
        <v>1</v>
      </c>
      <c r="M156" s="183">
        <v>21.7</v>
      </c>
      <c r="N156" s="182"/>
      <c r="O156" s="182">
        <v>6624</v>
      </c>
      <c r="P156" s="183">
        <v>27</v>
      </c>
      <c r="R156" s="561"/>
      <c r="S156" s="507"/>
    </row>
    <row r="157" spans="1:19" ht="18" customHeight="1">
      <c r="A157" s="46" t="s">
        <v>120</v>
      </c>
      <c r="B157" s="186"/>
      <c r="C157" s="182"/>
      <c r="D157" s="183"/>
      <c r="E157" s="182"/>
      <c r="F157" s="182"/>
      <c r="G157" s="183"/>
      <c r="H157" s="182"/>
      <c r="I157" s="182"/>
      <c r="J157" s="183"/>
      <c r="K157" s="182"/>
      <c r="L157" s="182"/>
      <c r="M157" s="183"/>
      <c r="N157" s="182"/>
      <c r="O157" s="195"/>
      <c r="P157" s="591"/>
      <c r="R157" s="561"/>
      <c r="S157" s="507"/>
    </row>
    <row r="158" spans="1:19" ht="21" customHeight="1">
      <c r="A158" s="80">
        <v>2011</v>
      </c>
      <c r="C158" s="182">
        <v>95</v>
      </c>
      <c r="D158" s="183">
        <v>29</v>
      </c>
      <c r="E158" s="182"/>
      <c r="F158" s="182">
        <v>252</v>
      </c>
      <c r="G158" s="183">
        <v>19.4</v>
      </c>
      <c r="H158" s="182"/>
      <c r="I158" s="182">
        <v>178</v>
      </c>
      <c r="J158" s="183">
        <v>19.1</v>
      </c>
      <c r="K158" s="182"/>
      <c r="L158" s="182">
        <v>3969</v>
      </c>
      <c r="M158" s="183">
        <v>15.6</v>
      </c>
      <c r="N158" s="182"/>
      <c r="O158" s="182">
        <v>4666</v>
      </c>
      <c r="P158" s="183">
        <v>16.2</v>
      </c>
      <c r="R158" s="561"/>
      <c r="S158" s="507"/>
    </row>
    <row r="159" spans="1:19" ht="12.75">
      <c r="A159" s="80">
        <v>2012</v>
      </c>
      <c r="C159" s="182">
        <v>75</v>
      </c>
      <c r="D159" s="183">
        <v>29.9</v>
      </c>
      <c r="E159" s="182"/>
      <c r="F159" s="182">
        <v>229</v>
      </c>
      <c r="G159" s="183">
        <v>23.3</v>
      </c>
      <c r="H159" s="182"/>
      <c r="I159" s="182">
        <v>157</v>
      </c>
      <c r="J159" s="183">
        <v>19.2</v>
      </c>
      <c r="K159" s="182"/>
      <c r="L159" s="182">
        <v>4653</v>
      </c>
      <c r="M159" s="183">
        <v>14.5</v>
      </c>
      <c r="N159" s="182"/>
      <c r="O159" s="182">
        <v>5219</v>
      </c>
      <c r="P159" s="183">
        <v>15.3</v>
      </c>
      <c r="R159" s="561"/>
      <c r="S159" s="507"/>
    </row>
    <row r="160" spans="1:19" ht="12.75">
      <c r="A160" s="80">
        <v>2013</v>
      </c>
      <c r="C160" s="182">
        <v>74</v>
      </c>
      <c r="D160" s="183">
        <v>28.3</v>
      </c>
      <c r="E160" s="182"/>
      <c r="F160" s="182">
        <v>207</v>
      </c>
      <c r="G160" s="183">
        <v>20.8</v>
      </c>
      <c r="H160" s="182"/>
      <c r="I160" s="182">
        <v>152</v>
      </c>
      <c r="J160" s="183">
        <v>19.3</v>
      </c>
      <c r="K160" s="182"/>
      <c r="L160" s="182">
        <v>5532</v>
      </c>
      <c r="M160" s="183">
        <v>14.2</v>
      </c>
      <c r="N160" s="182"/>
      <c r="O160" s="182">
        <v>6027</v>
      </c>
      <c r="P160" s="183">
        <v>14.8</v>
      </c>
      <c r="R160" s="561"/>
      <c r="S160" s="507"/>
    </row>
    <row r="161" spans="1:19" ht="12.75">
      <c r="A161" s="80">
        <v>2014</v>
      </c>
      <c r="C161" s="182">
        <v>58</v>
      </c>
      <c r="D161" s="183">
        <v>30.6</v>
      </c>
      <c r="E161" s="182"/>
      <c r="F161" s="182">
        <v>238</v>
      </c>
      <c r="G161" s="183">
        <v>22.3</v>
      </c>
      <c r="H161" s="182"/>
      <c r="I161" s="182">
        <v>196</v>
      </c>
      <c r="J161" s="183">
        <v>23.2</v>
      </c>
      <c r="K161" s="182"/>
      <c r="L161" s="182">
        <v>6128</v>
      </c>
      <c r="M161" s="183">
        <v>15.3</v>
      </c>
      <c r="N161" s="182"/>
      <c r="O161" s="182">
        <v>6683</v>
      </c>
      <c r="P161" s="183">
        <v>16</v>
      </c>
      <c r="R161" s="561"/>
      <c r="S161" s="507"/>
    </row>
    <row r="162" spans="1:19" ht="12.75">
      <c r="A162" s="80">
        <v>2015</v>
      </c>
      <c r="C162" s="182">
        <v>61</v>
      </c>
      <c r="D162" s="183">
        <v>28.8</v>
      </c>
      <c r="E162" s="182"/>
      <c r="F162" s="182">
        <v>203</v>
      </c>
      <c r="G162" s="183">
        <v>20.2</v>
      </c>
      <c r="H162" s="182"/>
      <c r="I162" s="182">
        <v>224</v>
      </c>
      <c r="J162" s="183">
        <v>25</v>
      </c>
      <c r="K162" s="182"/>
      <c r="L162" s="182">
        <v>5572</v>
      </c>
      <c r="M162" s="183">
        <v>15.3</v>
      </c>
      <c r="N162" s="182"/>
      <c r="O162" s="182">
        <v>6130</v>
      </c>
      <c r="P162" s="183">
        <v>15.9</v>
      </c>
      <c r="R162" s="561"/>
      <c r="S162" s="507"/>
    </row>
    <row r="163" spans="1:19" ht="12.75">
      <c r="A163" s="80">
        <v>2016</v>
      </c>
      <c r="C163" s="182">
        <v>54</v>
      </c>
      <c r="D163" s="183">
        <v>36.8</v>
      </c>
      <c r="E163" s="182"/>
      <c r="F163" s="182">
        <v>152</v>
      </c>
      <c r="G163" s="183">
        <v>23.2</v>
      </c>
      <c r="H163" s="182"/>
      <c r="I163" s="182">
        <v>267</v>
      </c>
      <c r="J163" s="183">
        <v>26.4</v>
      </c>
      <c r="K163" s="182"/>
      <c r="L163" s="182">
        <v>5263</v>
      </c>
      <c r="M163" s="183">
        <v>15.4</v>
      </c>
      <c r="N163" s="182"/>
      <c r="O163" s="182">
        <v>5767</v>
      </c>
      <c r="P163" s="183">
        <v>16.3</v>
      </c>
      <c r="R163" s="561"/>
      <c r="S163" s="507"/>
    </row>
    <row r="164" spans="1:19" ht="21" customHeight="1">
      <c r="A164" s="185">
        <v>2012</v>
      </c>
      <c r="B164" s="562" t="s">
        <v>312</v>
      </c>
      <c r="C164" s="182">
        <v>13</v>
      </c>
      <c r="D164" s="183">
        <v>27.3</v>
      </c>
      <c r="E164" s="182"/>
      <c r="F164" s="182">
        <v>59</v>
      </c>
      <c r="G164" s="183">
        <v>22.7</v>
      </c>
      <c r="H164" s="182"/>
      <c r="I164" s="182">
        <v>39</v>
      </c>
      <c r="J164" s="183">
        <v>20.1</v>
      </c>
      <c r="K164" s="182"/>
      <c r="L164" s="182">
        <v>1062</v>
      </c>
      <c r="M164" s="183">
        <v>14.8</v>
      </c>
      <c r="N164" s="182"/>
      <c r="O164" s="182">
        <v>1198</v>
      </c>
      <c r="P164" s="183">
        <v>15.6</v>
      </c>
      <c r="R164" s="561"/>
      <c r="S164" s="507"/>
    </row>
    <row r="165" spans="1:19" ht="12.75">
      <c r="A165" s="185"/>
      <c r="B165" s="562" t="s">
        <v>310</v>
      </c>
      <c r="C165" s="182">
        <v>15</v>
      </c>
      <c r="D165" s="183">
        <v>30.1</v>
      </c>
      <c r="E165" s="182"/>
      <c r="F165" s="182">
        <v>63</v>
      </c>
      <c r="G165" s="183">
        <v>26.3</v>
      </c>
      <c r="H165" s="182"/>
      <c r="I165" s="182">
        <v>39</v>
      </c>
      <c r="J165" s="183">
        <v>18.2</v>
      </c>
      <c r="K165" s="182"/>
      <c r="L165" s="182">
        <v>1096</v>
      </c>
      <c r="M165" s="183">
        <v>14.5</v>
      </c>
      <c r="N165" s="182"/>
      <c r="O165" s="182">
        <v>1248</v>
      </c>
      <c r="P165" s="183">
        <v>15.5</v>
      </c>
      <c r="R165" s="561"/>
      <c r="S165" s="507"/>
    </row>
    <row r="166" spans="1:19" ht="12.75">
      <c r="A166" s="563"/>
      <c r="B166" s="564" t="s">
        <v>308</v>
      </c>
      <c r="C166" s="182">
        <v>23</v>
      </c>
      <c r="D166" s="183">
        <v>33.4</v>
      </c>
      <c r="E166" s="182"/>
      <c r="F166" s="182">
        <v>52</v>
      </c>
      <c r="G166" s="183">
        <v>21.3</v>
      </c>
      <c r="H166" s="182"/>
      <c r="I166" s="182">
        <v>37</v>
      </c>
      <c r="J166" s="183">
        <v>21.9</v>
      </c>
      <c r="K166" s="182"/>
      <c r="L166" s="182">
        <v>1198</v>
      </c>
      <c r="M166" s="183">
        <v>14.7</v>
      </c>
      <c r="N166" s="182"/>
      <c r="O166" s="182">
        <v>1334</v>
      </c>
      <c r="P166" s="183">
        <v>15.5</v>
      </c>
      <c r="R166" s="561"/>
      <c r="S166" s="507"/>
    </row>
    <row r="167" spans="1:19" ht="12.75">
      <c r="A167" s="563"/>
      <c r="B167" s="186" t="s">
        <v>311</v>
      </c>
      <c r="C167" s="182">
        <v>24</v>
      </c>
      <c r="D167" s="183">
        <v>28</v>
      </c>
      <c r="E167" s="182"/>
      <c r="F167" s="182">
        <v>55</v>
      </c>
      <c r="G167" s="183">
        <v>22.4</v>
      </c>
      <c r="H167" s="182"/>
      <c r="I167" s="182">
        <v>42</v>
      </c>
      <c r="J167" s="183">
        <v>16.9</v>
      </c>
      <c r="K167" s="182"/>
      <c r="L167" s="182">
        <v>1297</v>
      </c>
      <c r="M167" s="183">
        <v>13.9</v>
      </c>
      <c r="N167" s="182"/>
      <c r="O167" s="182">
        <v>1439</v>
      </c>
      <c r="P167" s="183">
        <v>14.6</v>
      </c>
      <c r="R167" s="561"/>
      <c r="S167" s="507"/>
    </row>
    <row r="168" spans="1:19" ht="21" customHeight="1">
      <c r="A168" s="187">
        <v>2013</v>
      </c>
      <c r="B168" s="186" t="s">
        <v>312</v>
      </c>
      <c r="C168" s="182">
        <v>22</v>
      </c>
      <c r="D168" s="183">
        <v>37.4</v>
      </c>
      <c r="E168" s="182"/>
      <c r="F168" s="182">
        <v>54</v>
      </c>
      <c r="G168" s="183">
        <v>21.3</v>
      </c>
      <c r="H168" s="182"/>
      <c r="I168" s="182">
        <v>48</v>
      </c>
      <c r="J168" s="183">
        <v>21.7</v>
      </c>
      <c r="K168" s="182"/>
      <c r="L168" s="182">
        <v>1192</v>
      </c>
      <c r="M168" s="183">
        <v>14.6</v>
      </c>
      <c r="N168" s="182"/>
      <c r="O168" s="182">
        <v>1327</v>
      </c>
      <c r="P168" s="183">
        <v>15.6</v>
      </c>
      <c r="R168" s="561"/>
      <c r="S168" s="507"/>
    </row>
    <row r="169" spans="1:19" ht="12.75">
      <c r="A169" s="187"/>
      <c r="B169" s="186" t="s">
        <v>307</v>
      </c>
      <c r="C169" s="182">
        <v>22</v>
      </c>
      <c r="D169" s="183">
        <v>23.3</v>
      </c>
      <c r="E169" s="196"/>
      <c r="F169" s="182">
        <v>56</v>
      </c>
      <c r="G169" s="183">
        <v>18.2</v>
      </c>
      <c r="H169" s="196"/>
      <c r="I169" s="182">
        <v>54</v>
      </c>
      <c r="J169" s="183">
        <v>17.9</v>
      </c>
      <c r="K169" s="196"/>
      <c r="L169" s="182">
        <v>1459</v>
      </c>
      <c r="M169" s="183">
        <v>14.1</v>
      </c>
      <c r="N169" s="196"/>
      <c r="O169" s="182">
        <v>1616</v>
      </c>
      <c r="P169" s="183">
        <v>14.5</v>
      </c>
      <c r="R169" s="561"/>
      <c r="S169" s="507"/>
    </row>
    <row r="170" spans="1:19" ht="12.75">
      <c r="A170" s="187"/>
      <c r="B170" s="186" t="s">
        <v>308</v>
      </c>
      <c r="C170" s="182">
        <v>13</v>
      </c>
      <c r="D170" s="183">
        <v>29.7</v>
      </c>
      <c r="E170" s="182"/>
      <c r="F170" s="182">
        <v>58</v>
      </c>
      <c r="G170" s="183">
        <v>19.1</v>
      </c>
      <c r="H170" s="182"/>
      <c r="I170" s="182">
        <v>27</v>
      </c>
      <c r="J170" s="183">
        <v>19</v>
      </c>
      <c r="K170" s="182"/>
      <c r="L170" s="182">
        <v>1446</v>
      </c>
      <c r="M170" s="183">
        <v>13.6</v>
      </c>
      <c r="N170" s="182"/>
      <c r="O170" s="182">
        <v>1559</v>
      </c>
      <c r="P170" s="183">
        <v>14.1</v>
      </c>
      <c r="R170" s="561"/>
      <c r="S170" s="507"/>
    </row>
    <row r="171" spans="1:19" ht="12.75">
      <c r="A171" s="187"/>
      <c r="B171" s="186" t="s">
        <v>309</v>
      </c>
      <c r="C171" s="182">
        <v>17</v>
      </c>
      <c r="D171" s="183">
        <v>22</v>
      </c>
      <c r="E171" s="182"/>
      <c r="F171" s="182">
        <v>39</v>
      </c>
      <c r="G171" s="183">
        <v>26.1</v>
      </c>
      <c r="H171" s="182"/>
      <c r="I171" s="182">
        <v>23</v>
      </c>
      <c r="J171" s="183">
        <v>17.9</v>
      </c>
      <c r="K171" s="182"/>
      <c r="L171" s="182">
        <v>1435</v>
      </c>
      <c r="M171" s="183">
        <v>14.6</v>
      </c>
      <c r="N171" s="182"/>
      <c r="O171" s="182">
        <v>1525</v>
      </c>
      <c r="P171" s="183">
        <v>15</v>
      </c>
      <c r="R171" s="561"/>
      <c r="S171" s="507"/>
    </row>
    <row r="172" spans="1:19" ht="21" customHeight="1">
      <c r="A172" s="187">
        <v>2014</v>
      </c>
      <c r="B172" s="186" t="s">
        <v>306</v>
      </c>
      <c r="C172" s="182">
        <v>5</v>
      </c>
      <c r="D172" s="183">
        <v>20.3</v>
      </c>
      <c r="E172" s="182"/>
      <c r="F172" s="182">
        <v>52</v>
      </c>
      <c r="G172" s="183">
        <v>18.1</v>
      </c>
      <c r="H172" s="182"/>
      <c r="I172" s="182">
        <v>38</v>
      </c>
      <c r="J172" s="183">
        <v>22.1</v>
      </c>
      <c r="K172" s="182"/>
      <c r="L172" s="182">
        <v>1511</v>
      </c>
      <c r="M172" s="183">
        <v>14.6</v>
      </c>
      <c r="N172" s="182"/>
      <c r="O172" s="182">
        <v>1623</v>
      </c>
      <c r="P172" s="183">
        <v>14.9</v>
      </c>
      <c r="R172" s="561"/>
      <c r="S172" s="507"/>
    </row>
    <row r="173" spans="1:19" ht="12.75">
      <c r="A173" s="187"/>
      <c r="B173" s="562" t="s">
        <v>310</v>
      </c>
      <c r="C173" s="182">
        <v>17</v>
      </c>
      <c r="D173" s="183">
        <v>35.3</v>
      </c>
      <c r="E173" s="182"/>
      <c r="F173" s="182">
        <v>56</v>
      </c>
      <c r="G173" s="183">
        <v>24.8</v>
      </c>
      <c r="H173" s="182"/>
      <c r="I173" s="182">
        <v>44</v>
      </c>
      <c r="J173" s="183">
        <v>23.9</v>
      </c>
      <c r="K173" s="182"/>
      <c r="L173" s="182">
        <v>1537</v>
      </c>
      <c r="M173" s="183">
        <v>14.7</v>
      </c>
      <c r="N173" s="182"/>
      <c r="O173" s="182">
        <v>1669</v>
      </c>
      <c r="P173" s="183">
        <v>15.4</v>
      </c>
      <c r="R173" s="561"/>
      <c r="S173" s="507"/>
    </row>
    <row r="174" spans="1:19" ht="12.75" customHeight="1">
      <c r="A174" s="187"/>
      <c r="B174" s="562" t="s">
        <v>308</v>
      </c>
      <c r="C174" s="182">
        <v>18</v>
      </c>
      <c r="D174" s="183">
        <v>28.8</v>
      </c>
      <c r="E174" s="182"/>
      <c r="F174" s="182">
        <v>63</v>
      </c>
      <c r="G174" s="183">
        <v>21</v>
      </c>
      <c r="H174" s="182"/>
      <c r="I174" s="182">
        <v>56</v>
      </c>
      <c r="J174" s="183">
        <v>22.9</v>
      </c>
      <c r="K174" s="182"/>
      <c r="L174" s="182">
        <v>1599</v>
      </c>
      <c r="M174" s="183">
        <v>16.6</v>
      </c>
      <c r="N174" s="182"/>
      <c r="O174" s="182">
        <v>1751</v>
      </c>
      <c r="P174" s="183">
        <v>17.7</v>
      </c>
      <c r="R174" s="561"/>
      <c r="S174" s="507"/>
    </row>
    <row r="175" spans="1:19" ht="12.75">
      <c r="A175" s="187"/>
      <c r="B175" s="562" t="s">
        <v>309</v>
      </c>
      <c r="C175" s="182">
        <v>18</v>
      </c>
      <c r="D175" s="183">
        <v>30.7</v>
      </c>
      <c r="E175" s="182"/>
      <c r="F175" s="182">
        <v>67</v>
      </c>
      <c r="G175" s="183">
        <v>24.8</v>
      </c>
      <c r="H175" s="182"/>
      <c r="I175" s="182">
        <v>58</v>
      </c>
      <c r="J175" s="183">
        <v>23.8</v>
      </c>
      <c r="K175" s="182"/>
      <c r="L175" s="182">
        <v>1481</v>
      </c>
      <c r="M175" s="183">
        <v>15.1</v>
      </c>
      <c r="N175" s="182"/>
      <c r="O175" s="182">
        <v>1640</v>
      </c>
      <c r="P175" s="183">
        <v>16</v>
      </c>
      <c r="R175" s="561"/>
      <c r="S175" s="507"/>
    </row>
    <row r="176" spans="1:19" ht="21" customHeight="1">
      <c r="A176" s="187">
        <v>2015</v>
      </c>
      <c r="B176" s="186" t="s">
        <v>306</v>
      </c>
      <c r="C176" s="182">
        <v>13</v>
      </c>
      <c r="D176" s="183">
        <v>27.8</v>
      </c>
      <c r="E176" s="182"/>
      <c r="F176" s="182">
        <v>62</v>
      </c>
      <c r="G176" s="183">
        <v>21</v>
      </c>
      <c r="H176" s="182"/>
      <c r="I176" s="182">
        <v>64</v>
      </c>
      <c r="J176" s="183">
        <v>24.1</v>
      </c>
      <c r="K176" s="182"/>
      <c r="L176" s="182">
        <v>1439</v>
      </c>
      <c r="M176" s="183">
        <v>15.1</v>
      </c>
      <c r="N176" s="182"/>
      <c r="O176" s="182">
        <v>1598</v>
      </c>
      <c r="P176" s="183">
        <v>15.7</v>
      </c>
      <c r="R176" s="561"/>
      <c r="S176" s="507"/>
    </row>
    <row r="177" spans="1:19" ht="12.75" customHeight="1">
      <c r="A177" s="187"/>
      <c r="B177" s="186" t="s">
        <v>307</v>
      </c>
      <c r="C177" s="182">
        <v>21</v>
      </c>
      <c r="D177" s="590">
        <v>28.7</v>
      </c>
      <c r="E177" s="182"/>
      <c r="F177" s="182">
        <v>36</v>
      </c>
      <c r="G177" s="590">
        <v>18.4</v>
      </c>
      <c r="H177" s="182"/>
      <c r="I177" s="182">
        <v>53</v>
      </c>
      <c r="J177" s="590">
        <v>25.9</v>
      </c>
      <c r="K177" s="182"/>
      <c r="L177" s="182">
        <v>1484</v>
      </c>
      <c r="M177" s="590">
        <v>15.4</v>
      </c>
      <c r="N177" s="182"/>
      <c r="O177" s="182">
        <v>1612</v>
      </c>
      <c r="P177" s="590">
        <v>15.9</v>
      </c>
      <c r="R177" s="561"/>
      <c r="S177" s="507"/>
    </row>
    <row r="178" spans="1:19" ht="12.75" customHeight="1">
      <c r="A178" s="187"/>
      <c r="B178" s="565" t="s">
        <v>308</v>
      </c>
      <c r="C178" s="182">
        <v>16</v>
      </c>
      <c r="D178" s="590">
        <v>28.7</v>
      </c>
      <c r="E178" s="182"/>
      <c r="F178" s="182">
        <v>59</v>
      </c>
      <c r="G178" s="590">
        <v>21.4</v>
      </c>
      <c r="H178" s="182"/>
      <c r="I178" s="182">
        <v>44</v>
      </c>
      <c r="J178" s="590">
        <v>28</v>
      </c>
      <c r="K178" s="182"/>
      <c r="L178" s="182">
        <v>1326</v>
      </c>
      <c r="M178" s="590">
        <v>15</v>
      </c>
      <c r="N178" s="182"/>
      <c r="O178" s="182">
        <v>1460</v>
      </c>
      <c r="P178" s="590">
        <v>15.8</v>
      </c>
      <c r="R178" s="561"/>
      <c r="S178" s="507"/>
    </row>
    <row r="179" spans="1:19" ht="12.75" customHeight="1">
      <c r="A179" s="187"/>
      <c r="B179" s="565" t="s">
        <v>309</v>
      </c>
      <c r="C179" s="182">
        <v>11</v>
      </c>
      <c r="D179" s="590">
        <v>30.5</v>
      </c>
      <c r="E179" s="182"/>
      <c r="F179" s="182">
        <v>46</v>
      </c>
      <c r="G179" s="590">
        <v>19.1</v>
      </c>
      <c r="H179" s="182"/>
      <c r="I179" s="182">
        <v>63</v>
      </c>
      <c r="J179" s="590">
        <v>23.1</v>
      </c>
      <c r="K179" s="182"/>
      <c r="L179" s="182">
        <v>1323</v>
      </c>
      <c r="M179" s="590">
        <v>15.7</v>
      </c>
      <c r="N179" s="182"/>
      <c r="O179" s="182">
        <v>1460</v>
      </c>
      <c r="P179" s="590">
        <v>16.2</v>
      </c>
      <c r="R179" s="561"/>
      <c r="S179" s="507"/>
    </row>
    <row r="180" spans="1:19" ht="21" customHeight="1">
      <c r="A180" s="185">
        <v>2016</v>
      </c>
      <c r="B180" s="179" t="s">
        <v>306</v>
      </c>
      <c r="C180" s="182">
        <v>20</v>
      </c>
      <c r="D180" s="590">
        <v>44.3</v>
      </c>
      <c r="E180" s="182"/>
      <c r="F180" s="182">
        <v>43</v>
      </c>
      <c r="G180" s="590">
        <v>22.9</v>
      </c>
      <c r="H180" s="182"/>
      <c r="I180" s="182">
        <v>74</v>
      </c>
      <c r="J180" s="590">
        <v>28.9</v>
      </c>
      <c r="K180" s="182"/>
      <c r="L180" s="182">
        <v>1401</v>
      </c>
      <c r="M180" s="590">
        <v>15.8</v>
      </c>
      <c r="N180" s="182"/>
      <c r="O180" s="182">
        <v>1548</v>
      </c>
      <c r="P180" s="590">
        <v>17</v>
      </c>
      <c r="R180" s="561"/>
      <c r="S180" s="507"/>
    </row>
    <row r="181" spans="1:19" ht="12.75" customHeight="1">
      <c r="A181" s="185"/>
      <c r="B181" s="179" t="s">
        <v>307</v>
      </c>
      <c r="C181" s="182">
        <v>15</v>
      </c>
      <c r="D181" s="590">
        <v>37.4</v>
      </c>
      <c r="E181" s="182"/>
      <c r="F181" s="182">
        <v>36</v>
      </c>
      <c r="G181" s="590">
        <v>23</v>
      </c>
      <c r="H181" s="182"/>
      <c r="I181" s="182">
        <v>67</v>
      </c>
      <c r="J181" s="590">
        <v>27.9</v>
      </c>
      <c r="K181" s="182"/>
      <c r="L181" s="182">
        <v>1349</v>
      </c>
      <c r="M181" s="590">
        <v>15.1</v>
      </c>
      <c r="N181" s="182"/>
      <c r="O181" s="182">
        <v>1476</v>
      </c>
      <c r="P181" s="590">
        <v>16.1</v>
      </c>
      <c r="R181" s="561"/>
      <c r="S181" s="507"/>
    </row>
    <row r="182" spans="1:19" ht="12.75" customHeight="1">
      <c r="A182" s="185"/>
      <c r="B182" s="179" t="s">
        <v>308</v>
      </c>
      <c r="C182" s="182">
        <v>9</v>
      </c>
      <c r="D182" s="590">
        <v>29.5</v>
      </c>
      <c r="E182" s="182"/>
      <c r="F182" s="182">
        <v>37</v>
      </c>
      <c r="G182" s="590">
        <v>24.8</v>
      </c>
      <c r="H182" s="182"/>
      <c r="I182" s="182">
        <v>76</v>
      </c>
      <c r="J182" s="590">
        <v>24.4</v>
      </c>
      <c r="K182" s="182"/>
      <c r="L182" s="182">
        <v>1327</v>
      </c>
      <c r="M182" s="590">
        <v>15.4</v>
      </c>
      <c r="N182" s="182"/>
      <c r="O182" s="182">
        <v>1453</v>
      </c>
      <c r="P182" s="590">
        <v>16.2</v>
      </c>
      <c r="R182" s="561"/>
      <c r="S182" s="507"/>
    </row>
    <row r="183" spans="1:19" ht="12.75" customHeight="1">
      <c r="A183" s="185"/>
      <c r="B183" s="565" t="s">
        <v>309</v>
      </c>
      <c r="C183" s="182">
        <v>10</v>
      </c>
      <c r="D183" s="590">
        <v>27.3</v>
      </c>
      <c r="E183" s="182"/>
      <c r="F183" s="182">
        <v>36</v>
      </c>
      <c r="G183" s="590">
        <v>22.1</v>
      </c>
      <c r="H183" s="182"/>
      <c r="I183" s="182">
        <v>50</v>
      </c>
      <c r="J183" s="590">
        <v>23.8</v>
      </c>
      <c r="K183" s="182"/>
      <c r="L183" s="182">
        <v>1186</v>
      </c>
      <c r="M183" s="590">
        <v>15</v>
      </c>
      <c r="N183" s="182"/>
      <c r="O183" s="182">
        <v>1290</v>
      </c>
      <c r="P183" s="590">
        <v>15.6</v>
      </c>
      <c r="R183" s="561"/>
      <c r="S183" s="507"/>
    </row>
    <row r="184" spans="1:19" ht="21" customHeight="1">
      <c r="A184" s="185">
        <v>2017</v>
      </c>
      <c r="B184" s="565" t="s">
        <v>306</v>
      </c>
      <c r="C184" s="182">
        <v>6</v>
      </c>
      <c r="D184" s="590">
        <v>34.9</v>
      </c>
      <c r="E184" s="182"/>
      <c r="F184" s="182">
        <v>27</v>
      </c>
      <c r="G184" s="590">
        <v>22.5</v>
      </c>
      <c r="H184" s="182"/>
      <c r="I184" s="182">
        <v>41</v>
      </c>
      <c r="J184" s="590">
        <v>27.5</v>
      </c>
      <c r="K184" s="182"/>
      <c r="L184" s="182">
        <v>1325</v>
      </c>
      <c r="M184" s="590">
        <v>16.2</v>
      </c>
      <c r="N184" s="182"/>
      <c r="O184" s="182">
        <v>1410</v>
      </c>
      <c r="P184" s="590">
        <v>16.9</v>
      </c>
      <c r="R184" s="561"/>
      <c r="S184" s="507"/>
    </row>
    <row r="185" spans="1:19" ht="12.75" customHeight="1">
      <c r="A185" s="185"/>
      <c r="B185" s="565" t="s">
        <v>307</v>
      </c>
      <c r="C185" s="182">
        <v>8</v>
      </c>
      <c r="D185" s="590">
        <v>44.9</v>
      </c>
      <c r="E185" s="182"/>
      <c r="F185" s="182">
        <v>44</v>
      </c>
      <c r="G185" s="590">
        <v>26.5</v>
      </c>
      <c r="H185" s="182"/>
      <c r="I185" s="182">
        <v>63</v>
      </c>
      <c r="J185" s="590">
        <v>27.5</v>
      </c>
      <c r="K185" s="182"/>
      <c r="L185" s="182">
        <v>1246</v>
      </c>
      <c r="M185" s="590">
        <v>15.9</v>
      </c>
      <c r="N185" s="182"/>
      <c r="O185" s="182">
        <v>1369</v>
      </c>
      <c r="P185" s="590">
        <v>16.9</v>
      </c>
      <c r="R185" s="561"/>
      <c r="S185" s="507"/>
    </row>
    <row r="186" spans="1:19" ht="12.75" customHeight="1">
      <c r="A186" s="635"/>
      <c r="B186" s="656" t="s">
        <v>308</v>
      </c>
      <c r="C186" s="657">
        <v>7</v>
      </c>
      <c r="D186" s="658">
        <v>33.7</v>
      </c>
      <c r="E186" s="657"/>
      <c r="F186" s="657">
        <v>40</v>
      </c>
      <c r="G186" s="658">
        <v>24.3</v>
      </c>
      <c r="H186" s="657"/>
      <c r="I186" s="657">
        <v>56</v>
      </c>
      <c r="J186" s="658">
        <v>24.6</v>
      </c>
      <c r="K186" s="657"/>
      <c r="L186" s="657">
        <v>1187</v>
      </c>
      <c r="M186" s="658">
        <v>15.7</v>
      </c>
      <c r="N186" s="657"/>
      <c r="O186" s="657">
        <v>1300</v>
      </c>
      <c r="P186" s="658">
        <v>16.4</v>
      </c>
      <c r="R186" s="561"/>
      <c r="S186" s="507"/>
    </row>
    <row r="187" spans="1:16" ht="13.5" customHeight="1">
      <c r="A187" s="187"/>
      <c r="B187" s="562"/>
      <c r="C187" s="182"/>
      <c r="D187" s="256"/>
      <c r="E187" s="182"/>
      <c r="F187" s="182"/>
      <c r="G187" s="256"/>
      <c r="H187" s="182"/>
      <c r="I187" s="182"/>
      <c r="J187" s="256"/>
      <c r="K187" s="182"/>
      <c r="L187" s="182"/>
      <c r="M187" s="256"/>
      <c r="N187" s="182"/>
      <c r="O187" s="182"/>
      <c r="P187" s="256"/>
    </row>
    <row r="188" spans="1:16" ht="12.75">
      <c r="A188" s="568" t="s">
        <v>313</v>
      </c>
      <c r="B188" s="569"/>
      <c r="C188" s="569"/>
      <c r="D188" s="569"/>
      <c r="E188" s="569"/>
      <c r="F188" s="569"/>
      <c r="G188" s="569"/>
      <c r="H188" s="569"/>
      <c r="I188" s="569"/>
      <c r="J188" s="569"/>
      <c r="K188" s="569"/>
      <c r="L188" s="569"/>
      <c r="M188" s="186"/>
      <c r="N188" s="186"/>
      <c r="O188" s="186"/>
      <c r="P188" s="186"/>
    </row>
    <row r="189" spans="1:16" ht="24" customHeight="1">
      <c r="A189" s="820" t="s">
        <v>222</v>
      </c>
      <c r="B189" s="785"/>
      <c r="C189" s="785"/>
      <c r="D189" s="785"/>
      <c r="E189" s="785"/>
      <c r="F189" s="785"/>
      <c r="G189" s="785"/>
      <c r="H189" s="785"/>
      <c r="I189" s="785"/>
      <c r="J189" s="785"/>
      <c r="K189" s="785"/>
      <c r="L189" s="785"/>
      <c r="M189" s="785"/>
      <c r="N189" s="785"/>
      <c r="O189" s="785"/>
      <c r="P189" s="785"/>
    </row>
    <row r="190" spans="1:16" ht="12.75" customHeight="1">
      <c r="A190" s="570" t="s">
        <v>127</v>
      </c>
      <c r="B190" s="242"/>
      <c r="C190" s="242"/>
      <c r="D190" s="242"/>
      <c r="E190" s="242"/>
      <c r="F190" s="242"/>
      <c r="G190" s="242"/>
      <c r="H190" s="242"/>
      <c r="I190" s="242"/>
      <c r="J190" s="242"/>
      <c r="K190" s="242"/>
      <c r="L190" s="242"/>
      <c r="M190" s="242"/>
      <c r="N190" s="242"/>
      <c r="O190" s="242"/>
      <c r="P190" s="242"/>
    </row>
    <row r="191" spans="1:16" ht="12.75" customHeight="1">
      <c r="A191" s="570" t="s">
        <v>105</v>
      </c>
      <c r="B191" s="56"/>
      <c r="C191" s="56"/>
      <c r="D191" s="56"/>
      <c r="E191" s="56"/>
      <c r="F191" s="56"/>
      <c r="G191" s="56"/>
      <c r="H191" s="56"/>
      <c r="I191" s="56"/>
      <c r="J191" s="56"/>
      <c r="K191" s="56"/>
      <c r="L191" s="56"/>
      <c r="M191" s="56"/>
      <c r="N191" s="56"/>
      <c r="O191" s="56"/>
      <c r="P191" s="56"/>
    </row>
    <row r="192" spans="1:16" ht="24" customHeight="1">
      <c r="A192" s="818" t="s">
        <v>106</v>
      </c>
      <c r="B192" s="764"/>
      <c r="C192" s="764"/>
      <c r="D192" s="764"/>
      <c r="E192" s="764"/>
      <c r="F192" s="764"/>
      <c r="G192" s="764"/>
      <c r="H192" s="764"/>
      <c r="I192" s="764"/>
      <c r="J192" s="764"/>
      <c r="K192" s="764"/>
      <c r="L192" s="764"/>
      <c r="M192" s="764"/>
      <c r="N192" s="764"/>
      <c r="O192" s="764"/>
      <c r="P192" s="764"/>
    </row>
    <row r="193" spans="1:16" ht="12.75" customHeight="1">
      <c r="A193" s="570" t="s">
        <v>107</v>
      </c>
      <c r="B193" s="56"/>
      <c r="C193" s="56"/>
      <c r="D193" s="56"/>
      <c r="E193" s="56"/>
      <c r="F193" s="56"/>
      <c r="G193" s="56"/>
      <c r="H193" s="56"/>
      <c r="I193" s="56"/>
      <c r="J193" s="56"/>
      <c r="K193" s="56"/>
      <c r="L193" s="56"/>
      <c r="M193" s="56"/>
      <c r="N193" s="56"/>
      <c r="O193" s="56"/>
      <c r="P193" s="56"/>
    </row>
    <row r="194" spans="1:16" ht="12" customHeight="1">
      <c r="A194" s="820" t="s">
        <v>109</v>
      </c>
      <c r="B194" s="785"/>
      <c r="C194" s="785"/>
      <c r="D194" s="785"/>
      <c r="E194" s="785"/>
      <c r="F194" s="785"/>
      <c r="G194" s="785"/>
      <c r="H194" s="785"/>
      <c r="I194" s="785"/>
      <c r="J194" s="785"/>
      <c r="K194" s="785"/>
      <c r="L194" s="785"/>
      <c r="M194" s="785"/>
      <c r="N194" s="785"/>
      <c r="O194" s="785"/>
      <c r="P194" s="785"/>
    </row>
    <row r="195" spans="1:16" ht="24" customHeight="1">
      <c r="A195" s="818" t="s">
        <v>126</v>
      </c>
      <c r="B195" s="764"/>
      <c r="C195" s="764"/>
      <c r="D195" s="764"/>
      <c r="E195" s="764"/>
      <c r="F195" s="764"/>
      <c r="G195" s="764"/>
      <c r="H195" s="764"/>
      <c r="I195" s="764"/>
      <c r="J195" s="764"/>
      <c r="K195" s="764"/>
      <c r="L195" s="764"/>
      <c r="M195" s="764"/>
      <c r="N195" s="764"/>
      <c r="O195" s="764"/>
      <c r="P195" s="764"/>
    </row>
    <row r="196" spans="1:16" ht="24" customHeight="1">
      <c r="A196" s="819" t="s">
        <v>99</v>
      </c>
      <c r="B196" s="785"/>
      <c r="C196" s="785"/>
      <c r="D196" s="785"/>
      <c r="E196" s="785"/>
      <c r="F196" s="785"/>
      <c r="G196" s="785"/>
      <c r="H196" s="785"/>
      <c r="I196" s="785"/>
      <c r="J196" s="785"/>
      <c r="K196" s="785"/>
      <c r="L196" s="785"/>
      <c r="M196" s="785"/>
      <c r="N196" s="785"/>
      <c r="O196" s="785"/>
      <c r="P196" s="785"/>
    </row>
    <row r="197" spans="1:16" ht="24" customHeight="1">
      <c r="A197" s="821" t="s">
        <v>627</v>
      </c>
      <c r="B197" s="770"/>
      <c r="C197" s="770"/>
      <c r="D197" s="770"/>
      <c r="E197" s="770"/>
      <c r="F197" s="770"/>
      <c r="G197" s="770"/>
      <c r="H197" s="770"/>
      <c r="I197" s="770"/>
      <c r="J197" s="770"/>
      <c r="K197" s="770"/>
      <c r="L197" s="770"/>
      <c r="M197" s="775"/>
      <c r="N197" s="775"/>
      <c r="O197" s="775"/>
      <c r="P197" s="775"/>
    </row>
    <row r="198" spans="1:16" ht="24" customHeight="1">
      <c r="A198" s="820" t="s">
        <v>121</v>
      </c>
      <c r="B198" s="775"/>
      <c r="C198" s="775"/>
      <c r="D198" s="775"/>
      <c r="E198" s="775"/>
      <c r="F198" s="775"/>
      <c r="G198" s="775"/>
      <c r="H198" s="775"/>
      <c r="I198" s="775"/>
      <c r="J198" s="775"/>
      <c r="K198" s="775"/>
      <c r="L198" s="775"/>
      <c r="M198" s="775"/>
      <c r="N198" s="775"/>
      <c r="O198" s="775"/>
      <c r="P198" s="775"/>
    </row>
  </sheetData>
  <sheetProtection/>
  <mergeCells count="16">
    <mergeCell ref="A2:P2"/>
    <mergeCell ref="O4:P5"/>
    <mergeCell ref="B4:B6"/>
    <mergeCell ref="A4:A6"/>
    <mergeCell ref="C5:D5"/>
    <mergeCell ref="C4:M4"/>
    <mergeCell ref="A195:P195"/>
    <mergeCell ref="A196:P196"/>
    <mergeCell ref="A198:P198"/>
    <mergeCell ref="A197:P197"/>
    <mergeCell ref="A194:P194"/>
    <mergeCell ref="F5:G5"/>
    <mergeCell ref="I5:J5"/>
    <mergeCell ref="L5:M5"/>
    <mergeCell ref="A189:P189"/>
    <mergeCell ref="A192:P192"/>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68" r:id="rId1"/>
  <headerFooter alignWithMargins="0">
    <oddHeader>&amp;CFamily Court Statistics Quarterly Tables</oddHeader>
    <oddFooter>&amp;C&amp;A</oddFooter>
  </headerFooter>
  <rowBreaks count="3" manualBreakCount="3">
    <brk id="66" max="15" man="1"/>
    <brk id="126" max="15" man="1"/>
    <brk id="186" max="15" man="1"/>
  </rowBreaks>
</worksheet>
</file>

<file path=xl/worksheets/sheet12.xml><?xml version="1.0" encoding="utf-8"?>
<worksheet xmlns="http://schemas.openxmlformats.org/spreadsheetml/2006/main" xmlns:r="http://schemas.openxmlformats.org/officeDocument/2006/relationships">
  <sheetPr>
    <tabColor rgb="FF92D050"/>
  </sheetPr>
  <dimension ref="A1:N198"/>
  <sheetViews>
    <sheetView zoomScaleSheetLayoutView="100" workbookViewId="0" topLeftCell="A1">
      <pane ySplit="5" topLeftCell="A6" activePane="bottomLeft" state="frozen"/>
      <selection pane="topLeft" activeCell="I12" sqref="I12"/>
      <selection pane="bottomLeft" activeCell="L1" sqref="L1"/>
    </sheetView>
  </sheetViews>
  <sheetFormatPr defaultColWidth="9.140625" defaultRowHeight="12.75"/>
  <cols>
    <col min="1" max="1" width="13.00390625" style="545" customWidth="1"/>
    <col min="2" max="2" width="9.140625" style="545" customWidth="1"/>
    <col min="3" max="4" width="11.57421875" style="545" customWidth="1"/>
    <col min="5" max="5" width="1.421875" style="545" customWidth="1"/>
    <col min="6" max="7" width="13.57421875" style="545" customWidth="1"/>
    <col min="8" max="8" width="1.421875" style="545" customWidth="1"/>
    <col min="9" max="10" width="13.57421875" style="545" customWidth="1"/>
    <col min="11" max="11" width="1.421875" style="545" customWidth="1"/>
    <col min="12" max="12" width="11.421875" style="545" customWidth="1"/>
    <col min="13" max="16384" width="9.140625" style="352" customWidth="1"/>
  </cols>
  <sheetData>
    <row r="1" spans="1:12" ht="12.75">
      <c r="A1" s="693" t="s">
        <v>463</v>
      </c>
      <c r="L1" s="117" t="s">
        <v>0</v>
      </c>
    </row>
    <row r="2" spans="1:12" ht="27" customHeight="1">
      <c r="A2" s="786" t="s">
        <v>571</v>
      </c>
      <c r="B2" s="775"/>
      <c r="C2" s="775"/>
      <c r="D2" s="775"/>
      <c r="E2" s="775"/>
      <c r="F2" s="775"/>
      <c r="G2" s="775"/>
      <c r="H2" s="775"/>
      <c r="I2" s="775"/>
      <c r="J2" s="775"/>
      <c r="K2" s="775"/>
      <c r="L2" s="775"/>
    </row>
    <row r="4" spans="1:12" ht="17.25" customHeight="1">
      <c r="A4" s="844" t="s">
        <v>304</v>
      </c>
      <c r="B4" s="844" t="s">
        <v>305</v>
      </c>
      <c r="C4" s="842" t="s">
        <v>114</v>
      </c>
      <c r="D4" s="842" t="s">
        <v>110</v>
      </c>
      <c r="E4" s="546"/>
      <c r="F4" s="845" t="s">
        <v>100</v>
      </c>
      <c r="G4" s="845"/>
      <c r="H4" s="594"/>
      <c r="I4" s="845" t="s">
        <v>84</v>
      </c>
      <c r="J4" s="845"/>
      <c r="K4" s="548"/>
      <c r="L4" s="842" t="s">
        <v>111</v>
      </c>
    </row>
    <row r="5" spans="1:12" ht="33" customHeight="1">
      <c r="A5" s="843"/>
      <c r="B5" s="843"/>
      <c r="C5" s="843"/>
      <c r="D5" s="843"/>
      <c r="E5" s="549"/>
      <c r="F5" s="505" t="s">
        <v>85</v>
      </c>
      <c r="G5" s="505" t="s">
        <v>86</v>
      </c>
      <c r="H5" s="547"/>
      <c r="I5" s="505" t="s">
        <v>85</v>
      </c>
      <c r="J5" s="505" t="s">
        <v>86</v>
      </c>
      <c r="K5" s="505"/>
      <c r="L5" s="843"/>
    </row>
    <row r="6" spans="1:12" ht="20.25" customHeight="1">
      <c r="A6" s="550" t="s">
        <v>87</v>
      </c>
      <c r="B6" s="550"/>
      <c r="C6" s="550"/>
      <c r="D6" s="551"/>
      <c r="E6" s="551"/>
      <c r="F6" s="552"/>
      <c r="G6" s="552"/>
      <c r="I6" s="552"/>
      <c r="J6" s="552"/>
      <c r="K6" s="551"/>
      <c r="L6" s="551"/>
    </row>
    <row r="7" spans="1:12" ht="12.75">
      <c r="A7" s="553">
        <v>2011</v>
      </c>
      <c r="B7" s="554"/>
      <c r="C7" s="555">
        <v>41666</v>
      </c>
      <c r="D7" s="555">
        <v>8224</v>
      </c>
      <c r="E7" s="551"/>
      <c r="F7" s="551">
        <v>6798</v>
      </c>
      <c r="G7" s="551">
        <v>1427</v>
      </c>
      <c r="H7" s="551"/>
      <c r="I7" s="551">
        <v>5540</v>
      </c>
      <c r="J7" s="551">
        <v>2685</v>
      </c>
      <c r="K7" s="555"/>
      <c r="L7" s="555">
        <v>16450</v>
      </c>
    </row>
    <row r="8" spans="1:12" ht="12.75">
      <c r="A8" s="553">
        <v>2012</v>
      </c>
      <c r="B8" s="554"/>
      <c r="C8" s="555">
        <v>42950</v>
      </c>
      <c r="D8" s="555">
        <v>8963</v>
      </c>
      <c r="E8" s="551"/>
      <c r="F8" s="551">
        <v>7326</v>
      </c>
      <c r="G8" s="551">
        <v>1639</v>
      </c>
      <c r="H8" s="551"/>
      <c r="I8" s="551">
        <v>5906</v>
      </c>
      <c r="J8" s="551">
        <v>3060</v>
      </c>
      <c r="K8" s="555"/>
      <c r="L8" s="555">
        <v>17931</v>
      </c>
    </row>
    <row r="9" spans="1:12" ht="12.75">
      <c r="A9" s="553">
        <v>2013</v>
      </c>
      <c r="B9" s="554"/>
      <c r="C9" s="555">
        <v>42919</v>
      </c>
      <c r="D9" s="555">
        <v>8999</v>
      </c>
      <c r="E9" s="551"/>
      <c r="F9" s="551">
        <v>7345</v>
      </c>
      <c r="G9" s="551">
        <v>1654</v>
      </c>
      <c r="H9" s="551"/>
      <c r="I9" s="551">
        <v>5784</v>
      </c>
      <c r="J9" s="551">
        <v>3215</v>
      </c>
      <c r="K9" s="555"/>
      <c r="L9" s="555">
        <v>17998</v>
      </c>
    </row>
    <row r="10" spans="1:12" ht="12.75">
      <c r="A10" s="553">
        <v>2014</v>
      </c>
      <c r="C10" s="555">
        <v>37657</v>
      </c>
      <c r="D10" s="555">
        <v>7048</v>
      </c>
      <c r="E10" s="551"/>
      <c r="F10" s="551">
        <v>5701</v>
      </c>
      <c r="G10" s="551">
        <v>1347</v>
      </c>
      <c r="H10" s="551"/>
      <c r="I10" s="551">
        <v>4599</v>
      </c>
      <c r="J10" s="551">
        <v>2449</v>
      </c>
      <c r="K10" s="555"/>
      <c r="L10" s="555">
        <v>14096</v>
      </c>
    </row>
    <row r="11" spans="1:12" ht="12.75">
      <c r="A11" s="553">
        <v>2015</v>
      </c>
      <c r="C11" s="555">
        <v>37950</v>
      </c>
      <c r="D11" s="555">
        <v>7441</v>
      </c>
      <c r="E11" s="551"/>
      <c r="F11" s="551">
        <v>6025</v>
      </c>
      <c r="G11" s="551">
        <v>1417</v>
      </c>
      <c r="H11" s="551"/>
      <c r="I11" s="551">
        <v>4918</v>
      </c>
      <c r="J11" s="551">
        <v>2524</v>
      </c>
      <c r="K11" s="555"/>
      <c r="L11" s="555">
        <v>14884</v>
      </c>
    </row>
    <row r="12" spans="1:12" ht="12.75">
      <c r="A12" s="553">
        <v>2016</v>
      </c>
      <c r="C12" s="555">
        <v>41537</v>
      </c>
      <c r="D12" s="555">
        <v>7463</v>
      </c>
      <c r="E12" s="551"/>
      <c r="F12" s="551">
        <v>6269</v>
      </c>
      <c r="G12" s="551">
        <v>1195</v>
      </c>
      <c r="H12" s="551"/>
      <c r="I12" s="551">
        <v>5173</v>
      </c>
      <c r="J12" s="551">
        <v>2291</v>
      </c>
      <c r="K12" s="555"/>
      <c r="L12" s="555">
        <v>14928</v>
      </c>
    </row>
    <row r="13" spans="1:12" ht="20.25" customHeight="1">
      <c r="A13" s="553">
        <v>2012</v>
      </c>
      <c r="B13" s="554" t="s">
        <v>306</v>
      </c>
      <c r="C13" s="555">
        <v>11245</v>
      </c>
      <c r="D13" s="555">
        <v>2362</v>
      </c>
      <c r="E13" s="551"/>
      <c r="F13" s="551">
        <v>1945</v>
      </c>
      <c r="G13" s="551">
        <v>418</v>
      </c>
      <c r="H13" s="551"/>
      <c r="I13" s="551">
        <v>1564</v>
      </c>
      <c r="J13" s="551">
        <v>799</v>
      </c>
      <c r="K13" s="555"/>
      <c r="L13" s="555">
        <v>4726</v>
      </c>
    </row>
    <row r="14" spans="1:12" ht="12.75">
      <c r="A14" s="554"/>
      <c r="B14" s="554" t="s">
        <v>307</v>
      </c>
      <c r="C14" s="555">
        <v>10505</v>
      </c>
      <c r="D14" s="555">
        <v>2219</v>
      </c>
      <c r="E14" s="551"/>
      <c r="F14" s="551">
        <v>1800</v>
      </c>
      <c r="G14" s="551">
        <v>420</v>
      </c>
      <c r="H14" s="551"/>
      <c r="I14" s="551">
        <v>1471</v>
      </c>
      <c r="J14" s="551">
        <v>750</v>
      </c>
      <c r="K14" s="555"/>
      <c r="L14" s="555">
        <v>4441</v>
      </c>
    </row>
    <row r="15" spans="2:12" ht="12.75">
      <c r="B15" s="554" t="s">
        <v>308</v>
      </c>
      <c r="C15" s="555">
        <v>10614</v>
      </c>
      <c r="D15" s="555">
        <v>2195</v>
      </c>
      <c r="E15" s="551"/>
      <c r="F15" s="551">
        <v>1783</v>
      </c>
      <c r="G15" s="551">
        <v>412</v>
      </c>
      <c r="H15" s="551"/>
      <c r="I15" s="551">
        <v>1446</v>
      </c>
      <c r="J15" s="551">
        <v>749</v>
      </c>
      <c r="K15" s="555"/>
      <c r="L15" s="555">
        <v>4390</v>
      </c>
    </row>
    <row r="16" spans="1:12" ht="12.75">
      <c r="A16" s="554"/>
      <c r="B16" s="554" t="s">
        <v>309</v>
      </c>
      <c r="C16" s="555">
        <v>10586</v>
      </c>
      <c r="D16" s="555">
        <v>2187</v>
      </c>
      <c r="E16" s="551"/>
      <c r="F16" s="551">
        <v>1798</v>
      </c>
      <c r="G16" s="551">
        <v>389</v>
      </c>
      <c r="H16" s="551"/>
      <c r="I16" s="551">
        <v>1425</v>
      </c>
      <c r="J16" s="551">
        <v>762</v>
      </c>
      <c r="K16" s="555"/>
      <c r="L16" s="555">
        <v>4374</v>
      </c>
    </row>
    <row r="17" spans="1:12" ht="12.75">
      <c r="A17" s="553">
        <v>2013</v>
      </c>
      <c r="B17" s="554" t="s">
        <v>306</v>
      </c>
      <c r="C17" s="555">
        <v>10260</v>
      </c>
      <c r="D17" s="555">
        <v>2160</v>
      </c>
      <c r="E17" s="551"/>
      <c r="F17" s="551">
        <v>1782</v>
      </c>
      <c r="G17" s="551">
        <v>378</v>
      </c>
      <c r="H17" s="551"/>
      <c r="I17" s="551">
        <v>1416</v>
      </c>
      <c r="J17" s="551">
        <v>744</v>
      </c>
      <c r="K17" s="555"/>
      <c r="L17" s="555">
        <v>4320</v>
      </c>
    </row>
    <row r="18" spans="1:12" ht="12.75">
      <c r="A18" s="554"/>
      <c r="B18" s="554" t="s">
        <v>307</v>
      </c>
      <c r="C18" s="555">
        <v>11281</v>
      </c>
      <c r="D18" s="555">
        <v>2525</v>
      </c>
      <c r="E18" s="551"/>
      <c r="F18" s="551">
        <v>2072</v>
      </c>
      <c r="G18" s="551">
        <v>453</v>
      </c>
      <c r="H18" s="551"/>
      <c r="I18" s="551">
        <v>1644</v>
      </c>
      <c r="J18" s="551">
        <v>881</v>
      </c>
      <c r="K18" s="555"/>
      <c r="L18" s="555">
        <v>5050</v>
      </c>
    </row>
    <row r="19" spans="1:12" ht="12.75">
      <c r="A19" s="554"/>
      <c r="B19" s="554" t="s">
        <v>308</v>
      </c>
      <c r="C19" s="555">
        <v>10928</v>
      </c>
      <c r="D19" s="555">
        <v>2177</v>
      </c>
      <c r="E19" s="551"/>
      <c r="F19" s="551">
        <v>1761</v>
      </c>
      <c r="G19" s="551">
        <v>416</v>
      </c>
      <c r="H19" s="551"/>
      <c r="I19" s="551">
        <v>1377</v>
      </c>
      <c r="J19" s="551">
        <v>800</v>
      </c>
      <c r="K19" s="555"/>
      <c r="L19" s="555">
        <v>4354</v>
      </c>
    </row>
    <row r="20" spans="1:12" ht="12.75">
      <c r="A20" s="554"/>
      <c r="B20" s="554" t="s">
        <v>309</v>
      </c>
      <c r="C20" s="555">
        <v>10450</v>
      </c>
      <c r="D20" s="555">
        <v>2137</v>
      </c>
      <c r="E20" s="551"/>
      <c r="F20" s="551">
        <v>1730</v>
      </c>
      <c r="G20" s="551">
        <v>407</v>
      </c>
      <c r="H20" s="551"/>
      <c r="I20" s="551">
        <v>1347</v>
      </c>
      <c r="J20" s="551">
        <v>790</v>
      </c>
      <c r="K20" s="555"/>
      <c r="L20" s="555">
        <v>4274</v>
      </c>
    </row>
    <row r="21" spans="1:12" ht="12.75">
      <c r="A21" s="553">
        <v>2014</v>
      </c>
      <c r="B21" s="554" t="s">
        <v>306</v>
      </c>
      <c r="C21" s="555">
        <v>10266</v>
      </c>
      <c r="D21" s="555">
        <v>2111</v>
      </c>
      <c r="E21" s="551"/>
      <c r="F21" s="551">
        <v>1695</v>
      </c>
      <c r="G21" s="551">
        <v>416</v>
      </c>
      <c r="H21" s="551"/>
      <c r="I21" s="551">
        <v>1398</v>
      </c>
      <c r="J21" s="551">
        <v>713</v>
      </c>
      <c r="K21" s="555"/>
      <c r="L21" s="555">
        <v>4222</v>
      </c>
    </row>
    <row r="22" spans="1:12" ht="12.75">
      <c r="A22" s="554"/>
      <c r="B22" s="554" t="s">
        <v>307</v>
      </c>
      <c r="C22" s="555">
        <v>8780</v>
      </c>
      <c r="D22" s="555">
        <v>1561</v>
      </c>
      <c r="E22" s="551"/>
      <c r="F22" s="551">
        <v>1255</v>
      </c>
      <c r="G22" s="551">
        <v>306</v>
      </c>
      <c r="H22" s="551"/>
      <c r="I22" s="551">
        <v>987</v>
      </c>
      <c r="J22" s="551">
        <v>574</v>
      </c>
      <c r="K22" s="555"/>
      <c r="L22" s="555">
        <v>3122</v>
      </c>
    </row>
    <row r="23" spans="2:12" ht="12.75">
      <c r="B23" s="554" t="s">
        <v>308</v>
      </c>
      <c r="C23" s="555">
        <v>9271</v>
      </c>
      <c r="D23" s="555">
        <v>1665</v>
      </c>
      <c r="E23" s="551"/>
      <c r="F23" s="551">
        <v>1341</v>
      </c>
      <c r="G23" s="551">
        <v>324</v>
      </c>
      <c r="H23" s="551"/>
      <c r="I23" s="551">
        <v>1062</v>
      </c>
      <c r="J23" s="551">
        <v>603</v>
      </c>
      <c r="K23" s="555"/>
      <c r="L23" s="555">
        <v>3330</v>
      </c>
    </row>
    <row r="24" spans="1:12" ht="12.75">
      <c r="A24" s="554"/>
      <c r="B24" s="554" t="s">
        <v>309</v>
      </c>
      <c r="C24" s="555">
        <v>9340</v>
      </c>
      <c r="D24" s="555">
        <v>1711</v>
      </c>
      <c r="E24" s="551"/>
      <c r="F24" s="551">
        <v>1410</v>
      </c>
      <c r="G24" s="551">
        <v>301</v>
      </c>
      <c r="H24" s="551"/>
      <c r="I24" s="551">
        <v>1152</v>
      </c>
      <c r="J24" s="551">
        <v>559</v>
      </c>
      <c r="K24" s="555"/>
      <c r="L24" s="555">
        <v>3422</v>
      </c>
    </row>
    <row r="25" spans="1:12" ht="12.75">
      <c r="A25" s="553">
        <v>2015</v>
      </c>
      <c r="B25" s="554" t="s">
        <v>306</v>
      </c>
      <c r="C25" s="555">
        <v>9565</v>
      </c>
      <c r="D25" s="555">
        <v>1886</v>
      </c>
      <c r="E25" s="551"/>
      <c r="F25" s="551">
        <v>1498</v>
      </c>
      <c r="G25" s="551">
        <v>388</v>
      </c>
      <c r="H25" s="551"/>
      <c r="I25" s="551">
        <v>1224</v>
      </c>
      <c r="J25" s="551">
        <v>662</v>
      </c>
      <c r="K25" s="555"/>
      <c r="L25" s="555">
        <v>3772</v>
      </c>
    </row>
    <row r="26" spans="1:12" ht="12.75">
      <c r="A26" s="554"/>
      <c r="B26" s="554" t="s">
        <v>307</v>
      </c>
      <c r="C26" s="555">
        <v>9412</v>
      </c>
      <c r="D26" s="555">
        <v>1773</v>
      </c>
      <c r="E26" s="551"/>
      <c r="F26" s="551">
        <v>1432</v>
      </c>
      <c r="G26" s="551">
        <v>341</v>
      </c>
      <c r="H26" s="551"/>
      <c r="I26" s="551">
        <v>1184</v>
      </c>
      <c r="J26" s="551">
        <v>589</v>
      </c>
      <c r="K26" s="555"/>
      <c r="L26" s="555">
        <v>3546</v>
      </c>
    </row>
    <row r="27" spans="1:12" ht="12.75">
      <c r="A27" s="554"/>
      <c r="B27" s="554" t="s">
        <v>308</v>
      </c>
      <c r="C27" s="555">
        <v>9615</v>
      </c>
      <c r="D27" s="555">
        <v>1837</v>
      </c>
      <c r="E27" s="551"/>
      <c r="F27" s="551">
        <v>1493</v>
      </c>
      <c r="G27" s="551">
        <v>344</v>
      </c>
      <c r="H27" s="551"/>
      <c r="I27" s="551">
        <v>1223</v>
      </c>
      <c r="J27" s="551">
        <v>614</v>
      </c>
      <c r="K27" s="555"/>
      <c r="L27" s="555">
        <v>3674</v>
      </c>
    </row>
    <row r="28" spans="1:12" ht="12.75">
      <c r="A28" s="554"/>
      <c r="B28" s="554" t="s">
        <v>309</v>
      </c>
      <c r="C28" s="555">
        <v>9358</v>
      </c>
      <c r="D28" s="555">
        <v>1945</v>
      </c>
      <c r="E28" s="551"/>
      <c r="F28" s="551">
        <v>1602</v>
      </c>
      <c r="G28" s="551">
        <v>344</v>
      </c>
      <c r="H28" s="551"/>
      <c r="I28" s="551">
        <v>1287</v>
      </c>
      <c r="J28" s="551">
        <v>659</v>
      </c>
      <c r="K28" s="555"/>
      <c r="L28" s="555">
        <v>3892</v>
      </c>
    </row>
    <row r="29" spans="1:12" ht="12.75">
      <c r="A29" s="553">
        <v>2016</v>
      </c>
      <c r="B29" s="554" t="s">
        <v>306</v>
      </c>
      <c r="C29" s="555">
        <v>9799</v>
      </c>
      <c r="D29" s="555">
        <v>1887</v>
      </c>
      <c r="E29" s="551"/>
      <c r="F29" s="551">
        <v>1565</v>
      </c>
      <c r="G29" s="551">
        <v>322</v>
      </c>
      <c r="H29" s="551"/>
      <c r="I29" s="551">
        <v>1275</v>
      </c>
      <c r="J29" s="551">
        <v>612</v>
      </c>
      <c r="K29" s="555"/>
      <c r="L29" s="555">
        <v>3774</v>
      </c>
    </row>
    <row r="30" spans="1:12" ht="12.75">
      <c r="A30" s="554"/>
      <c r="B30" s="554" t="s">
        <v>307</v>
      </c>
      <c r="C30" s="555">
        <v>10499</v>
      </c>
      <c r="D30" s="555">
        <v>1899</v>
      </c>
      <c r="E30" s="551"/>
      <c r="F30" s="551">
        <v>1581</v>
      </c>
      <c r="G30" s="551">
        <v>318</v>
      </c>
      <c r="H30" s="551"/>
      <c r="I30" s="551">
        <v>1315</v>
      </c>
      <c r="J30" s="551">
        <v>584</v>
      </c>
      <c r="K30" s="555"/>
      <c r="L30" s="555">
        <v>3798</v>
      </c>
    </row>
    <row r="31" spans="1:12" ht="12.75">
      <c r="A31" s="554"/>
      <c r="B31" s="554" t="s">
        <v>308</v>
      </c>
      <c r="C31" s="555">
        <v>10600</v>
      </c>
      <c r="D31" s="555">
        <v>1880</v>
      </c>
      <c r="E31" s="551"/>
      <c r="F31" s="551">
        <v>1582</v>
      </c>
      <c r="G31" s="551">
        <v>299</v>
      </c>
      <c r="H31" s="551"/>
      <c r="I31" s="551">
        <v>1320</v>
      </c>
      <c r="J31" s="551">
        <v>561</v>
      </c>
      <c r="K31" s="555"/>
      <c r="L31" s="555">
        <v>3762</v>
      </c>
    </row>
    <row r="32" spans="1:12" ht="12.75">
      <c r="A32" s="554"/>
      <c r="B32" s="554" t="s">
        <v>309</v>
      </c>
      <c r="C32" s="555">
        <v>10639</v>
      </c>
      <c r="D32" s="555">
        <v>1797</v>
      </c>
      <c r="E32" s="551"/>
      <c r="F32" s="551">
        <v>1541</v>
      </c>
      <c r="G32" s="551">
        <v>256</v>
      </c>
      <c r="H32" s="551"/>
      <c r="I32" s="551">
        <v>1263</v>
      </c>
      <c r="J32" s="551">
        <v>534</v>
      </c>
      <c r="K32" s="555"/>
      <c r="L32" s="555">
        <v>3594</v>
      </c>
    </row>
    <row r="33" spans="1:12" ht="12.75" customHeight="1">
      <c r="A33" s="553">
        <v>2017</v>
      </c>
      <c r="B33" s="554" t="s">
        <v>306</v>
      </c>
      <c r="C33" s="555">
        <v>11058</v>
      </c>
      <c r="D33" s="555">
        <v>1870</v>
      </c>
      <c r="E33" s="551"/>
      <c r="F33" s="551">
        <v>1606</v>
      </c>
      <c r="G33" s="551">
        <v>265</v>
      </c>
      <c r="H33" s="551"/>
      <c r="I33" s="551">
        <v>1307</v>
      </c>
      <c r="J33" s="551">
        <v>564</v>
      </c>
      <c r="K33" s="555"/>
      <c r="L33" s="555">
        <v>3742</v>
      </c>
    </row>
    <row r="34" spans="1:12" ht="12.75" customHeight="1">
      <c r="A34" s="553"/>
      <c r="B34" s="554" t="s">
        <v>307</v>
      </c>
      <c r="C34" s="555">
        <v>10469</v>
      </c>
      <c r="D34" s="555">
        <v>1469</v>
      </c>
      <c r="E34" s="551"/>
      <c r="F34" s="551">
        <v>1269</v>
      </c>
      <c r="G34" s="551">
        <v>200</v>
      </c>
      <c r="H34" s="551"/>
      <c r="I34" s="551">
        <v>1015</v>
      </c>
      <c r="J34" s="551">
        <v>454</v>
      </c>
      <c r="K34" s="555"/>
      <c r="L34" s="555">
        <v>2938</v>
      </c>
    </row>
    <row r="35" spans="1:12" ht="12.75" customHeight="1">
      <c r="A35" s="553"/>
      <c r="B35" s="554" t="s">
        <v>308</v>
      </c>
      <c r="C35" s="555">
        <v>10532</v>
      </c>
      <c r="D35" s="555">
        <v>482</v>
      </c>
      <c r="E35" s="551"/>
      <c r="F35" s="551">
        <v>420</v>
      </c>
      <c r="G35" s="551">
        <v>62</v>
      </c>
      <c r="H35" s="551"/>
      <c r="I35" s="551">
        <v>301</v>
      </c>
      <c r="J35" s="551">
        <v>181</v>
      </c>
      <c r="K35" s="555"/>
      <c r="L35" s="555">
        <v>964</v>
      </c>
    </row>
    <row r="36" spans="1:12" ht="20.25" customHeight="1">
      <c r="A36" s="550" t="s">
        <v>88</v>
      </c>
      <c r="B36" s="554"/>
      <c r="C36" s="555"/>
      <c r="D36" s="555"/>
      <c r="E36" s="551"/>
      <c r="F36" s="551"/>
      <c r="G36" s="551"/>
      <c r="I36" s="551"/>
      <c r="J36" s="551"/>
      <c r="K36" s="555"/>
      <c r="L36" s="555"/>
    </row>
    <row r="37" spans="1:12" ht="12.75">
      <c r="A37" s="553">
        <v>2011</v>
      </c>
      <c r="B37" s="554"/>
      <c r="C37" s="555">
        <v>129309</v>
      </c>
      <c r="D37" s="555">
        <v>14551</v>
      </c>
      <c r="E37" s="551"/>
      <c r="F37" s="551">
        <v>11318</v>
      </c>
      <c r="G37" s="551">
        <v>3233</v>
      </c>
      <c r="H37" s="551"/>
      <c r="I37" s="551">
        <v>8333</v>
      </c>
      <c r="J37" s="551">
        <v>6218</v>
      </c>
      <c r="K37" s="555"/>
      <c r="L37" s="555">
        <v>29102</v>
      </c>
    </row>
    <row r="38" spans="1:12" ht="12.75">
      <c r="A38" s="553">
        <v>2012</v>
      </c>
      <c r="B38" s="554"/>
      <c r="C38" s="555">
        <v>124452</v>
      </c>
      <c r="D38" s="555">
        <v>13521</v>
      </c>
      <c r="E38" s="551"/>
      <c r="F38" s="551">
        <v>10464</v>
      </c>
      <c r="G38" s="551">
        <v>3057</v>
      </c>
      <c r="H38" s="551"/>
      <c r="I38" s="551">
        <v>7742</v>
      </c>
      <c r="J38" s="551">
        <v>5779</v>
      </c>
      <c r="K38" s="555"/>
      <c r="L38" s="555">
        <v>27042</v>
      </c>
    </row>
    <row r="39" spans="1:12" ht="12.75">
      <c r="A39" s="553">
        <v>2013</v>
      </c>
      <c r="B39" s="554"/>
      <c r="C39" s="555">
        <v>117506</v>
      </c>
      <c r="D39" s="555">
        <v>12546</v>
      </c>
      <c r="E39" s="551"/>
      <c r="F39" s="551">
        <v>9698</v>
      </c>
      <c r="G39" s="551">
        <v>2848</v>
      </c>
      <c r="H39" s="551"/>
      <c r="I39" s="551">
        <v>7172</v>
      </c>
      <c r="J39" s="551">
        <v>5374</v>
      </c>
      <c r="K39" s="555"/>
      <c r="L39" s="555">
        <v>25092</v>
      </c>
    </row>
    <row r="40" spans="1:12" ht="12.75">
      <c r="A40" s="553">
        <v>2014</v>
      </c>
      <c r="C40" s="555">
        <v>112600</v>
      </c>
      <c r="D40" s="555">
        <v>11211</v>
      </c>
      <c r="E40" s="551"/>
      <c r="F40" s="551">
        <v>8696</v>
      </c>
      <c r="G40" s="551">
        <v>2515</v>
      </c>
      <c r="H40" s="551"/>
      <c r="I40" s="551">
        <v>6487</v>
      </c>
      <c r="J40" s="551">
        <v>4724</v>
      </c>
      <c r="K40" s="555"/>
      <c r="L40" s="555">
        <v>22422</v>
      </c>
    </row>
    <row r="41" spans="1:12" ht="12.75">
      <c r="A41" s="553">
        <v>2015</v>
      </c>
      <c r="C41" s="555">
        <v>114570</v>
      </c>
      <c r="D41" s="555">
        <v>9731</v>
      </c>
      <c r="E41" s="551"/>
      <c r="F41" s="551">
        <v>7849</v>
      </c>
      <c r="G41" s="551">
        <v>1882</v>
      </c>
      <c r="H41" s="551"/>
      <c r="I41" s="551">
        <v>5960</v>
      </c>
      <c r="J41" s="551">
        <v>3771</v>
      </c>
      <c r="K41" s="555"/>
      <c r="L41" s="555">
        <v>19462</v>
      </c>
    </row>
    <row r="42" spans="1:12" ht="12.75">
      <c r="A42" s="553">
        <v>2016</v>
      </c>
      <c r="C42" s="555">
        <v>114126</v>
      </c>
      <c r="D42" s="555">
        <v>7123</v>
      </c>
      <c r="E42" s="551"/>
      <c r="F42" s="551">
        <v>5937</v>
      </c>
      <c r="G42" s="551">
        <v>1186</v>
      </c>
      <c r="H42" s="551"/>
      <c r="I42" s="551">
        <v>4538</v>
      </c>
      <c r="J42" s="551">
        <v>2585</v>
      </c>
      <c r="K42" s="555"/>
      <c r="L42" s="555">
        <v>14246</v>
      </c>
    </row>
    <row r="43" spans="1:12" ht="20.25" customHeight="1">
      <c r="A43" s="553">
        <v>2012</v>
      </c>
      <c r="B43" s="554" t="s">
        <v>306</v>
      </c>
      <c r="C43" s="555">
        <v>33708</v>
      </c>
      <c r="D43" s="555">
        <v>3647</v>
      </c>
      <c r="E43" s="551"/>
      <c r="F43" s="551">
        <v>2761</v>
      </c>
      <c r="G43" s="551">
        <v>886</v>
      </c>
      <c r="H43" s="551"/>
      <c r="I43" s="551">
        <v>2091</v>
      </c>
      <c r="J43" s="551">
        <v>1556</v>
      </c>
      <c r="K43" s="555"/>
      <c r="L43" s="555">
        <v>7294</v>
      </c>
    </row>
    <row r="44" spans="1:12" ht="12.75">
      <c r="A44" s="554"/>
      <c r="B44" s="554" t="s">
        <v>307</v>
      </c>
      <c r="C44" s="555">
        <v>30502</v>
      </c>
      <c r="D44" s="555">
        <v>3250</v>
      </c>
      <c r="E44" s="551"/>
      <c r="F44" s="551">
        <v>2548</v>
      </c>
      <c r="G44" s="551">
        <v>702</v>
      </c>
      <c r="H44" s="551"/>
      <c r="I44" s="551">
        <v>1873</v>
      </c>
      <c r="J44" s="551">
        <v>1377</v>
      </c>
      <c r="K44" s="555"/>
      <c r="L44" s="555">
        <v>6500</v>
      </c>
    </row>
    <row r="45" spans="2:12" ht="12.75">
      <c r="B45" s="554" t="s">
        <v>308</v>
      </c>
      <c r="C45" s="555">
        <v>31075</v>
      </c>
      <c r="D45" s="555">
        <v>3345</v>
      </c>
      <c r="E45" s="551"/>
      <c r="F45" s="551">
        <v>2621</v>
      </c>
      <c r="G45" s="551">
        <v>724</v>
      </c>
      <c r="H45" s="551"/>
      <c r="I45" s="551">
        <v>1872</v>
      </c>
      <c r="J45" s="551">
        <v>1473</v>
      </c>
      <c r="K45" s="555"/>
      <c r="L45" s="555">
        <v>6690</v>
      </c>
    </row>
    <row r="46" spans="1:12" ht="12.75">
      <c r="A46" s="554"/>
      <c r="B46" s="554" t="s">
        <v>309</v>
      </c>
      <c r="C46" s="555">
        <v>29167</v>
      </c>
      <c r="D46" s="555">
        <v>3279</v>
      </c>
      <c r="E46" s="551"/>
      <c r="F46" s="551">
        <v>2534</v>
      </c>
      <c r="G46" s="551">
        <v>745</v>
      </c>
      <c r="H46" s="551"/>
      <c r="I46" s="551">
        <v>1906</v>
      </c>
      <c r="J46" s="551">
        <v>1373</v>
      </c>
      <c r="K46" s="555"/>
      <c r="L46" s="555">
        <v>6558</v>
      </c>
    </row>
    <row r="47" spans="1:12" ht="12.75">
      <c r="A47" s="553">
        <v>2013</v>
      </c>
      <c r="B47" s="554" t="s">
        <v>306</v>
      </c>
      <c r="C47" s="555">
        <v>30898</v>
      </c>
      <c r="D47" s="555">
        <v>3287</v>
      </c>
      <c r="E47" s="551"/>
      <c r="F47" s="551">
        <v>2551</v>
      </c>
      <c r="G47" s="551">
        <v>736</v>
      </c>
      <c r="H47" s="551"/>
      <c r="I47" s="551">
        <v>1893</v>
      </c>
      <c r="J47" s="551">
        <v>1394</v>
      </c>
      <c r="K47" s="555"/>
      <c r="L47" s="555">
        <v>6574</v>
      </c>
    </row>
    <row r="48" spans="1:12" ht="12.75">
      <c r="A48" s="554"/>
      <c r="B48" s="554" t="s">
        <v>307</v>
      </c>
      <c r="C48" s="555">
        <v>32038</v>
      </c>
      <c r="D48" s="555">
        <v>3338</v>
      </c>
      <c r="E48" s="551"/>
      <c r="F48" s="551">
        <v>2558</v>
      </c>
      <c r="G48" s="551">
        <v>780</v>
      </c>
      <c r="H48" s="551"/>
      <c r="I48" s="551">
        <v>1897</v>
      </c>
      <c r="J48" s="551">
        <v>1441</v>
      </c>
      <c r="K48" s="555"/>
      <c r="L48" s="555">
        <v>6676</v>
      </c>
    </row>
    <row r="49" spans="1:12" ht="12.75">
      <c r="A49" s="554"/>
      <c r="B49" s="554" t="s">
        <v>308</v>
      </c>
      <c r="C49" s="555">
        <v>28433</v>
      </c>
      <c r="D49" s="555">
        <v>2970</v>
      </c>
      <c r="E49" s="551"/>
      <c r="F49" s="551">
        <v>2298</v>
      </c>
      <c r="G49" s="551">
        <v>672</v>
      </c>
      <c r="H49" s="551"/>
      <c r="I49" s="551">
        <v>1670</v>
      </c>
      <c r="J49" s="551">
        <v>1300</v>
      </c>
      <c r="K49" s="555"/>
      <c r="L49" s="555">
        <v>5940</v>
      </c>
    </row>
    <row r="50" spans="1:12" ht="12.75">
      <c r="A50" s="554"/>
      <c r="B50" s="554" t="s">
        <v>309</v>
      </c>
      <c r="C50" s="555">
        <v>26137</v>
      </c>
      <c r="D50" s="555">
        <v>2951</v>
      </c>
      <c r="E50" s="551"/>
      <c r="F50" s="551">
        <v>2291</v>
      </c>
      <c r="G50" s="551">
        <v>660</v>
      </c>
      <c r="H50" s="551"/>
      <c r="I50" s="551">
        <v>1712</v>
      </c>
      <c r="J50" s="551">
        <v>1239</v>
      </c>
      <c r="K50" s="555"/>
      <c r="L50" s="555">
        <v>5902</v>
      </c>
    </row>
    <row r="51" spans="1:12" ht="12.75">
      <c r="A51" s="553">
        <v>2014</v>
      </c>
      <c r="B51" s="554" t="s">
        <v>306</v>
      </c>
      <c r="C51" s="555">
        <v>28550</v>
      </c>
      <c r="D51" s="555">
        <v>2866</v>
      </c>
      <c r="E51" s="551"/>
      <c r="F51" s="551">
        <v>2210</v>
      </c>
      <c r="G51" s="551">
        <v>656</v>
      </c>
      <c r="H51" s="551"/>
      <c r="I51" s="551">
        <v>1626</v>
      </c>
      <c r="J51" s="551">
        <v>1240</v>
      </c>
      <c r="K51" s="555"/>
      <c r="L51" s="555">
        <v>5732</v>
      </c>
    </row>
    <row r="52" spans="1:12" ht="12.75">
      <c r="A52" s="554"/>
      <c r="B52" s="554" t="s">
        <v>307</v>
      </c>
      <c r="C52" s="555">
        <v>27586</v>
      </c>
      <c r="D52" s="555">
        <v>2770</v>
      </c>
      <c r="E52" s="551"/>
      <c r="F52" s="551">
        <v>2140</v>
      </c>
      <c r="G52" s="551">
        <v>630</v>
      </c>
      <c r="H52" s="551"/>
      <c r="I52" s="551">
        <v>1617</v>
      </c>
      <c r="J52" s="551">
        <v>1153</v>
      </c>
      <c r="K52" s="555"/>
      <c r="L52" s="555">
        <v>5540</v>
      </c>
    </row>
    <row r="53" spans="2:12" ht="12.75">
      <c r="B53" s="554" t="s">
        <v>308</v>
      </c>
      <c r="C53" s="555">
        <v>29153</v>
      </c>
      <c r="D53" s="555">
        <v>2945</v>
      </c>
      <c r="E53" s="551"/>
      <c r="F53" s="551">
        <v>2274</v>
      </c>
      <c r="G53" s="551">
        <v>671</v>
      </c>
      <c r="H53" s="551"/>
      <c r="I53" s="551">
        <v>1713</v>
      </c>
      <c r="J53" s="551">
        <v>1232</v>
      </c>
      <c r="K53" s="555"/>
      <c r="L53" s="555">
        <v>5890</v>
      </c>
    </row>
    <row r="54" spans="1:12" ht="12.75">
      <c r="A54" s="554"/>
      <c r="B54" s="554" t="s">
        <v>309</v>
      </c>
      <c r="C54" s="555">
        <v>27311</v>
      </c>
      <c r="D54" s="555">
        <v>2630</v>
      </c>
      <c r="E54" s="551"/>
      <c r="F54" s="551">
        <v>2072</v>
      </c>
      <c r="G54" s="551">
        <v>558</v>
      </c>
      <c r="H54" s="551"/>
      <c r="I54" s="551">
        <v>1531</v>
      </c>
      <c r="J54" s="551">
        <v>1099</v>
      </c>
      <c r="K54" s="555"/>
      <c r="L54" s="555">
        <v>5260</v>
      </c>
    </row>
    <row r="55" spans="1:12" ht="12.75">
      <c r="A55" s="553">
        <v>2015</v>
      </c>
      <c r="B55" s="554" t="s">
        <v>306</v>
      </c>
      <c r="C55" s="555">
        <v>28587</v>
      </c>
      <c r="D55" s="555">
        <v>2518</v>
      </c>
      <c r="E55" s="551"/>
      <c r="F55" s="551">
        <v>1963</v>
      </c>
      <c r="G55" s="551">
        <v>555</v>
      </c>
      <c r="H55" s="551"/>
      <c r="I55" s="551">
        <v>1507</v>
      </c>
      <c r="J55" s="551">
        <v>1011</v>
      </c>
      <c r="K55" s="555"/>
      <c r="L55" s="555">
        <v>5036</v>
      </c>
    </row>
    <row r="56" spans="1:12" ht="12.75">
      <c r="A56" s="554"/>
      <c r="B56" s="554" t="s">
        <v>307</v>
      </c>
      <c r="C56" s="555">
        <v>28102</v>
      </c>
      <c r="D56" s="555">
        <v>2488</v>
      </c>
      <c r="E56" s="551"/>
      <c r="F56" s="551">
        <v>2000</v>
      </c>
      <c r="G56" s="551">
        <v>488</v>
      </c>
      <c r="H56" s="551"/>
      <c r="I56" s="551">
        <v>1502</v>
      </c>
      <c r="J56" s="551">
        <v>986</v>
      </c>
      <c r="K56" s="555"/>
      <c r="L56" s="555">
        <v>4976</v>
      </c>
    </row>
    <row r="57" spans="1:12" ht="12.75">
      <c r="A57" s="554"/>
      <c r="B57" s="554" t="s">
        <v>308</v>
      </c>
      <c r="C57" s="555">
        <v>28396</v>
      </c>
      <c r="D57" s="555">
        <v>2326</v>
      </c>
      <c r="E57" s="551"/>
      <c r="F57" s="551">
        <v>1897</v>
      </c>
      <c r="G57" s="551">
        <v>429</v>
      </c>
      <c r="H57" s="551"/>
      <c r="I57" s="551">
        <v>1435</v>
      </c>
      <c r="J57" s="551">
        <v>891</v>
      </c>
      <c r="K57" s="555"/>
      <c r="L57" s="555">
        <v>4652</v>
      </c>
    </row>
    <row r="58" spans="1:12" ht="12.75">
      <c r="A58" s="554"/>
      <c r="B58" s="554" t="s">
        <v>309</v>
      </c>
      <c r="C58" s="555">
        <v>29485</v>
      </c>
      <c r="D58" s="555">
        <v>2399</v>
      </c>
      <c r="E58" s="551"/>
      <c r="F58" s="551">
        <v>1989</v>
      </c>
      <c r="G58" s="551">
        <v>410</v>
      </c>
      <c r="H58" s="551"/>
      <c r="I58" s="551">
        <v>1516</v>
      </c>
      <c r="J58" s="551">
        <v>883</v>
      </c>
      <c r="K58" s="555"/>
      <c r="L58" s="555">
        <v>4798</v>
      </c>
    </row>
    <row r="59" spans="1:12" ht="12.75">
      <c r="A59" s="553">
        <v>2016</v>
      </c>
      <c r="B59" s="554" t="s">
        <v>306</v>
      </c>
      <c r="C59" s="555">
        <v>29046</v>
      </c>
      <c r="D59" s="555">
        <v>2054</v>
      </c>
      <c r="E59" s="551"/>
      <c r="F59" s="551">
        <v>1700</v>
      </c>
      <c r="G59" s="551">
        <v>354</v>
      </c>
      <c r="H59" s="551"/>
      <c r="I59" s="551">
        <v>1279</v>
      </c>
      <c r="J59" s="551">
        <v>775</v>
      </c>
      <c r="K59" s="555"/>
      <c r="L59" s="555">
        <v>4108</v>
      </c>
    </row>
    <row r="60" spans="1:12" ht="12.75">
      <c r="A60" s="554"/>
      <c r="B60" s="554" t="s">
        <v>307</v>
      </c>
      <c r="C60" s="555">
        <v>30304</v>
      </c>
      <c r="D60" s="555">
        <v>1968</v>
      </c>
      <c r="E60" s="551"/>
      <c r="F60" s="551">
        <v>1645</v>
      </c>
      <c r="G60" s="551">
        <v>323</v>
      </c>
      <c r="H60" s="551"/>
      <c r="I60" s="551">
        <v>1284</v>
      </c>
      <c r="J60" s="551">
        <v>684</v>
      </c>
      <c r="K60" s="555"/>
      <c r="L60" s="555">
        <v>3936</v>
      </c>
    </row>
    <row r="61" spans="1:12" ht="12.75">
      <c r="A61" s="554"/>
      <c r="B61" s="554" t="s">
        <v>308</v>
      </c>
      <c r="C61" s="555">
        <v>27551</v>
      </c>
      <c r="D61" s="555">
        <v>1635</v>
      </c>
      <c r="E61" s="551"/>
      <c r="F61" s="551">
        <v>1365</v>
      </c>
      <c r="G61" s="551">
        <v>270</v>
      </c>
      <c r="H61" s="551"/>
      <c r="I61" s="551">
        <v>1041</v>
      </c>
      <c r="J61" s="551">
        <v>594</v>
      </c>
      <c r="K61" s="555"/>
      <c r="L61" s="555">
        <v>3270</v>
      </c>
    </row>
    <row r="62" spans="1:12" ht="12.75">
      <c r="A62" s="554"/>
      <c r="B62" s="554" t="s">
        <v>309</v>
      </c>
      <c r="C62" s="555">
        <v>27225</v>
      </c>
      <c r="D62" s="555">
        <v>1466</v>
      </c>
      <c r="E62" s="551"/>
      <c r="F62" s="551">
        <v>1227</v>
      </c>
      <c r="G62" s="551">
        <v>239</v>
      </c>
      <c r="H62" s="551"/>
      <c r="I62" s="551">
        <v>934</v>
      </c>
      <c r="J62" s="551">
        <v>532</v>
      </c>
      <c r="K62" s="555"/>
      <c r="L62" s="555">
        <v>2932</v>
      </c>
    </row>
    <row r="63" spans="1:12" ht="12.75" customHeight="1">
      <c r="A63" s="553">
        <v>2017</v>
      </c>
      <c r="B63" s="554" t="s">
        <v>306</v>
      </c>
      <c r="C63" s="555">
        <v>28542</v>
      </c>
      <c r="D63" s="555">
        <v>1047</v>
      </c>
      <c r="E63" s="551"/>
      <c r="F63" s="551">
        <v>894</v>
      </c>
      <c r="G63" s="551">
        <v>153</v>
      </c>
      <c r="H63" s="551"/>
      <c r="I63" s="551">
        <v>644</v>
      </c>
      <c r="J63" s="551">
        <v>403</v>
      </c>
      <c r="K63" s="555"/>
      <c r="L63" s="555">
        <v>2094</v>
      </c>
    </row>
    <row r="64" spans="1:12" ht="12.75" customHeight="1">
      <c r="A64" s="553"/>
      <c r="B64" s="554" t="s">
        <v>307</v>
      </c>
      <c r="C64" s="555">
        <v>27119</v>
      </c>
      <c r="D64" s="555">
        <v>490</v>
      </c>
      <c r="E64" s="551"/>
      <c r="F64" s="551">
        <v>421</v>
      </c>
      <c r="G64" s="551">
        <v>69</v>
      </c>
      <c r="H64" s="551"/>
      <c r="I64" s="551">
        <v>306</v>
      </c>
      <c r="J64" s="551">
        <v>184</v>
      </c>
      <c r="K64" s="555"/>
      <c r="L64" s="555">
        <v>980</v>
      </c>
    </row>
    <row r="65" spans="1:12" ht="12.75" customHeight="1">
      <c r="A65" s="553"/>
      <c r="B65" s="554" t="s">
        <v>308</v>
      </c>
      <c r="C65" s="555">
        <v>27898</v>
      </c>
      <c r="D65" s="555">
        <v>143</v>
      </c>
      <c r="E65" s="551"/>
      <c r="F65" s="551">
        <v>125</v>
      </c>
      <c r="G65" s="551">
        <v>18</v>
      </c>
      <c r="H65" s="551"/>
      <c r="I65" s="551">
        <v>88</v>
      </c>
      <c r="J65" s="551">
        <v>55</v>
      </c>
      <c r="K65" s="555"/>
      <c r="L65" s="555">
        <v>286</v>
      </c>
    </row>
    <row r="66" spans="1:12" ht="20.25" customHeight="1">
      <c r="A66" s="550" t="s">
        <v>511</v>
      </c>
      <c r="C66" s="555"/>
      <c r="D66" s="555"/>
      <c r="E66" s="551"/>
      <c r="F66" s="551"/>
      <c r="G66" s="551"/>
      <c r="I66" s="551"/>
      <c r="J66" s="551"/>
      <c r="K66" s="555"/>
      <c r="L66" s="555"/>
    </row>
    <row r="67" spans="1:12" ht="12.75">
      <c r="A67" s="553">
        <v>2011</v>
      </c>
      <c r="B67" s="554"/>
      <c r="C67" s="555">
        <v>49066</v>
      </c>
      <c r="D67" s="555">
        <v>45906</v>
      </c>
      <c r="E67" s="551"/>
      <c r="F67" s="551">
        <v>35272</v>
      </c>
      <c r="G67" s="551">
        <v>13071</v>
      </c>
      <c r="H67" s="551"/>
      <c r="I67" s="551">
        <v>25398</v>
      </c>
      <c r="J67" s="551">
        <v>25891</v>
      </c>
      <c r="K67" s="555"/>
      <c r="L67" s="555">
        <v>99632</v>
      </c>
    </row>
    <row r="68" spans="1:12" ht="12.75">
      <c r="A68" s="553">
        <v>2012</v>
      </c>
      <c r="B68" s="554"/>
      <c r="C68" s="555">
        <v>52062</v>
      </c>
      <c r="D68" s="555">
        <v>49157</v>
      </c>
      <c r="E68" s="551"/>
      <c r="F68" s="551">
        <v>37229</v>
      </c>
      <c r="G68" s="551">
        <v>14437</v>
      </c>
      <c r="H68" s="551"/>
      <c r="I68" s="551">
        <v>26086</v>
      </c>
      <c r="J68" s="551">
        <v>28699</v>
      </c>
      <c r="K68" s="555"/>
      <c r="L68" s="555">
        <v>106451</v>
      </c>
    </row>
    <row r="69" spans="1:12" ht="12.75">
      <c r="A69" s="553">
        <v>2013</v>
      </c>
      <c r="B69" s="554"/>
      <c r="C69" s="555">
        <v>54624</v>
      </c>
      <c r="D69" s="555">
        <v>51846</v>
      </c>
      <c r="E69" s="551"/>
      <c r="F69" s="551">
        <v>33741</v>
      </c>
      <c r="G69" s="551">
        <v>20982</v>
      </c>
      <c r="H69" s="551"/>
      <c r="I69" s="551">
        <v>18179</v>
      </c>
      <c r="J69" s="551">
        <v>39363</v>
      </c>
      <c r="K69" s="555"/>
      <c r="L69" s="555">
        <v>112265</v>
      </c>
    </row>
    <row r="70" spans="1:12" ht="12.75">
      <c r="A70" s="553">
        <v>2014</v>
      </c>
      <c r="C70" s="555">
        <v>42114</v>
      </c>
      <c r="D70" s="555">
        <v>39776</v>
      </c>
      <c r="E70" s="551"/>
      <c r="F70" s="551">
        <v>21482</v>
      </c>
      <c r="G70" s="551">
        <v>20746</v>
      </c>
      <c r="H70" s="551"/>
      <c r="I70" s="551">
        <v>11956</v>
      </c>
      <c r="J70" s="551">
        <v>31890</v>
      </c>
      <c r="K70" s="555"/>
      <c r="L70" s="555">
        <v>86074</v>
      </c>
    </row>
    <row r="71" spans="1:12" ht="12.75">
      <c r="A71" s="553">
        <v>2015</v>
      </c>
      <c r="C71" s="555">
        <v>43347</v>
      </c>
      <c r="D71" s="555">
        <v>41434</v>
      </c>
      <c r="E71" s="551"/>
      <c r="F71" s="551">
        <v>21585</v>
      </c>
      <c r="G71" s="551">
        <v>22400</v>
      </c>
      <c r="H71" s="551"/>
      <c r="I71" s="551">
        <v>12716</v>
      </c>
      <c r="J71" s="551">
        <v>32864</v>
      </c>
      <c r="K71" s="555"/>
      <c r="L71" s="555">
        <v>89565</v>
      </c>
    </row>
    <row r="72" spans="1:12" ht="12.75">
      <c r="A72" s="553">
        <v>2016</v>
      </c>
      <c r="C72" s="555">
        <v>48246</v>
      </c>
      <c r="D72" s="555">
        <v>46247</v>
      </c>
      <c r="E72" s="551"/>
      <c r="F72" s="551">
        <v>22877</v>
      </c>
      <c r="G72" s="551">
        <v>25802</v>
      </c>
      <c r="H72" s="551"/>
      <c r="I72" s="551">
        <v>14193</v>
      </c>
      <c r="J72" s="551">
        <v>36304</v>
      </c>
      <c r="K72" s="555"/>
      <c r="L72" s="555">
        <v>99176</v>
      </c>
    </row>
    <row r="73" spans="1:12" ht="20.25" customHeight="1">
      <c r="A73" s="553">
        <v>2012</v>
      </c>
      <c r="B73" s="554" t="s">
        <v>306</v>
      </c>
      <c r="C73" s="555">
        <v>13211</v>
      </c>
      <c r="D73" s="555">
        <v>12477</v>
      </c>
      <c r="E73" s="551"/>
      <c r="F73" s="551">
        <v>9529</v>
      </c>
      <c r="G73" s="551">
        <v>3548</v>
      </c>
      <c r="H73" s="551"/>
      <c r="I73" s="551">
        <v>6833</v>
      </c>
      <c r="J73" s="551">
        <v>7068</v>
      </c>
      <c r="K73" s="555"/>
      <c r="L73" s="555">
        <v>26978</v>
      </c>
    </row>
    <row r="74" spans="1:12" ht="12.75">
      <c r="A74" s="554"/>
      <c r="B74" s="554" t="s">
        <v>307</v>
      </c>
      <c r="C74" s="555">
        <v>12383</v>
      </c>
      <c r="D74" s="555">
        <v>11652</v>
      </c>
      <c r="E74" s="551"/>
      <c r="F74" s="551">
        <v>8815</v>
      </c>
      <c r="G74" s="551">
        <v>3431</v>
      </c>
      <c r="H74" s="551"/>
      <c r="I74" s="551">
        <v>6146</v>
      </c>
      <c r="J74" s="551">
        <v>6855</v>
      </c>
      <c r="K74" s="555"/>
      <c r="L74" s="555">
        <v>25247</v>
      </c>
    </row>
    <row r="75" spans="2:12" ht="12.75">
      <c r="B75" s="554" t="s">
        <v>308</v>
      </c>
      <c r="C75" s="555">
        <v>13716</v>
      </c>
      <c r="D75" s="555">
        <v>12952</v>
      </c>
      <c r="E75" s="551"/>
      <c r="F75" s="551">
        <v>9743</v>
      </c>
      <c r="G75" s="551">
        <v>3865</v>
      </c>
      <c r="H75" s="551"/>
      <c r="I75" s="551">
        <v>6865</v>
      </c>
      <c r="J75" s="551">
        <v>7598</v>
      </c>
      <c r="K75" s="555"/>
      <c r="L75" s="555">
        <v>28071</v>
      </c>
    </row>
    <row r="76" spans="1:12" ht="12.75">
      <c r="A76" s="554"/>
      <c r="B76" s="554" t="s">
        <v>309</v>
      </c>
      <c r="C76" s="555">
        <v>12752</v>
      </c>
      <c r="D76" s="555">
        <v>12076</v>
      </c>
      <c r="E76" s="551"/>
      <c r="F76" s="551">
        <v>9142</v>
      </c>
      <c r="G76" s="551">
        <v>3593</v>
      </c>
      <c r="H76" s="551"/>
      <c r="I76" s="551">
        <v>6242</v>
      </c>
      <c r="J76" s="551">
        <v>7178</v>
      </c>
      <c r="K76" s="555"/>
      <c r="L76" s="555">
        <v>26155</v>
      </c>
    </row>
    <row r="77" spans="1:12" ht="12.75">
      <c r="A77" s="553">
        <v>2013</v>
      </c>
      <c r="B77" s="554" t="s">
        <v>306</v>
      </c>
      <c r="C77" s="555">
        <v>13501</v>
      </c>
      <c r="D77" s="555">
        <v>12804</v>
      </c>
      <c r="E77" s="551"/>
      <c r="F77" s="551">
        <v>9542</v>
      </c>
      <c r="G77" s="551">
        <v>3915</v>
      </c>
      <c r="H77" s="551"/>
      <c r="I77" s="551">
        <v>5900</v>
      </c>
      <c r="J77" s="551">
        <v>8413</v>
      </c>
      <c r="K77" s="555"/>
      <c r="L77" s="555">
        <v>27770</v>
      </c>
    </row>
    <row r="78" spans="1:12" ht="12.75">
      <c r="A78" s="554"/>
      <c r="B78" s="554" t="s">
        <v>307</v>
      </c>
      <c r="C78" s="555">
        <v>15554</v>
      </c>
      <c r="D78" s="555">
        <v>14860</v>
      </c>
      <c r="E78" s="551"/>
      <c r="F78" s="551">
        <v>10282</v>
      </c>
      <c r="G78" s="551">
        <v>5330</v>
      </c>
      <c r="H78" s="551"/>
      <c r="I78" s="551">
        <v>4895</v>
      </c>
      <c r="J78" s="551">
        <v>11550</v>
      </c>
      <c r="K78" s="555"/>
      <c r="L78" s="555">
        <v>32057</v>
      </c>
    </row>
    <row r="79" spans="1:12" ht="12.75">
      <c r="A79" s="554"/>
      <c r="B79" s="554" t="s">
        <v>308</v>
      </c>
      <c r="C79" s="555">
        <v>13994</v>
      </c>
      <c r="D79" s="555">
        <v>13291</v>
      </c>
      <c r="E79" s="551"/>
      <c r="F79" s="551">
        <v>7816</v>
      </c>
      <c r="G79" s="551">
        <v>6267</v>
      </c>
      <c r="H79" s="551"/>
      <c r="I79" s="551">
        <v>4086</v>
      </c>
      <c r="J79" s="551">
        <v>10664</v>
      </c>
      <c r="K79" s="555"/>
      <c r="L79" s="555">
        <v>28833</v>
      </c>
    </row>
    <row r="80" spans="1:12" ht="12.75">
      <c r="A80" s="554"/>
      <c r="B80" s="554" t="s">
        <v>309</v>
      </c>
      <c r="C80" s="555">
        <v>11575</v>
      </c>
      <c r="D80" s="555">
        <v>10891</v>
      </c>
      <c r="E80" s="551"/>
      <c r="F80" s="551">
        <v>6101</v>
      </c>
      <c r="G80" s="551">
        <v>5470</v>
      </c>
      <c r="H80" s="551"/>
      <c r="I80" s="551">
        <v>3298</v>
      </c>
      <c r="J80" s="551">
        <v>8736</v>
      </c>
      <c r="K80" s="555"/>
      <c r="L80" s="555">
        <v>23605</v>
      </c>
    </row>
    <row r="81" spans="1:12" ht="12.75">
      <c r="A81" s="553">
        <v>2014</v>
      </c>
      <c r="B81" s="554" t="s">
        <v>306</v>
      </c>
      <c r="C81" s="555">
        <v>11978</v>
      </c>
      <c r="D81" s="555">
        <v>11285</v>
      </c>
      <c r="E81" s="551"/>
      <c r="F81" s="551">
        <v>6037</v>
      </c>
      <c r="G81" s="551">
        <v>5972</v>
      </c>
      <c r="H81" s="551"/>
      <c r="I81" s="551">
        <v>3370</v>
      </c>
      <c r="J81" s="551">
        <v>9098</v>
      </c>
      <c r="K81" s="555"/>
      <c r="L81" s="555">
        <v>24477</v>
      </c>
    </row>
    <row r="82" spans="1:12" ht="12.75">
      <c r="A82" s="554"/>
      <c r="B82" s="554" t="s">
        <v>307</v>
      </c>
      <c r="C82" s="555">
        <v>9231</v>
      </c>
      <c r="D82" s="555">
        <v>8671</v>
      </c>
      <c r="E82" s="551"/>
      <c r="F82" s="551">
        <v>4779</v>
      </c>
      <c r="G82" s="551">
        <v>4450</v>
      </c>
      <c r="H82" s="551"/>
      <c r="I82" s="551">
        <v>2548</v>
      </c>
      <c r="J82" s="551">
        <v>7068</v>
      </c>
      <c r="K82" s="555"/>
      <c r="L82" s="555">
        <v>18845</v>
      </c>
    </row>
    <row r="83" spans="2:12" ht="12.75">
      <c r="B83" s="554" t="s">
        <v>308</v>
      </c>
      <c r="C83" s="555">
        <v>10580</v>
      </c>
      <c r="D83" s="555">
        <v>9984</v>
      </c>
      <c r="E83" s="551"/>
      <c r="F83" s="551">
        <v>5372</v>
      </c>
      <c r="G83" s="551">
        <v>5226</v>
      </c>
      <c r="H83" s="551"/>
      <c r="I83" s="551">
        <v>3026</v>
      </c>
      <c r="J83" s="551">
        <v>8010</v>
      </c>
      <c r="K83" s="555"/>
      <c r="L83" s="555">
        <v>21634</v>
      </c>
    </row>
    <row r="84" spans="1:12" ht="12.75">
      <c r="A84" s="554"/>
      <c r="B84" s="554" t="s">
        <v>309</v>
      </c>
      <c r="C84" s="555">
        <v>10325</v>
      </c>
      <c r="D84" s="555">
        <v>9836</v>
      </c>
      <c r="E84" s="551"/>
      <c r="F84" s="551">
        <v>5294</v>
      </c>
      <c r="G84" s="551">
        <v>5098</v>
      </c>
      <c r="H84" s="551"/>
      <c r="I84" s="551">
        <v>3012</v>
      </c>
      <c r="J84" s="551">
        <v>7714</v>
      </c>
      <c r="K84" s="555"/>
      <c r="L84" s="555">
        <v>21118</v>
      </c>
    </row>
    <row r="85" spans="1:12" ht="12.75">
      <c r="A85" s="553">
        <v>2015</v>
      </c>
      <c r="B85" s="554" t="s">
        <v>306</v>
      </c>
      <c r="C85" s="555">
        <v>10547</v>
      </c>
      <c r="D85" s="555">
        <v>10011</v>
      </c>
      <c r="E85" s="551"/>
      <c r="F85" s="551">
        <v>5238</v>
      </c>
      <c r="G85" s="551">
        <v>5412</v>
      </c>
      <c r="H85" s="551"/>
      <c r="I85" s="551">
        <v>3157</v>
      </c>
      <c r="J85" s="551">
        <v>7905</v>
      </c>
      <c r="K85" s="555"/>
      <c r="L85" s="555">
        <v>21712</v>
      </c>
    </row>
    <row r="86" spans="1:12" ht="12.75">
      <c r="A86" s="554"/>
      <c r="B86" s="554" t="s">
        <v>307</v>
      </c>
      <c r="C86" s="555">
        <v>10483</v>
      </c>
      <c r="D86" s="555">
        <v>10042</v>
      </c>
      <c r="E86" s="551"/>
      <c r="F86" s="551">
        <v>5323</v>
      </c>
      <c r="G86" s="551">
        <v>5359</v>
      </c>
      <c r="H86" s="551"/>
      <c r="I86" s="551">
        <v>3043</v>
      </c>
      <c r="J86" s="551">
        <v>8038</v>
      </c>
      <c r="K86" s="555"/>
      <c r="L86" s="555">
        <v>21763</v>
      </c>
    </row>
    <row r="87" spans="1:12" ht="12.75">
      <c r="A87" s="554"/>
      <c r="B87" s="554" t="s">
        <v>308</v>
      </c>
      <c r="C87" s="555">
        <v>11140</v>
      </c>
      <c r="D87" s="555">
        <v>10662</v>
      </c>
      <c r="E87" s="551"/>
      <c r="F87" s="551">
        <v>5494</v>
      </c>
      <c r="G87" s="551">
        <v>5826</v>
      </c>
      <c r="H87" s="551"/>
      <c r="I87" s="551">
        <v>3268</v>
      </c>
      <c r="J87" s="551">
        <v>8444</v>
      </c>
      <c r="K87" s="555"/>
      <c r="L87" s="555">
        <v>23032</v>
      </c>
    </row>
    <row r="88" spans="1:12" ht="12.75">
      <c r="A88" s="554"/>
      <c r="B88" s="554" t="s">
        <v>309</v>
      </c>
      <c r="C88" s="555">
        <v>11177</v>
      </c>
      <c r="D88" s="555">
        <v>10719</v>
      </c>
      <c r="E88" s="551"/>
      <c r="F88" s="551">
        <v>5530</v>
      </c>
      <c r="G88" s="551">
        <v>5803</v>
      </c>
      <c r="H88" s="551"/>
      <c r="I88" s="551">
        <v>3248</v>
      </c>
      <c r="J88" s="551">
        <v>8477</v>
      </c>
      <c r="K88" s="555"/>
      <c r="L88" s="555">
        <v>23058</v>
      </c>
    </row>
    <row r="89" spans="1:12" ht="12.75">
      <c r="A89" s="553">
        <v>2016</v>
      </c>
      <c r="B89" s="554" t="s">
        <v>306</v>
      </c>
      <c r="C89" s="555">
        <v>11515</v>
      </c>
      <c r="D89" s="555">
        <v>11068</v>
      </c>
      <c r="E89" s="551"/>
      <c r="F89" s="551">
        <v>5517</v>
      </c>
      <c r="G89" s="551">
        <v>6164</v>
      </c>
      <c r="H89" s="551"/>
      <c r="I89" s="551">
        <v>3447</v>
      </c>
      <c r="J89" s="551">
        <v>8627</v>
      </c>
      <c r="K89" s="555"/>
      <c r="L89" s="555">
        <v>23755</v>
      </c>
    </row>
    <row r="90" spans="1:12" ht="12.75">
      <c r="A90" s="554"/>
      <c r="B90" s="554" t="s">
        <v>307</v>
      </c>
      <c r="C90" s="555">
        <v>12197</v>
      </c>
      <c r="D90" s="555">
        <v>11731</v>
      </c>
      <c r="E90" s="551"/>
      <c r="F90" s="551">
        <v>5807</v>
      </c>
      <c r="G90" s="551">
        <v>6559</v>
      </c>
      <c r="H90" s="551"/>
      <c r="I90" s="551">
        <v>3600</v>
      </c>
      <c r="J90" s="551">
        <v>9263</v>
      </c>
      <c r="K90" s="555"/>
      <c r="L90" s="555">
        <v>25229</v>
      </c>
    </row>
    <row r="91" spans="1:12" ht="12.75">
      <c r="A91" s="554"/>
      <c r="B91" s="554" t="s">
        <v>308</v>
      </c>
      <c r="C91" s="555">
        <v>12692</v>
      </c>
      <c r="D91" s="555">
        <v>12113</v>
      </c>
      <c r="E91" s="551"/>
      <c r="F91" s="551">
        <v>5921</v>
      </c>
      <c r="G91" s="551">
        <v>6822</v>
      </c>
      <c r="H91" s="551"/>
      <c r="I91" s="551">
        <v>3658</v>
      </c>
      <c r="J91" s="551">
        <v>9528</v>
      </c>
      <c r="K91" s="555"/>
      <c r="L91" s="555">
        <v>25929</v>
      </c>
    </row>
    <row r="92" spans="1:12" ht="12.75">
      <c r="A92" s="554"/>
      <c r="B92" s="554" t="s">
        <v>309</v>
      </c>
      <c r="C92" s="555">
        <v>11842</v>
      </c>
      <c r="D92" s="555">
        <v>11335</v>
      </c>
      <c r="E92" s="551"/>
      <c r="F92" s="551">
        <v>5632</v>
      </c>
      <c r="G92" s="551">
        <v>6257</v>
      </c>
      <c r="H92" s="551"/>
      <c r="I92" s="551">
        <v>3488</v>
      </c>
      <c r="J92" s="551">
        <v>8886</v>
      </c>
      <c r="K92" s="555"/>
      <c r="L92" s="555">
        <v>24263</v>
      </c>
    </row>
    <row r="93" spans="1:12" ht="12.75" customHeight="1">
      <c r="A93" s="553">
        <v>2017</v>
      </c>
      <c r="B93" s="554" t="s">
        <v>306</v>
      </c>
      <c r="C93" s="555">
        <v>12802</v>
      </c>
      <c r="D93" s="555">
        <v>12249</v>
      </c>
      <c r="E93" s="551"/>
      <c r="F93" s="551">
        <v>5890</v>
      </c>
      <c r="G93" s="551">
        <v>7041</v>
      </c>
      <c r="H93" s="551"/>
      <c r="I93" s="551">
        <v>3633</v>
      </c>
      <c r="J93" s="551">
        <v>9690</v>
      </c>
      <c r="K93" s="555"/>
      <c r="L93" s="555">
        <v>26254</v>
      </c>
    </row>
    <row r="94" spans="1:12" ht="12.75" customHeight="1">
      <c r="A94" s="553"/>
      <c r="B94" s="554" t="s">
        <v>307</v>
      </c>
      <c r="C94" s="555">
        <v>12665</v>
      </c>
      <c r="D94" s="555">
        <v>12184</v>
      </c>
      <c r="E94" s="551"/>
      <c r="F94" s="551">
        <v>5910</v>
      </c>
      <c r="G94" s="551">
        <v>6864</v>
      </c>
      <c r="H94" s="551"/>
      <c r="I94" s="551">
        <v>3329</v>
      </c>
      <c r="J94" s="551">
        <v>9843</v>
      </c>
      <c r="K94" s="555"/>
      <c r="L94" s="555">
        <v>25946</v>
      </c>
    </row>
    <row r="95" spans="1:12" ht="12.75" customHeight="1">
      <c r="A95" s="553"/>
      <c r="B95" s="554" t="s">
        <v>308</v>
      </c>
      <c r="C95" s="555">
        <v>13163</v>
      </c>
      <c r="D95" s="555">
        <v>12392</v>
      </c>
      <c r="E95" s="551"/>
      <c r="F95" s="551">
        <v>5906</v>
      </c>
      <c r="G95" s="551">
        <v>7050</v>
      </c>
      <c r="H95" s="551"/>
      <c r="I95" s="551">
        <v>2759</v>
      </c>
      <c r="J95" s="551">
        <v>10565</v>
      </c>
      <c r="K95" s="555"/>
      <c r="L95" s="555">
        <v>26280</v>
      </c>
    </row>
    <row r="96" spans="1:12" ht="20.25" customHeight="1">
      <c r="A96" s="550" t="s">
        <v>117</v>
      </c>
      <c r="B96" s="550"/>
      <c r="C96" s="555"/>
      <c r="D96" s="544"/>
      <c r="E96" s="551"/>
      <c r="F96" s="551"/>
      <c r="G96" s="551"/>
      <c r="I96" s="551"/>
      <c r="J96" s="551"/>
      <c r="K96" s="555"/>
      <c r="L96" s="555"/>
    </row>
    <row r="97" spans="1:14" ht="12.75">
      <c r="A97" s="553">
        <v>2011</v>
      </c>
      <c r="B97" s="554"/>
      <c r="C97" s="555">
        <v>14788</v>
      </c>
      <c r="D97" s="555">
        <v>13568</v>
      </c>
      <c r="E97" s="551"/>
      <c r="F97" s="551">
        <v>13573</v>
      </c>
      <c r="G97" s="551">
        <v>169</v>
      </c>
      <c r="H97" s="551"/>
      <c r="I97" s="551">
        <v>20323</v>
      </c>
      <c r="J97" s="551">
        <v>7033</v>
      </c>
      <c r="K97" s="555"/>
      <c r="L97" s="555">
        <v>41098</v>
      </c>
      <c r="M97" s="377"/>
      <c r="N97" s="603"/>
    </row>
    <row r="98" spans="1:14" ht="12.75">
      <c r="A98" s="553">
        <v>2012</v>
      </c>
      <c r="B98" s="554"/>
      <c r="C98" s="555">
        <v>15237</v>
      </c>
      <c r="D98" s="555">
        <v>14164</v>
      </c>
      <c r="E98" s="551"/>
      <c r="F98" s="551">
        <v>14184</v>
      </c>
      <c r="G98" s="551">
        <v>193</v>
      </c>
      <c r="H98" s="551"/>
      <c r="I98" s="551">
        <v>21129</v>
      </c>
      <c r="J98" s="551">
        <v>7016</v>
      </c>
      <c r="K98" s="555"/>
      <c r="L98" s="555">
        <v>42522</v>
      </c>
      <c r="M98" s="377"/>
      <c r="N98" s="603"/>
    </row>
    <row r="99" spans="1:14" ht="12.75">
      <c r="A99" s="553">
        <v>2013</v>
      </c>
      <c r="B99" s="554"/>
      <c r="C99" s="555">
        <v>15050</v>
      </c>
      <c r="D99" s="555">
        <v>14380</v>
      </c>
      <c r="E99" s="551"/>
      <c r="F99" s="551">
        <v>14361</v>
      </c>
      <c r="G99" s="551">
        <v>166</v>
      </c>
      <c r="H99" s="551"/>
      <c r="I99" s="551">
        <v>20847</v>
      </c>
      <c r="J99" s="551">
        <v>7297</v>
      </c>
      <c r="K99" s="555"/>
      <c r="L99" s="555">
        <v>42671</v>
      </c>
      <c r="M99" s="377"/>
      <c r="N99" s="603"/>
    </row>
    <row r="100" spans="1:14" ht="12.75">
      <c r="A100" s="553">
        <v>2014</v>
      </c>
      <c r="C100" s="555">
        <v>14909</v>
      </c>
      <c r="D100" s="555">
        <v>14389</v>
      </c>
      <c r="E100" s="551"/>
      <c r="F100" s="551">
        <v>14326</v>
      </c>
      <c r="G100" s="551">
        <v>171</v>
      </c>
      <c r="H100" s="551"/>
      <c r="I100" s="551">
        <v>21257</v>
      </c>
      <c r="J100" s="551">
        <v>7363</v>
      </c>
      <c r="K100" s="555"/>
      <c r="L100" s="555">
        <v>43117</v>
      </c>
      <c r="M100" s="377"/>
      <c r="N100" s="603"/>
    </row>
    <row r="101" spans="1:14" ht="12.75">
      <c r="A101" s="553">
        <v>2015</v>
      </c>
      <c r="C101" s="555">
        <v>15998</v>
      </c>
      <c r="D101" s="555">
        <v>15683</v>
      </c>
      <c r="E101" s="551"/>
      <c r="F101" s="551">
        <v>15612</v>
      </c>
      <c r="G101" s="551">
        <v>161</v>
      </c>
      <c r="H101" s="551"/>
      <c r="I101" s="551">
        <v>23214</v>
      </c>
      <c r="J101" s="551">
        <v>7759</v>
      </c>
      <c r="K101" s="555"/>
      <c r="L101" s="555">
        <v>46746</v>
      </c>
      <c r="M101" s="377"/>
      <c r="N101" s="603"/>
    </row>
    <row r="102" spans="1:14" ht="12.75">
      <c r="A102" s="553">
        <v>2016</v>
      </c>
      <c r="C102" s="555">
        <v>18953</v>
      </c>
      <c r="D102" s="555">
        <v>18536</v>
      </c>
      <c r="E102" s="551"/>
      <c r="F102" s="551">
        <v>18448</v>
      </c>
      <c r="G102" s="551">
        <v>198</v>
      </c>
      <c r="H102" s="551"/>
      <c r="I102" s="551">
        <v>26689</v>
      </c>
      <c r="J102" s="551">
        <v>9988</v>
      </c>
      <c r="K102" s="555"/>
      <c r="L102" s="555">
        <v>55323</v>
      </c>
      <c r="M102" s="377"/>
      <c r="N102" s="603"/>
    </row>
    <row r="103" spans="1:12" ht="20.25" customHeight="1">
      <c r="A103" s="553">
        <v>2012</v>
      </c>
      <c r="B103" s="554" t="s">
        <v>306</v>
      </c>
      <c r="C103" s="555">
        <v>3813</v>
      </c>
      <c r="D103" s="555">
        <v>3495</v>
      </c>
      <c r="E103" s="551"/>
      <c r="F103" s="551">
        <v>3525</v>
      </c>
      <c r="G103" s="551">
        <v>37</v>
      </c>
      <c r="H103" s="551"/>
      <c r="I103" s="551">
        <v>5188</v>
      </c>
      <c r="J103" s="551">
        <v>1705</v>
      </c>
      <c r="K103" s="551">
        <v>0</v>
      </c>
      <c r="L103" s="555">
        <v>10455</v>
      </c>
    </row>
    <row r="104" spans="1:12" ht="12.75">
      <c r="A104" s="554"/>
      <c r="B104" s="554" t="s">
        <v>307</v>
      </c>
      <c r="C104" s="555">
        <v>3593</v>
      </c>
      <c r="D104" s="555">
        <v>3321</v>
      </c>
      <c r="E104" s="551"/>
      <c r="F104" s="551">
        <v>3316</v>
      </c>
      <c r="G104" s="551">
        <v>42</v>
      </c>
      <c r="H104" s="551"/>
      <c r="I104" s="551">
        <v>4969</v>
      </c>
      <c r="J104" s="551">
        <v>1620</v>
      </c>
      <c r="K104" s="555"/>
      <c r="L104" s="555">
        <v>9947</v>
      </c>
    </row>
    <row r="105" spans="2:12" ht="12.75">
      <c r="B105" s="554" t="s">
        <v>308</v>
      </c>
      <c r="C105" s="555">
        <v>3975</v>
      </c>
      <c r="D105" s="555">
        <v>3681</v>
      </c>
      <c r="E105" s="551"/>
      <c r="F105" s="551">
        <v>3679</v>
      </c>
      <c r="G105" s="551">
        <v>54</v>
      </c>
      <c r="H105" s="551"/>
      <c r="I105" s="551">
        <v>5575</v>
      </c>
      <c r="J105" s="551">
        <v>1789</v>
      </c>
      <c r="K105" s="555"/>
      <c r="L105" s="555">
        <v>11097</v>
      </c>
    </row>
    <row r="106" spans="1:12" ht="12.75">
      <c r="A106" s="554"/>
      <c r="B106" s="554" t="s">
        <v>309</v>
      </c>
      <c r="C106" s="555">
        <v>3856</v>
      </c>
      <c r="D106" s="555">
        <v>3667</v>
      </c>
      <c r="E106" s="551"/>
      <c r="F106" s="551">
        <v>3664</v>
      </c>
      <c r="G106" s="551">
        <v>60</v>
      </c>
      <c r="H106" s="551"/>
      <c r="I106" s="551">
        <v>5397</v>
      </c>
      <c r="J106" s="551">
        <v>1902</v>
      </c>
      <c r="K106" s="555"/>
      <c r="L106" s="555">
        <v>11023</v>
      </c>
    </row>
    <row r="107" spans="1:12" ht="12.75">
      <c r="A107" s="553">
        <v>2013</v>
      </c>
      <c r="B107" s="554" t="s">
        <v>306</v>
      </c>
      <c r="C107" s="555">
        <v>3869</v>
      </c>
      <c r="D107" s="555">
        <v>3726</v>
      </c>
      <c r="E107" s="551"/>
      <c r="F107" s="551">
        <v>3726</v>
      </c>
      <c r="G107" s="551">
        <v>37</v>
      </c>
      <c r="H107" s="551"/>
      <c r="I107" s="551">
        <v>5493</v>
      </c>
      <c r="J107" s="551">
        <v>1812</v>
      </c>
      <c r="K107" s="555"/>
      <c r="L107" s="555">
        <v>11068</v>
      </c>
    </row>
    <row r="108" spans="1:12" ht="12.75">
      <c r="A108" s="554"/>
      <c r="B108" s="554" t="s">
        <v>307</v>
      </c>
      <c r="C108" s="555">
        <v>3814</v>
      </c>
      <c r="D108" s="555">
        <v>3657</v>
      </c>
      <c r="E108" s="551"/>
      <c r="F108" s="551">
        <v>3667</v>
      </c>
      <c r="G108" s="551">
        <v>42</v>
      </c>
      <c r="H108" s="551"/>
      <c r="I108" s="551">
        <v>5313</v>
      </c>
      <c r="J108" s="551">
        <v>1861</v>
      </c>
      <c r="K108" s="555"/>
      <c r="L108" s="555">
        <v>10883</v>
      </c>
    </row>
    <row r="109" spans="1:12" ht="12.75">
      <c r="A109" s="554"/>
      <c r="B109" s="554" t="s">
        <v>308</v>
      </c>
      <c r="C109" s="555">
        <v>3661</v>
      </c>
      <c r="D109" s="555">
        <v>3485</v>
      </c>
      <c r="E109" s="551"/>
      <c r="F109" s="551">
        <v>3468</v>
      </c>
      <c r="G109" s="551">
        <v>51</v>
      </c>
      <c r="H109" s="551"/>
      <c r="I109" s="551">
        <v>4944</v>
      </c>
      <c r="J109" s="551">
        <v>1862</v>
      </c>
      <c r="K109" s="555"/>
      <c r="L109" s="555">
        <v>10325</v>
      </c>
    </row>
    <row r="110" spans="1:12" ht="12.75">
      <c r="A110" s="554"/>
      <c r="B110" s="554" t="s">
        <v>309</v>
      </c>
      <c r="C110" s="555">
        <v>3706</v>
      </c>
      <c r="D110" s="555">
        <v>3512</v>
      </c>
      <c r="E110" s="551"/>
      <c r="F110" s="551">
        <v>3500</v>
      </c>
      <c r="G110" s="551">
        <v>36</v>
      </c>
      <c r="H110" s="551"/>
      <c r="I110" s="551">
        <v>5097</v>
      </c>
      <c r="J110" s="551">
        <v>1762</v>
      </c>
      <c r="K110" s="555"/>
      <c r="L110" s="555">
        <v>10395</v>
      </c>
    </row>
    <row r="111" spans="1:12" ht="12.75">
      <c r="A111" s="553">
        <v>2014</v>
      </c>
      <c r="B111" s="554" t="s">
        <v>306</v>
      </c>
      <c r="C111" s="555">
        <v>3747</v>
      </c>
      <c r="D111" s="555">
        <v>3574</v>
      </c>
      <c r="E111" s="551"/>
      <c r="F111" s="551">
        <v>3547</v>
      </c>
      <c r="G111" s="551">
        <v>59</v>
      </c>
      <c r="H111" s="551"/>
      <c r="I111" s="551">
        <v>5272</v>
      </c>
      <c r="J111" s="551">
        <v>1869</v>
      </c>
      <c r="K111" s="555"/>
      <c r="L111" s="555">
        <v>10747</v>
      </c>
    </row>
    <row r="112" spans="1:12" ht="12.75">
      <c r="A112" s="554"/>
      <c r="B112" s="554" t="s">
        <v>307</v>
      </c>
      <c r="C112" s="555">
        <v>3511</v>
      </c>
      <c r="D112" s="555">
        <v>3370</v>
      </c>
      <c r="E112" s="551"/>
      <c r="F112" s="551">
        <v>3356</v>
      </c>
      <c r="G112" s="551">
        <v>34</v>
      </c>
      <c r="H112" s="551"/>
      <c r="I112" s="551">
        <v>4947</v>
      </c>
      <c r="J112" s="551">
        <v>1779</v>
      </c>
      <c r="K112" s="555"/>
      <c r="L112" s="555">
        <v>10116</v>
      </c>
    </row>
    <row r="113" spans="2:12" ht="12.75">
      <c r="B113" s="554" t="s">
        <v>308</v>
      </c>
      <c r="C113" s="555">
        <v>3834</v>
      </c>
      <c r="D113" s="555">
        <v>3720</v>
      </c>
      <c r="E113" s="551"/>
      <c r="F113" s="551">
        <v>3711</v>
      </c>
      <c r="G113" s="551">
        <v>41</v>
      </c>
      <c r="H113" s="551"/>
      <c r="I113" s="551">
        <v>5554</v>
      </c>
      <c r="J113" s="551">
        <v>1837</v>
      </c>
      <c r="K113" s="555"/>
      <c r="L113" s="555">
        <v>11143</v>
      </c>
    </row>
    <row r="114" spans="1:12" ht="12.75">
      <c r="A114" s="554"/>
      <c r="B114" s="554" t="s">
        <v>309</v>
      </c>
      <c r="C114" s="555">
        <v>3817</v>
      </c>
      <c r="D114" s="555">
        <v>3725</v>
      </c>
      <c r="E114" s="551"/>
      <c r="F114" s="551">
        <v>3712</v>
      </c>
      <c r="G114" s="551">
        <v>37</v>
      </c>
      <c r="H114" s="551"/>
      <c r="I114" s="551">
        <v>5484</v>
      </c>
      <c r="J114" s="551">
        <v>1878</v>
      </c>
      <c r="K114" s="555"/>
      <c r="L114" s="555">
        <v>11111</v>
      </c>
    </row>
    <row r="115" spans="1:12" ht="12.75">
      <c r="A115" s="553">
        <v>2015</v>
      </c>
      <c r="B115" s="554" t="s">
        <v>306</v>
      </c>
      <c r="C115" s="555">
        <v>3824</v>
      </c>
      <c r="D115" s="555">
        <v>3731</v>
      </c>
      <c r="E115" s="551"/>
      <c r="F115" s="551">
        <v>3715</v>
      </c>
      <c r="G115" s="551">
        <v>37</v>
      </c>
      <c r="H115" s="551"/>
      <c r="I115" s="551">
        <v>5643</v>
      </c>
      <c r="J115" s="551">
        <v>1794</v>
      </c>
      <c r="K115" s="555"/>
      <c r="L115" s="555">
        <v>11189</v>
      </c>
    </row>
    <row r="116" spans="1:12" ht="12.75">
      <c r="A116" s="554"/>
      <c r="B116" s="554" t="s">
        <v>307</v>
      </c>
      <c r="C116" s="555">
        <v>3896</v>
      </c>
      <c r="D116" s="555">
        <v>3808</v>
      </c>
      <c r="E116" s="551"/>
      <c r="F116" s="551">
        <v>3790</v>
      </c>
      <c r="G116" s="551">
        <v>36</v>
      </c>
      <c r="H116" s="551"/>
      <c r="I116" s="551">
        <v>5628</v>
      </c>
      <c r="J116" s="551">
        <v>1837</v>
      </c>
      <c r="K116" s="555"/>
      <c r="L116" s="555">
        <v>11291</v>
      </c>
    </row>
    <row r="117" spans="1:12" ht="12.75">
      <c r="A117" s="554"/>
      <c r="B117" s="554" t="s">
        <v>308</v>
      </c>
      <c r="C117" s="555">
        <v>4060</v>
      </c>
      <c r="D117" s="555">
        <v>3990</v>
      </c>
      <c r="E117" s="551"/>
      <c r="F117" s="551">
        <v>3964</v>
      </c>
      <c r="G117" s="551">
        <v>54</v>
      </c>
      <c r="H117" s="551"/>
      <c r="I117" s="551">
        <v>5765</v>
      </c>
      <c r="J117" s="551">
        <v>2007</v>
      </c>
      <c r="K117" s="555"/>
      <c r="L117" s="555">
        <v>11790</v>
      </c>
    </row>
    <row r="118" spans="1:12" ht="12.75">
      <c r="A118" s="554"/>
      <c r="B118" s="554" t="s">
        <v>309</v>
      </c>
      <c r="C118" s="555">
        <v>4218</v>
      </c>
      <c r="D118" s="555">
        <v>4154</v>
      </c>
      <c r="E118" s="551"/>
      <c r="F118" s="551">
        <v>4143</v>
      </c>
      <c r="G118" s="551">
        <v>34</v>
      </c>
      <c r="H118" s="551"/>
      <c r="I118" s="551">
        <v>6178</v>
      </c>
      <c r="J118" s="551">
        <v>2121</v>
      </c>
      <c r="K118" s="555"/>
      <c r="L118" s="555">
        <v>12476</v>
      </c>
    </row>
    <row r="119" spans="1:12" ht="12.75">
      <c r="A119" s="553">
        <v>2016</v>
      </c>
      <c r="B119" s="554" t="s">
        <v>306</v>
      </c>
      <c r="C119" s="555">
        <v>4504</v>
      </c>
      <c r="D119" s="555">
        <v>4427</v>
      </c>
      <c r="E119" s="551"/>
      <c r="F119" s="551">
        <v>4414</v>
      </c>
      <c r="G119" s="551">
        <v>48</v>
      </c>
      <c r="H119" s="551"/>
      <c r="I119" s="551">
        <v>6460</v>
      </c>
      <c r="J119" s="551">
        <v>2297</v>
      </c>
      <c r="K119" s="555"/>
      <c r="L119" s="555">
        <v>13219</v>
      </c>
    </row>
    <row r="120" spans="1:12" ht="12.75">
      <c r="A120" s="554"/>
      <c r="B120" s="554" t="s">
        <v>307</v>
      </c>
      <c r="C120" s="555">
        <v>4830</v>
      </c>
      <c r="D120" s="555">
        <v>4718</v>
      </c>
      <c r="E120" s="551"/>
      <c r="F120" s="551">
        <v>4698</v>
      </c>
      <c r="G120" s="551">
        <v>38</v>
      </c>
      <c r="H120" s="551"/>
      <c r="I120" s="551">
        <v>6867</v>
      </c>
      <c r="J120" s="551">
        <v>2519</v>
      </c>
      <c r="K120" s="555"/>
      <c r="L120" s="555">
        <v>14122</v>
      </c>
    </row>
    <row r="121" spans="1:12" ht="12.75">
      <c r="A121" s="554"/>
      <c r="B121" s="554" t="s">
        <v>308</v>
      </c>
      <c r="C121" s="555">
        <v>4932</v>
      </c>
      <c r="D121" s="555">
        <v>4821</v>
      </c>
      <c r="E121" s="551"/>
      <c r="F121" s="551">
        <v>4790</v>
      </c>
      <c r="G121" s="551">
        <v>59</v>
      </c>
      <c r="H121" s="551"/>
      <c r="I121" s="551">
        <v>6822</v>
      </c>
      <c r="J121" s="551">
        <v>2672</v>
      </c>
      <c r="K121" s="555"/>
      <c r="L121" s="555">
        <v>14343</v>
      </c>
    </row>
    <row r="122" spans="1:12" ht="12.75">
      <c r="A122" s="554"/>
      <c r="B122" s="554" t="s">
        <v>309</v>
      </c>
      <c r="C122" s="555">
        <v>4687</v>
      </c>
      <c r="D122" s="555">
        <v>4570</v>
      </c>
      <c r="E122" s="551"/>
      <c r="F122" s="551">
        <v>4546</v>
      </c>
      <c r="G122" s="551">
        <v>53</v>
      </c>
      <c r="H122" s="551"/>
      <c r="I122" s="551">
        <v>6540</v>
      </c>
      <c r="J122" s="551">
        <v>2500</v>
      </c>
      <c r="K122" s="555"/>
      <c r="L122" s="555">
        <v>13639</v>
      </c>
    </row>
    <row r="123" spans="1:12" ht="12.75" customHeight="1">
      <c r="A123" s="553">
        <v>2017</v>
      </c>
      <c r="B123" s="554" t="s">
        <v>306</v>
      </c>
      <c r="C123" s="555">
        <v>4795</v>
      </c>
      <c r="D123" s="555">
        <v>4683</v>
      </c>
      <c r="E123" s="551"/>
      <c r="F123" s="551">
        <v>4644</v>
      </c>
      <c r="G123" s="551">
        <v>66</v>
      </c>
      <c r="H123" s="551"/>
      <c r="I123" s="551">
        <v>6469</v>
      </c>
      <c r="J123" s="551">
        <v>2732</v>
      </c>
      <c r="K123" s="555"/>
      <c r="L123" s="555">
        <v>13911</v>
      </c>
    </row>
    <row r="124" spans="1:12" ht="12.75" customHeight="1">
      <c r="A124" s="553"/>
      <c r="B124" s="554" t="s">
        <v>307</v>
      </c>
      <c r="C124" s="555">
        <v>4805</v>
      </c>
      <c r="D124" s="555">
        <v>4708</v>
      </c>
      <c r="E124" s="551"/>
      <c r="F124" s="551">
        <v>4678</v>
      </c>
      <c r="G124" s="551">
        <v>57</v>
      </c>
      <c r="H124" s="551"/>
      <c r="I124" s="551">
        <v>6360</v>
      </c>
      <c r="J124" s="551">
        <v>2798</v>
      </c>
      <c r="K124" s="555"/>
      <c r="L124" s="555">
        <v>13893</v>
      </c>
    </row>
    <row r="125" spans="1:12" ht="12.75" customHeight="1">
      <c r="A125" s="553"/>
      <c r="B125" s="554" t="s">
        <v>308</v>
      </c>
      <c r="C125" s="555">
        <v>4886</v>
      </c>
      <c r="D125" s="555">
        <v>4779</v>
      </c>
      <c r="E125" s="551"/>
      <c r="F125" s="551">
        <v>4750</v>
      </c>
      <c r="G125" s="551">
        <v>52</v>
      </c>
      <c r="H125" s="551"/>
      <c r="I125" s="551">
        <v>5747</v>
      </c>
      <c r="J125" s="551">
        <v>3322</v>
      </c>
      <c r="K125" s="555"/>
      <c r="L125" s="555">
        <v>13871</v>
      </c>
    </row>
    <row r="126" spans="1:12" ht="20.25" customHeight="1">
      <c r="A126" s="550" t="s">
        <v>89</v>
      </c>
      <c r="B126" s="550"/>
      <c r="C126" s="555"/>
      <c r="D126" s="544"/>
      <c r="E126" s="551"/>
      <c r="F126" s="551"/>
      <c r="G126" s="551"/>
      <c r="I126" s="551"/>
      <c r="J126" s="551"/>
      <c r="K126" s="555"/>
      <c r="L126" s="555"/>
    </row>
    <row r="127" spans="1:12" ht="12.75">
      <c r="A127" s="553">
        <v>2011</v>
      </c>
      <c r="B127" s="554"/>
      <c r="C127" s="555">
        <v>17057</v>
      </c>
      <c r="D127" s="555">
        <v>10914</v>
      </c>
      <c r="E127" s="551"/>
      <c r="F127" s="551">
        <v>9393</v>
      </c>
      <c r="G127" s="551">
        <v>1602</v>
      </c>
      <c r="H127" s="551"/>
      <c r="I127" s="551">
        <v>2611</v>
      </c>
      <c r="J127" s="551">
        <v>8693</v>
      </c>
      <c r="K127" s="555"/>
      <c r="L127" s="555">
        <v>22299</v>
      </c>
    </row>
    <row r="128" spans="1:12" ht="12.75">
      <c r="A128" s="553">
        <v>2012</v>
      </c>
      <c r="B128" s="554"/>
      <c r="C128" s="555">
        <v>17318</v>
      </c>
      <c r="D128" s="555">
        <v>10558</v>
      </c>
      <c r="E128" s="551"/>
      <c r="F128" s="551">
        <v>8855</v>
      </c>
      <c r="G128" s="551">
        <v>1749</v>
      </c>
      <c r="H128" s="551"/>
      <c r="I128" s="551">
        <v>2231</v>
      </c>
      <c r="J128" s="551">
        <v>8685</v>
      </c>
      <c r="K128" s="555"/>
      <c r="L128" s="555">
        <v>21520</v>
      </c>
    </row>
    <row r="129" spans="1:12" ht="12.75">
      <c r="A129" s="553">
        <v>2013</v>
      </c>
      <c r="B129" s="554"/>
      <c r="C129" s="555">
        <v>19738</v>
      </c>
      <c r="D129" s="555">
        <v>11617</v>
      </c>
      <c r="E129" s="551"/>
      <c r="F129" s="551">
        <v>9433</v>
      </c>
      <c r="G129" s="551">
        <v>2246</v>
      </c>
      <c r="H129" s="551"/>
      <c r="I129" s="551">
        <v>1830</v>
      </c>
      <c r="J129" s="551">
        <v>10170</v>
      </c>
      <c r="K129" s="555"/>
      <c r="L129" s="555">
        <v>23679</v>
      </c>
    </row>
    <row r="130" spans="1:12" ht="12.75">
      <c r="A130" s="553">
        <v>2014</v>
      </c>
      <c r="C130" s="555">
        <v>20295</v>
      </c>
      <c r="D130" s="555">
        <v>12452</v>
      </c>
      <c r="E130" s="551"/>
      <c r="F130" s="551">
        <v>9555</v>
      </c>
      <c r="G130" s="551">
        <v>2962</v>
      </c>
      <c r="H130" s="551"/>
      <c r="I130" s="551">
        <v>1829</v>
      </c>
      <c r="J130" s="551">
        <v>11049</v>
      </c>
      <c r="K130" s="555"/>
      <c r="L130" s="555">
        <v>25395</v>
      </c>
    </row>
    <row r="131" spans="1:12" ht="12.75">
      <c r="A131" s="553">
        <v>2015</v>
      </c>
      <c r="C131" s="555">
        <v>19508</v>
      </c>
      <c r="D131" s="555">
        <v>13193</v>
      </c>
      <c r="E131" s="551"/>
      <c r="F131" s="551">
        <v>9969</v>
      </c>
      <c r="G131" s="551">
        <v>3307</v>
      </c>
      <c r="H131" s="551"/>
      <c r="I131" s="551">
        <v>1777</v>
      </c>
      <c r="J131" s="551">
        <v>11905</v>
      </c>
      <c r="K131" s="555"/>
      <c r="L131" s="555">
        <v>26958</v>
      </c>
    </row>
    <row r="132" spans="1:12" ht="12.75">
      <c r="A132" s="553">
        <v>2016</v>
      </c>
      <c r="C132" s="555">
        <v>20056</v>
      </c>
      <c r="D132" s="555">
        <v>14355</v>
      </c>
      <c r="E132" s="551"/>
      <c r="F132" s="551">
        <v>10618</v>
      </c>
      <c r="G132" s="551">
        <v>3810</v>
      </c>
      <c r="H132" s="551"/>
      <c r="I132" s="551">
        <v>1861</v>
      </c>
      <c r="J132" s="551">
        <v>13003</v>
      </c>
      <c r="K132" s="555"/>
      <c r="L132" s="555">
        <v>29292</v>
      </c>
    </row>
    <row r="133" spans="1:12" ht="20.25" customHeight="1">
      <c r="A133" s="553">
        <v>2012</v>
      </c>
      <c r="B133" s="554" t="s">
        <v>306</v>
      </c>
      <c r="C133" s="555">
        <v>4326</v>
      </c>
      <c r="D133" s="555">
        <v>2699</v>
      </c>
      <c r="E133" s="551"/>
      <c r="F133" s="551">
        <v>2281</v>
      </c>
      <c r="G133" s="551">
        <v>441</v>
      </c>
      <c r="H133" s="551"/>
      <c r="I133" s="551">
        <v>604</v>
      </c>
      <c r="J133" s="551">
        <v>2199</v>
      </c>
      <c r="K133" s="555"/>
      <c r="L133" s="555">
        <v>5525</v>
      </c>
    </row>
    <row r="134" spans="1:12" ht="12.75">
      <c r="A134" s="554"/>
      <c r="B134" s="554" t="s">
        <v>307</v>
      </c>
      <c r="C134" s="555">
        <v>4265</v>
      </c>
      <c r="D134" s="555">
        <v>2580</v>
      </c>
      <c r="E134" s="551"/>
      <c r="F134" s="551">
        <v>2177</v>
      </c>
      <c r="G134" s="551">
        <v>411</v>
      </c>
      <c r="H134" s="551"/>
      <c r="I134" s="551">
        <v>557</v>
      </c>
      <c r="J134" s="551">
        <v>2097</v>
      </c>
      <c r="K134" s="555"/>
      <c r="L134" s="555">
        <v>5242</v>
      </c>
    </row>
    <row r="135" spans="2:12" ht="12.75">
      <c r="B135" s="554" t="s">
        <v>308</v>
      </c>
      <c r="C135" s="555">
        <v>4468</v>
      </c>
      <c r="D135" s="555">
        <v>2730</v>
      </c>
      <c r="E135" s="551"/>
      <c r="F135" s="551">
        <v>2283</v>
      </c>
      <c r="G135" s="551">
        <v>457</v>
      </c>
      <c r="H135" s="551"/>
      <c r="I135" s="551">
        <v>571</v>
      </c>
      <c r="J135" s="551">
        <v>2261</v>
      </c>
      <c r="K135" s="555"/>
      <c r="L135" s="555">
        <v>5572</v>
      </c>
    </row>
    <row r="136" spans="1:12" ht="12.75">
      <c r="A136" s="554"/>
      <c r="B136" s="554" t="s">
        <v>309</v>
      </c>
      <c r="C136" s="555">
        <v>4259</v>
      </c>
      <c r="D136" s="555">
        <v>2549</v>
      </c>
      <c r="E136" s="551"/>
      <c r="F136" s="551">
        <v>2114</v>
      </c>
      <c r="G136" s="551">
        <v>440</v>
      </c>
      <c r="H136" s="551"/>
      <c r="I136" s="551">
        <v>499</v>
      </c>
      <c r="J136" s="551">
        <v>2128</v>
      </c>
      <c r="K136" s="555"/>
      <c r="L136" s="555">
        <v>5181</v>
      </c>
    </row>
    <row r="137" spans="1:12" ht="12.75">
      <c r="A137" s="553">
        <v>2013</v>
      </c>
      <c r="B137" s="554" t="s">
        <v>306</v>
      </c>
      <c r="C137" s="555">
        <v>4571</v>
      </c>
      <c r="D137" s="555">
        <v>2730</v>
      </c>
      <c r="E137" s="551"/>
      <c r="F137" s="551">
        <v>2283</v>
      </c>
      <c r="G137" s="551">
        <v>459</v>
      </c>
      <c r="H137" s="551"/>
      <c r="I137" s="551">
        <v>536</v>
      </c>
      <c r="J137" s="551">
        <v>2263</v>
      </c>
      <c r="K137" s="555"/>
      <c r="L137" s="555">
        <v>5541</v>
      </c>
    </row>
    <row r="138" spans="1:12" ht="12.75">
      <c r="A138" s="554"/>
      <c r="B138" s="554" t="s">
        <v>307</v>
      </c>
      <c r="C138" s="555">
        <v>4712</v>
      </c>
      <c r="D138" s="555">
        <v>2763</v>
      </c>
      <c r="E138" s="551"/>
      <c r="F138" s="551">
        <v>2226</v>
      </c>
      <c r="G138" s="551">
        <v>551</v>
      </c>
      <c r="H138" s="551"/>
      <c r="I138" s="551">
        <v>421</v>
      </c>
      <c r="J138" s="551">
        <v>2450</v>
      </c>
      <c r="K138" s="555"/>
      <c r="L138" s="555">
        <v>5648</v>
      </c>
    </row>
    <row r="139" spans="1:12" ht="12.75">
      <c r="A139" s="554"/>
      <c r="B139" s="554" t="s">
        <v>308</v>
      </c>
      <c r="C139" s="555">
        <v>5387</v>
      </c>
      <c r="D139" s="555">
        <v>3135</v>
      </c>
      <c r="E139" s="551"/>
      <c r="F139" s="551">
        <v>2520</v>
      </c>
      <c r="G139" s="551">
        <v>632</v>
      </c>
      <c r="H139" s="551"/>
      <c r="I139" s="551">
        <v>451</v>
      </c>
      <c r="J139" s="551">
        <v>2790</v>
      </c>
      <c r="K139" s="555"/>
      <c r="L139" s="555">
        <v>6393</v>
      </c>
    </row>
    <row r="140" spans="1:12" ht="12.75">
      <c r="A140" s="554"/>
      <c r="B140" s="554" t="s">
        <v>309</v>
      </c>
      <c r="C140" s="555">
        <v>5068</v>
      </c>
      <c r="D140" s="555">
        <v>2989</v>
      </c>
      <c r="E140" s="551"/>
      <c r="F140" s="551">
        <v>2404</v>
      </c>
      <c r="G140" s="551">
        <v>604</v>
      </c>
      <c r="H140" s="551"/>
      <c r="I140" s="551">
        <v>422</v>
      </c>
      <c r="J140" s="551">
        <v>2667</v>
      </c>
      <c r="K140" s="555"/>
      <c r="L140" s="555">
        <v>6097</v>
      </c>
    </row>
    <row r="141" spans="1:12" ht="12.75">
      <c r="A141" s="553">
        <v>2014</v>
      </c>
      <c r="B141" s="554" t="s">
        <v>306</v>
      </c>
      <c r="C141" s="555">
        <v>5036</v>
      </c>
      <c r="D141" s="555">
        <v>2985</v>
      </c>
      <c r="E141" s="551"/>
      <c r="F141" s="551">
        <v>2364</v>
      </c>
      <c r="G141" s="551">
        <v>631</v>
      </c>
      <c r="H141" s="551"/>
      <c r="I141" s="551">
        <v>480</v>
      </c>
      <c r="J141" s="551">
        <v>2603</v>
      </c>
      <c r="K141" s="555"/>
      <c r="L141" s="555">
        <v>6078</v>
      </c>
    </row>
    <row r="142" spans="1:12" ht="12.75">
      <c r="A142" s="554"/>
      <c r="B142" s="554" t="s">
        <v>307</v>
      </c>
      <c r="C142" s="555">
        <v>5106</v>
      </c>
      <c r="D142" s="555">
        <v>3043</v>
      </c>
      <c r="E142" s="551"/>
      <c r="F142" s="551">
        <v>2327</v>
      </c>
      <c r="G142" s="551">
        <v>738</v>
      </c>
      <c r="H142" s="551"/>
      <c r="I142" s="551">
        <v>423</v>
      </c>
      <c r="J142" s="551">
        <v>2730</v>
      </c>
      <c r="K142" s="555"/>
      <c r="L142" s="555">
        <v>6218</v>
      </c>
    </row>
    <row r="143" spans="2:12" ht="12.75">
      <c r="B143" s="554" t="s">
        <v>308</v>
      </c>
      <c r="C143" s="555">
        <v>5302</v>
      </c>
      <c r="D143" s="555">
        <v>3287</v>
      </c>
      <c r="E143" s="551"/>
      <c r="F143" s="551">
        <v>2498</v>
      </c>
      <c r="G143" s="551">
        <v>808</v>
      </c>
      <c r="H143" s="551"/>
      <c r="I143" s="551">
        <v>469</v>
      </c>
      <c r="J143" s="551">
        <v>2950</v>
      </c>
      <c r="K143" s="555"/>
      <c r="L143" s="555">
        <v>6725</v>
      </c>
    </row>
    <row r="144" spans="1:12" ht="12.75">
      <c r="A144" s="554"/>
      <c r="B144" s="554" t="s">
        <v>309</v>
      </c>
      <c r="C144" s="555">
        <v>4851</v>
      </c>
      <c r="D144" s="555">
        <v>3137</v>
      </c>
      <c r="E144" s="551"/>
      <c r="F144" s="551">
        <v>2366</v>
      </c>
      <c r="G144" s="551">
        <v>785</v>
      </c>
      <c r="H144" s="551"/>
      <c r="I144" s="551">
        <v>457</v>
      </c>
      <c r="J144" s="551">
        <v>2766</v>
      </c>
      <c r="K144" s="555"/>
      <c r="L144" s="555">
        <v>6374</v>
      </c>
    </row>
    <row r="145" spans="1:12" ht="12.75">
      <c r="A145" s="553">
        <v>2015</v>
      </c>
      <c r="B145" s="554" t="s">
        <v>306</v>
      </c>
      <c r="C145" s="555">
        <v>4759</v>
      </c>
      <c r="D145" s="555">
        <v>3079</v>
      </c>
      <c r="E145" s="551"/>
      <c r="F145" s="551">
        <v>2356</v>
      </c>
      <c r="G145" s="551">
        <v>746</v>
      </c>
      <c r="H145" s="551"/>
      <c r="I145" s="551">
        <v>466</v>
      </c>
      <c r="J145" s="551">
        <v>2742</v>
      </c>
      <c r="K145" s="555"/>
      <c r="L145" s="555">
        <v>6310</v>
      </c>
    </row>
    <row r="146" spans="1:12" ht="12.75">
      <c r="A146" s="554"/>
      <c r="B146" s="554" t="s">
        <v>307</v>
      </c>
      <c r="C146" s="555">
        <v>4841</v>
      </c>
      <c r="D146" s="555">
        <v>3192</v>
      </c>
      <c r="E146" s="551"/>
      <c r="F146" s="551">
        <v>2408</v>
      </c>
      <c r="G146" s="551">
        <v>807</v>
      </c>
      <c r="H146" s="551"/>
      <c r="I146" s="551">
        <v>405</v>
      </c>
      <c r="J146" s="551">
        <v>2872</v>
      </c>
      <c r="K146" s="555"/>
      <c r="L146" s="555">
        <v>6492</v>
      </c>
    </row>
    <row r="147" spans="1:12" ht="12.75">
      <c r="A147" s="554"/>
      <c r="B147" s="554" t="s">
        <v>308</v>
      </c>
      <c r="C147" s="555">
        <v>5039</v>
      </c>
      <c r="D147" s="555">
        <v>3463</v>
      </c>
      <c r="E147" s="551"/>
      <c r="F147" s="551">
        <v>2598</v>
      </c>
      <c r="G147" s="551">
        <v>885</v>
      </c>
      <c r="H147" s="551"/>
      <c r="I147" s="551">
        <v>444</v>
      </c>
      <c r="J147" s="551">
        <v>3184</v>
      </c>
      <c r="K147" s="555"/>
      <c r="L147" s="555">
        <v>7111</v>
      </c>
    </row>
    <row r="148" spans="1:12" ht="12.75">
      <c r="A148" s="554"/>
      <c r="B148" s="554" t="s">
        <v>309</v>
      </c>
      <c r="C148" s="555">
        <v>4869</v>
      </c>
      <c r="D148" s="555">
        <v>3459</v>
      </c>
      <c r="E148" s="551"/>
      <c r="F148" s="551">
        <v>2607</v>
      </c>
      <c r="G148" s="551">
        <v>869</v>
      </c>
      <c r="H148" s="551"/>
      <c r="I148" s="551">
        <v>462</v>
      </c>
      <c r="J148" s="551">
        <v>3107</v>
      </c>
      <c r="K148" s="555"/>
      <c r="L148" s="555">
        <v>7045</v>
      </c>
    </row>
    <row r="149" spans="1:12" ht="12.75">
      <c r="A149" s="553">
        <v>2016</v>
      </c>
      <c r="B149" s="554" t="s">
        <v>306</v>
      </c>
      <c r="C149" s="555">
        <v>4800</v>
      </c>
      <c r="D149" s="555">
        <v>3443</v>
      </c>
      <c r="E149" s="551"/>
      <c r="F149" s="551">
        <v>2604</v>
      </c>
      <c r="G149" s="551">
        <v>853</v>
      </c>
      <c r="H149" s="551"/>
      <c r="I149" s="551">
        <v>483</v>
      </c>
      <c r="J149" s="551">
        <v>3100</v>
      </c>
      <c r="K149" s="555"/>
      <c r="L149" s="555">
        <v>7040</v>
      </c>
    </row>
    <row r="150" spans="1:12" ht="12.75">
      <c r="A150" s="554"/>
      <c r="B150" s="554" t="s">
        <v>307</v>
      </c>
      <c r="C150" s="555">
        <v>5147</v>
      </c>
      <c r="D150" s="555">
        <v>3667</v>
      </c>
      <c r="E150" s="551"/>
      <c r="F150" s="551">
        <v>2734</v>
      </c>
      <c r="G150" s="551">
        <v>950</v>
      </c>
      <c r="H150" s="551"/>
      <c r="I150" s="551">
        <v>478</v>
      </c>
      <c r="J150" s="551">
        <v>3334</v>
      </c>
      <c r="K150" s="555"/>
      <c r="L150" s="555">
        <v>7496</v>
      </c>
    </row>
    <row r="151" spans="1:12" ht="12.75">
      <c r="A151" s="554"/>
      <c r="B151" s="554" t="s">
        <v>308</v>
      </c>
      <c r="C151" s="555">
        <v>5165</v>
      </c>
      <c r="D151" s="555">
        <v>3677</v>
      </c>
      <c r="E151" s="551"/>
      <c r="F151" s="551">
        <v>2655</v>
      </c>
      <c r="G151" s="551">
        <v>1046</v>
      </c>
      <c r="H151" s="551"/>
      <c r="I151" s="551">
        <v>473</v>
      </c>
      <c r="J151" s="551">
        <v>3354</v>
      </c>
      <c r="K151" s="555"/>
      <c r="L151" s="555">
        <v>7528</v>
      </c>
    </row>
    <row r="152" spans="1:12" ht="12.75">
      <c r="A152" s="554"/>
      <c r="B152" s="554" t="s">
        <v>309</v>
      </c>
      <c r="C152" s="555">
        <v>4944</v>
      </c>
      <c r="D152" s="555">
        <v>3568</v>
      </c>
      <c r="E152" s="551"/>
      <c r="F152" s="551">
        <v>2625</v>
      </c>
      <c r="G152" s="551">
        <v>961</v>
      </c>
      <c r="H152" s="551"/>
      <c r="I152" s="551">
        <v>427</v>
      </c>
      <c r="J152" s="551">
        <v>3215</v>
      </c>
      <c r="K152" s="555"/>
      <c r="L152" s="555">
        <v>7228</v>
      </c>
    </row>
    <row r="153" spans="1:12" ht="12" customHeight="1">
      <c r="A153" s="553">
        <v>2017</v>
      </c>
      <c r="B153" s="554" t="s">
        <v>306</v>
      </c>
      <c r="C153" s="555">
        <v>5193</v>
      </c>
      <c r="D153" s="555">
        <v>3925</v>
      </c>
      <c r="E153" s="551"/>
      <c r="F153" s="551">
        <v>2859</v>
      </c>
      <c r="G153" s="551">
        <v>1083</v>
      </c>
      <c r="H153" s="551"/>
      <c r="I153" s="551">
        <v>462</v>
      </c>
      <c r="J153" s="551">
        <v>3562</v>
      </c>
      <c r="K153" s="555"/>
      <c r="L153" s="555">
        <v>7966</v>
      </c>
    </row>
    <row r="154" spans="1:12" ht="12" customHeight="1">
      <c r="A154" s="553"/>
      <c r="B154" s="554" t="s">
        <v>307</v>
      </c>
      <c r="C154" s="555">
        <v>5202</v>
      </c>
      <c r="D154" s="555">
        <v>3845</v>
      </c>
      <c r="E154" s="551"/>
      <c r="F154" s="551">
        <v>2888</v>
      </c>
      <c r="G154" s="551">
        <v>973</v>
      </c>
      <c r="H154" s="551"/>
      <c r="I154" s="551">
        <v>466</v>
      </c>
      <c r="J154" s="551">
        <v>3462</v>
      </c>
      <c r="K154" s="555"/>
      <c r="L154" s="555">
        <v>7789</v>
      </c>
    </row>
    <row r="155" spans="1:12" ht="12" customHeight="1">
      <c r="A155" s="553"/>
      <c r="B155" s="554" t="s">
        <v>308</v>
      </c>
      <c r="C155" s="555">
        <v>5669</v>
      </c>
      <c r="D155" s="555">
        <v>4270</v>
      </c>
      <c r="E155" s="551"/>
      <c r="F155" s="551">
        <v>3103</v>
      </c>
      <c r="G155" s="551">
        <v>1178</v>
      </c>
      <c r="H155" s="551"/>
      <c r="I155" s="551">
        <v>468</v>
      </c>
      <c r="J155" s="551">
        <v>3933</v>
      </c>
      <c r="K155" s="555"/>
      <c r="L155" s="555">
        <v>8682</v>
      </c>
    </row>
    <row r="156" spans="1:12" ht="20.25" customHeight="1">
      <c r="A156" s="550" t="s">
        <v>129</v>
      </c>
      <c r="B156" s="550"/>
      <c r="C156" s="555"/>
      <c r="D156" s="544"/>
      <c r="E156" s="551"/>
      <c r="F156" s="551"/>
      <c r="G156" s="551"/>
      <c r="I156" s="551"/>
      <c r="J156" s="551"/>
      <c r="K156" s="555"/>
      <c r="L156" s="555"/>
    </row>
    <row r="157" spans="1:12" ht="12.75">
      <c r="A157" s="553">
        <v>2011</v>
      </c>
      <c r="B157" s="554"/>
      <c r="C157" s="555">
        <v>4870</v>
      </c>
      <c r="D157" s="555">
        <v>4460</v>
      </c>
      <c r="E157" s="551"/>
      <c r="F157" s="551">
        <v>610</v>
      </c>
      <c r="G157" s="551">
        <v>7133</v>
      </c>
      <c r="H157" s="551"/>
      <c r="I157" s="551">
        <v>345</v>
      </c>
      <c r="J157" s="551">
        <v>7067</v>
      </c>
      <c r="K157" s="555"/>
      <c r="L157" s="555">
        <v>15155</v>
      </c>
    </row>
    <row r="158" spans="1:12" ht="12.75">
      <c r="A158" s="553">
        <v>2012</v>
      </c>
      <c r="B158" s="554"/>
      <c r="C158" s="555">
        <v>5492</v>
      </c>
      <c r="D158" s="555">
        <v>5008</v>
      </c>
      <c r="E158" s="551"/>
      <c r="F158" s="551">
        <v>501</v>
      </c>
      <c r="G158" s="551">
        <v>8281</v>
      </c>
      <c r="H158" s="551"/>
      <c r="I158" s="551">
        <v>250</v>
      </c>
      <c r="J158" s="551">
        <v>8289</v>
      </c>
      <c r="K158" s="555"/>
      <c r="L158" s="555">
        <v>17321</v>
      </c>
    </row>
    <row r="159" spans="1:12" ht="12.75">
      <c r="A159" s="553">
        <v>2013</v>
      </c>
      <c r="B159" s="554"/>
      <c r="C159" s="555">
        <v>6546</v>
      </c>
      <c r="D159" s="555">
        <v>6123</v>
      </c>
      <c r="E159" s="551"/>
      <c r="F159" s="551">
        <v>469</v>
      </c>
      <c r="G159" s="551">
        <v>10488</v>
      </c>
      <c r="H159" s="551"/>
      <c r="I159" s="551">
        <v>291</v>
      </c>
      <c r="J159" s="551">
        <v>10316</v>
      </c>
      <c r="K159" s="555"/>
      <c r="L159" s="555">
        <v>21564</v>
      </c>
    </row>
    <row r="160" spans="1:12" ht="12.75">
      <c r="A160" s="553">
        <v>2014</v>
      </c>
      <c r="C160" s="555">
        <v>6829</v>
      </c>
      <c r="D160" s="555">
        <v>6437</v>
      </c>
      <c r="E160" s="551"/>
      <c r="F160" s="551">
        <v>549</v>
      </c>
      <c r="G160" s="551">
        <v>11015</v>
      </c>
      <c r="H160" s="551"/>
      <c r="I160" s="551">
        <v>358</v>
      </c>
      <c r="J160" s="551">
        <v>10836</v>
      </c>
      <c r="K160" s="555"/>
      <c r="L160" s="555">
        <v>22758</v>
      </c>
    </row>
    <row r="161" spans="1:12" ht="12.75">
      <c r="A161" s="553">
        <v>2015</v>
      </c>
      <c r="C161" s="555">
        <v>6257</v>
      </c>
      <c r="D161" s="555">
        <v>5968</v>
      </c>
      <c r="E161" s="551"/>
      <c r="F161" s="551">
        <v>449</v>
      </c>
      <c r="G161" s="551">
        <v>10069</v>
      </c>
      <c r="H161" s="551"/>
      <c r="I161" s="551">
        <v>367</v>
      </c>
      <c r="J161" s="551">
        <v>10132</v>
      </c>
      <c r="K161" s="555"/>
      <c r="L161" s="555">
        <v>21017</v>
      </c>
    </row>
    <row r="162" spans="1:12" ht="12.75">
      <c r="A162" s="553">
        <v>2016</v>
      </c>
      <c r="C162" s="555">
        <v>5872</v>
      </c>
      <c r="D162" s="555">
        <v>5701</v>
      </c>
      <c r="E162" s="551"/>
      <c r="F162" s="551">
        <v>332</v>
      </c>
      <c r="G162" s="551">
        <v>9699</v>
      </c>
      <c r="H162" s="551"/>
      <c r="I162" s="551">
        <v>330</v>
      </c>
      <c r="J162" s="551">
        <v>9711</v>
      </c>
      <c r="K162" s="555"/>
      <c r="L162" s="555">
        <v>20072</v>
      </c>
    </row>
    <row r="163" spans="1:12" ht="20.25" customHeight="1">
      <c r="A163" s="553">
        <v>2012</v>
      </c>
      <c r="B163" s="554" t="s">
        <v>306</v>
      </c>
      <c r="C163" s="555">
        <v>1427</v>
      </c>
      <c r="D163" s="555">
        <v>1298</v>
      </c>
      <c r="E163" s="551"/>
      <c r="F163" s="551">
        <v>121</v>
      </c>
      <c r="G163" s="551">
        <v>2133</v>
      </c>
      <c r="H163" s="551"/>
      <c r="I163" s="551">
        <v>61</v>
      </c>
      <c r="J163" s="551">
        <v>2125</v>
      </c>
      <c r="K163" s="555"/>
      <c r="L163" s="555">
        <v>4440</v>
      </c>
    </row>
    <row r="164" spans="1:12" ht="12.75">
      <c r="A164" s="554"/>
      <c r="B164" s="554" t="s">
        <v>307</v>
      </c>
      <c r="C164" s="555">
        <v>1300</v>
      </c>
      <c r="D164" s="555">
        <v>1188</v>
      </c>
      <c r="E164" s="551"/>
      <c r="F164" s="551">
        <v>142</v>
      </c>
      <c r="G164" s="551">
        <v>1947</v>
      </c>
      <c r="H164" s="551"/>
      <c r="I164" s="551">
        <v>65</v>
      </c>
      <c r="J164" s="551">
        <v>1960</v>
      </c>
      <c r="K164" s="555"/>
      <c r="L164" s="555">
        <v>4114</v>
      </c>
    </row>
    <row r="165" spans="2:12" ht="12.75">
      <c r="B165" s="554" t="s">
        <v>308</v>
      </c>
      <c r="C165" s="555">
        <v>1326</v>
      </c>
      <c r="D165" s="555">
        <v>1198</v>
      </c>
      <c r="E165" s="551"/>
      <c r="F165" s="551">
        <v>90</v>
      </c>
      <c r="G165" s="551">
        <v>1980</v>
      </c>
      <c r="H165" s="551"/>
      <c r="I165" s="551">
        <v>61</v>
      </c>
      <c r="J165" s="551">
        <v>2004</v>
      </c>
      <c r="K165" s="555"/>
      <c r="L165" s="555">
        <v>4135</v>
      </c>
    </row>
    <row r="166" spans="1:12" ht="12.75">
      <c r="A166" s="554"/>
      <c r="B166" s="554" t="s">
        <v>309</v>
      </c>
      <c r="C166" s="555">
        <v>1439</v>
      </c>
      <c r="D166" s="555">
        <v>1324</v>
      </c>
      <c r="E166" s="551"/>
      <c r="F166" s="551">
        <v>148</v>
      </c>
      <c r="G166" s="551">
        <v>2221</v>
      </c>
      <c r="H166" s="551"/>
      <c r="I166" s="551">
        <v>63</v>
      </c>
      <c r="J166" s="551">
        <v>2200</v>
      </c>
      <c r="K166" s="555"/>
      <c r="L166" s="555">
        <v>4632</v>
      </c>
    </row>
    <row r="167" spans="1:12" ht="12.75">
      <c r="A167" s="553">
        <v>2013</v>
      </c>
      <c r="B167" s="554" t="s">
        <v>306</v>
      </c>
      <c r="C167" s="555">
        <v>1628</v>
      </c>
      <c r="D167" s="555">
        <v>1506</v>
      </c>
      <c r="E167" s="551"/>
      <c r="F167" s="551">
        <v>124</v>
      </c>
      <c r="G167" s="551">
        <v>2553</v>
      </c>
      <c r="H167" s="551"/>
      <c r="I167" s="551">
        <v>93</v>
      </c>
      <c r="J167" s="551">
        <v>2492</v>
      </c>
      <c r="K167" s="555"/>
      <c r="L167" s="555">
        <v>5262</v>
      </c>
    </row>
    <row r="168" spans="1:12" ht="12.75">
      <c r="A168" s="554"/>
      <c r="B168" s="554" t="s">
        <v>307</v>
      </c>
      <c r="C168" s="555">
        <v>1648</v>
      </c>
      <c r="D168" s="555">
        <v>1535</v>
      </c>
      <c r="E168" s="551"/>
      <c r="F168" s="551">
        <v>117</v>
      </c>
      <c r="G168" s="551">
        <v>2616</v>
      </c>
      <c r="H168" s="551"/>
      <c r="I168" s="551">
        <v>45</v>
      </c>
      <c r="J168" s="551">
        <v>2600</v>
      </c>
      <c r="K168" s="555"/>
      <c r="L168" s="555">
        <v>5378</v>
      </c>
    </row>
    <row r="169" spans="1:12" ht="12.75">
      <c r="A169" s="554"/>
      <c r="B169" s="554" t="s">
        <v>308</v>
      </c>
      <c r="C169" s="555">
        <v>1587</v>
      </c>
      <c r="D169" s="555">
        <v>1496</v>
      </c>
      <c r="E169" s="551"/>
      <c r="F169" s="551">
        <v>114</v>
      </c>
      <c r="G169" s="551">
        <v>2587</v>
      </c>
      <c r="H169" s="551"/>
      <c r="I169" s="551">
        <v>64</v>
      </c>
      <c r="J169" s="551">
        <v>2556</v>
      </c>
      <c r="K169" s="555"/>
      <c r="L169" s="555">
        <v>5321</v>
      </c>
    </row>
    <row r="170" spans="1:12" ht="12.75">
      <c r="A170" s="554"/>
      <c r="B170" s="554" t="s">
        <v>309</v>
      </c>
      <c r="C170" s="555">
        <v>1683</v>
      </c>
      <c r="D170" s="555">
        <v>1586</v>
      </c>
      <c r="E170" s="551"/>
      <c r="F170" s="551">
        <v>114</v>
      </c>
      <c r="G170" s="551">
        <v>2732</v>
      </c>
      <c r="H170" s="551"/>
      <c r="I170" s="551">
        <v>89</v>
      </c>
      <c r="J170" s="551">
        <v>2668</v>
      </c>
      <c r="K170" s="555"/>
      <c r="L170" s="555">
        <v>5603</v>
      </c>
    </row>
    <row r="171" spans="1:12" ht="12.75">
      <c r="A171" s="553">
        <v>2014</v>
      </c>
      <c r="B171" s="554" t="s">
        <v>306</v>
      </c>
      <c r="C171" s="555">
        <v>1830</v>
      </c>
      <c r="D171" s="555">
        <v>1737</v>
      </c>
      <c r="E171" s="551"/>
      <c r="F171" s="551">
        <v>164</v>
      </c>
      <c r="G171" s="551">
        <v>2943</v>
      </c>
      <c r="H171" s="551"/>
      <c r="I171" s="551">
        <v>95</v>
      </c>
      <c r="J171" s="551">
        <v>2900</v>
      </c>
      <c r="K171" s="555"/>
      <c r="L171" s="555">
        <v>6102</v>
      </c>
    </row>
    <row r="172" spans="1:12" ht="12.75">
      <c r="A172" s="554"/>
      <c r="B172" s="554" t="s">
        <v>307</v>
      </c>
      <c r="C172" s="555">
        <v>1739</v>
      </c>
      <c r="D172" s="555">
        <v>1648</v>
      </c>
      <c r="E172" s="551"/>
      <c r="F172" s="551">
        <v>125</v>
      </c>
      <c r="G172" s="551">
        <v>2848</v>
      </c>
      <c r="H172" s="551"/>
      <c r="I172" s="551">
        <v>83</v>
      </c>
      <c r="J172" s="551">
        <v>2804</v>
      </c>
      <c r="K172" s="555"/>
      <c r="L172" s="555">
        <v>5860</v>
      </c>
    </row>
    <row r="173" spans="2:12" ht="12.75">
      <c r="B173" s="554" t="s">
        <v>308</v>
      </c>
      <c r="C173" s="555">
        <v>1707</v>
      </c>
      <c r="D173" s="555">
        <v>1593</v>
      </c>
      <c r="E173" s="551"/>
      <c r="F173" s="551">
        <v>140</v>
      </c>
      <c r="G173" s="551">
        <v>2723</v>
      </c>
      <c r="H173" s="551"/>
      <c r="I173" s="551">
        <v>101</v>
      </c>
      <c r="J173" s="551">
        <v>2690</v>
      </c>
      <c r="K173" s="555"/>
      <c r="L173" s="555">
        <v>5654</v>
      </c>
    </row>
    <row r="174" spans="1:12" ht="12.75">
      <c r="A174" s="554"/>
      <c r="B174" s="554" t="s">
        <v>309</v>
      </c>
      <c r="C174" s="555">
        <v>1553</v>
      </c>
      <c r="D174" s="555">
        <v>1459</v>
      </c>
      <c r="E174" s="551"/>
      <c r="F174" s="551">
        <v>120</v>
      </c>
      <c r="G174" s="551">
        <v>2501</v>
      </c>
      <c r="H174" s="551"/>
      <c r="I174" s="551">
        <v>79</v>
      </c>
      <c r="J174" s="551">
        <v>2442</v>
      </c>
      <c r="K174" s="555"/>
      <c r="L174" s="555">
        <v>5142</v>
      </c>
    </row>
    <row r="175" spans="1:12" ht="12.75">
      <c r="A175" s="553">
        <v>2015</v>
      </c>
      <c r="B175" s="554" t="s">
        <v>306</v>
      </c>
      <c r="C175" s="555">
        <v>1740</v>
      </c>
      <c r="D175" s="555">
        <v>1652</v>
      </c>
      <c r="E175" s="551"/>
      <c r="F175" s="551">
        <v>126</v>
      </c>
      <c r="G175" s="551">
        <v>2821</v>
      </c>
      <c r="H175" s="551"/>
      <c r="I175" s="551">
        <v>92</v>
      </c>
      <c r="J175" s="551">
        <v>2824</v>
      </c>
      <c r="K175" s="555"/>
      <c r="L175" s="555">
        <v>5863</v>
      </c>
    </row>
    <row r="176" spans="1:12" ht="12.75">
      <c r="A176" s="554"/>
      <c r="B176" s="554" t="s">
        <v>307</v>
      </c>
      <c r="C176" s="555">
        <v>1487</v>
      </c>
      <c r="D176" s="555">
        <v>1393</v>
      </c>
      <c r="E176" s="551"/>
      <c r="F176" s="551">
        <v>108</v>
      </c>
      <c r="G176" s="551">
        <v>2333</v>
      </c>
      <c r="H176" s="551"/>
      <c r="I176" s="551">
        <v>86</v>
      </c>
      <c r="J176" s="551">
        <v>2388</v>
      </c>
      <c r="K176" s="555"/>
      <c r="L176" s="555">
        <v>4915</v>
      </c>
    </row>
    <row r="177" spans="1:12" ht="12.75">
      <c r="A177" s="554"/>
      <c r="B177" s="554" t="s">
        <v>308</v>
      </c>
      <c r="C177" s="555">
        <v>1575</v>
      </c>
      <c r="D177" s="555">
        <v>1520</v>
      </c>
      <c r="E177" s="551"/>
      <c r="F177" s="551">
        <v>104</v>
      </c>
      <c r="G177" s="551">
        <v>2565</v>
      </c>
      <c r="H177" s="551"/>
      <c r="I177" s="551">
        <v>111</v>
      </c>
      <c r="J177" s="551">
        <v>2544</v>
      </c>
      <c r="K177" s="555"/>
      <c r="L177" s="555">
        <v>5324</v>
      </c>
    </row>
    <row r="178" spans="1:12" ht="12.75">
      <c r="A178" s="554"/>
      <c r="B178" s="554" t="s">
        <v>309</v>
      </c>
      <c r="C178" s="555">
        <v>1455</v>
      </c>
      <c r="D178" s="555">
        <v>1403</v>
      </c>
      <c r="E178" s="551"/>
      <c r="F178" s="551">
        <v>111</v>
      </c>
      <c r="G178" s="551">
        <v>2350</v>
      </c>
      <c r="H178" s="551"/>
      <c r="I178" s="551">
        <v>78</v>
      </c>
      <c r="J178" s="551">
        <v>2376</v>
      </c>
      <c r="K178" s="555"/>
      <c r="L178" s="555">
        <v>4915</v>
      </c>
    </row>
    <row r="179" spans="1:12" ht="12.75">
      <c r="A179" s="553">
        <v>2016</v>
      </c>
      <c r="B179" s="554" t="s">
        <v>306</v>
      </c>
      <c r="C179" s="555">
        <v>1546</v>
      </c>
      <c r="D179" s="555">
        <v>1500</v>
      </c>
      <c r="E179" s="551"/>
      <c r="F179" s="551">
        <v>93</v>
      </c>
      <c r="G179" s="551">
        <v>2560</v>
      </c>
      <c r="H179" s="551"/>
      <c r="I179" s="551">
        <v>105</v>
      </c>
      <c r="J179" s="551">
        <v>2542</v>
      </c>
      <c r="K179" s="555"/>
      <c r="L179" s="555">
        <v>5300</v>
      </c>
    </row>
    <row r="180" spans="1:12" ht="12.75">
      <c r="A180" s="554"/>
      <c r="B180" s="554" t="s">
        <v>307</v>
      </c>
      <c r="C180" s="555">
        <v>1441</v>
      </c>
      <c r="D180" s="555">
        <v>1404</v>
      </c>
      <c r="E180" s="551"/>
      <c r="F180" s="551">
        <v>86</v>
      </c>
      <c r="G180" s="551">
        <v>2386</v>
      </c>
      <c r="H180" s="551"/>
      <c r="I180" s="551">
        <v>91</v>
      </c>
      <c r="J180" s="551">
        <v>2387</v>
      </c>
      <c r="K180" s="555"/>
      <c r="L180" s="555">
        <v>4950</v>
      </c>
    </row>
    <row r="181" spans="1:12" ht="12.75">
      <c r="A181" s="554"/>
      <c r="B181" s="554" t="s">
        <v>308</v>
      </c>
      <c r="C181" s="555">
        <v>1462</v>
      </c>
      <c r="D181" s="555">
        <v>1420</v>
      </c>
      <c r="E181" s="551"/>
      <c r="F181" s="551">
        <v>75</v>
      </c>
      <c r="G181" s="551">
        <v>2423</v>
      </c>
      <c r="H181" s="551"/>
      <c r="I181" s="551">
        <v>71</v>
      </c>
      <c r="J181" s="551">
        <v>2435</v>
      </c>
      <c r="K181" s="555"/>
      <c r="L181" s="555">
        <v>5004</v>
      </c>
    </row>
    <row r="182" spans="1:12" ht="12.75">
      <c r="A182" s="554"/>
      <c r="B182" s="554" t="s">
        <v>309</v>
      </c>
      <c r="C182" s="555">
        <v>1423</v>
      </c>
      <c r="D182" s="555">
        <v>1377</v>
      </c>
      <c r="E182" s="551"/>
      <c r="F182" s="551">
        <v>78</v>
      </c>
      <c r="G182" s="551">
        <v>2330</v>
      </c>
      <c r="H182" s="551"/>
      <c r="I182" s="551">
        <v>63</v>
      </c>
      <c r="J182" s="551">
        <v>2347</v>
      </c>
      <c r="K182" s="555"/>
      <c r="L182" s="555">
        <v>4818</v>
      </c>
    </row>
    <row r="183" spans="1:12" ht="12.75">
      <c r="A183" s="553">
        <v>2017</v>
      </c>
      <c r="B183" s="554" t="s">
        <v>306</v>
      </c>
      <c r="C183" s="555">
        <v>1467</v>
      </c>
      <c r="D183" s="555">
        <v>1403</v>
      </c>
      <c r="E183" s="551"/>
      <c r="F183" s="551">
        <v>76</v>
      </c>
      <c r="G183" s="551">
        <v>2357</v>
      </c>
      <c r="H183" s="551"/>
      <c r="I183" s="551">
        <v>89</v>
      </c>
      <c r="J183" s="551">
        <v>2384</v>
      </c>
      <c r="K183" s="555"/>
      <c r="L183" s="555">
        <v>4906</v>
      </c>
    </row>
    <row r="184" spans="1:12" ht="12.75">
      <c r="A184" s="553"/>
      <c r="B184" s="554" t="s">
        <v>307</v>
      </c>
      <c r="C184" s="555">
        <v>1271</v>
      </c>
      <c r="D184" s="555">
        <v>1206</v>
      </c>
      <c r="E184" s="551"/>
      <c r="F184" s="551">
        <v>45</v>
      </c>
      <c r="G184" s="551">
        <v>2055</v>
      </c>
      <c r="H184" s="551"/>
      <c r="I184" s="551">
        <v>50</v>
      </c>
      <c r="J184" s="551">
        <v>2058</v>
      </c>
      <c r="K184" s="555"/>
      <c r="L184" s="555">
        <v>4208</v>
      </c>
    </row>
    <row r="185" spans="1:12" ht="12.75">
      <c r="A185" s="659"/>
      <c r="B185" s="660" t="s">
        <v>308</v>
      </c>
      <c r="C185" s="661">
        <v>1373</v>
      </c>
      <c r="D185" s="661">
        <v>1136</v>
      </c>
      <c r="E185" s="662"/>
      <c r="F185" s="662">
        <v>52</v>
      </c>
      <c r="G185" s="662">
        <v>1930</v>
      </c>
      <c r="H185" s="662"/>
      <c r="I185" s="662">
        <v>34</v>
      </c>
      <c r="J185" s="662">
        <v>1961</v>
      </c>
      <c r="K185" s="661"/>
      <c r="L185" s="661">
        <v>3977</v>
      </c>
    </row>
    <row r="187" spans="1:12" ht="12.75">
      <c r="A187" s="556" t="s">
        <v>90</v>
      </c>
      <c r="B187" s="556"/>
      <c r="C187" s="556"/>
      <c r="D187" s="557"/>
      <c r="E187" s="557"/>
      <c r="F187" s="557"/>
      <c r="G187" s="557"/>
      <c r="H187" s="557"/>
      <c r="I187" s="557"/>
      <c r="J187" s="557"/>
      <c r="K187" s="557"/>
      <c r="L187" s="557"/>
    </row>
    <row r="188" spans="1:12" ht="12.75">
      <c r="A188" s="558" t="s">
        <v>91</v>
      </c>
      <c r="B188" s="558"/>
      <c r="C188" s="558"/>
      <c r="D188" s="557"/>
      <c r="E188" s="557"/>
      <c r="F188" s="557"/>
      <c r="G188" s="557"/>
      <c r="H188" s="557"/>
      <c r="I188" s="557"/>
      <c r="J188" s="557"/>
      <c r="K188" s="557"/>
      <c r="L188" s="557"/>
    </row>
    <row r="189" spans="1:12" ht="12.75">
      <c r="A189" s="558"/>
      <c r="B189" s="558"/>
      <c r="C189" s="558"/>
      <c r="D189" s="557"/>
      <c r="E189" s="557"/>
      <c r="F189" s="557"/>
      <c r="G189" s="557"/>
      <c r="H189" s="557"/>
      <c r="I189" s="557"/>
      <c r="J189" s="557"/>
      <c r="K189" s="557"/>
      <c r="L189" s="557"/>
    </row>
    <row r="190" spans="1:12" ht="12.75">
      <c r="A190" s="556" t="s">
        <v>313</v>
      </c>
      <c r="B190" s="556"/>
      <c r="C190" s="556"/>
      <c r="D190" s="557"/>
      <c r="E190" s="557"/>
      <c r="F190" s="557"/>
      <c r="G190" s="557"/>
      <c r="H190" s="557"/>
      <c r="I190" s="557"/>
      <c r="J190" s="557"/>
      <c r="K190" s="557"/>
      <c r="L190" s="557"/>
    </row>
    <row r="191" spans="1:12" ht="45" customHeight="1">
      <c r="A191" s="840" t="s">
        <v>558</v>
      </c>
      <c r="B191" s="840"/>
      <c r="C191" s="840"/>
      <c r="D191" s="840"/>
      <c r="E191" s="840"/>
      <c r="F191" s="840"/>
      <c r="G191" s="840"/>
      <c r="H191" s="840"/>
      <c r="I191" s="840"/>
      <c r="J191" s="840"/>
      <c r="K191" s="840"/>
      <c r="L191" s="840"/>
    </row>
    <row r="192" spans="1:12" ht="24" customHeight="1">
      <c r="A192" s="841" t="s">
        <v>92</v>
      </c>
      <c r="B192" s="841"/>
      <c r="C192" s="841"/>
      <c r="D192" s="841"/>
      <c r="E192" s="841"/>
      <c r="F192" s="841"/>
      <c r="G192" s="841"/>
      <c r="H192" s="841"/>
      <c r="I192" s="841"/>
      <c r="J192" s="841"/>
      <c r="K192" s="841"/>
      <c r="L192" s="841"/>
    </row>
    <row r="193" spans="1:12" ht="36" customHeight="1">
      <c r="A193" s="841" t="s">
        <v>93</v>
      </c>
      <c r="B193" s="841"/>
      <c r="C193" s="841"/>
      <c r="D193" s="841"/>
      <c r="E193" s="841"/>
      <c r="F193" s="841"/>
      <c r="G193" s="841"/>
      <c r="H193" s="841"/>
      <c r="I193" s="841"/>
      <c r="J193" s="841"/>
      <c r="K193" s="841"/>
      <c r="L193" s="841"/>
    </row>
    <row r="194" spans="1:12" ht="24" customHeight="1">
      <c r="A194" s="841" t="s">
        <v>94</v>
      </c>
      <c r="B194" s="841"/>
      <c r="C194" s="841"/>
      <c r="D194" s="841"/>
      <c r="E194" s="841"/>
      <c r="F194" s="841"/>
      <c r="G194" s="841"/>
      <c r="H194" s="841"/>
      <c r="I194" s="841"/>
      <c r="J194" s="841"/>
      <c r="K194" s="841"/>
      <c r="L194" s="841"/>
    </row>
    <row r="195" spans="1:12" ht="12.75" customHeight="1">
      <c r="A195" s="838" t="s">
        <v>95</v>
      </c>
      <c r="B195" s="838"/>
      <c r="C195" s="838"/>
      <c r="D195" s="838"/>
      <c r="E195" s="838"/>
      <c r="F195" s="838"/>
      <c r="G195" s="838"/>
      <c r="H195" s="838"/>
      <c r="I195" s="838"/>
      <c r="J195" s="838"/>
      <c r="K195" s="838"/>
      <c r="L195" s="838"/>
    </row>
    <row r="196" spans="1:12" ht="37.5" customHeight="1">
      <c r="A196" s="839" t="s">
        <v>96</v>
      </c>
      <c r="B196" s="839"/>
      <c r="C196" s="839"/>
      <c r="D196" s="839"/>
      <c r="E196" s="839"/>
      <c r="F196" s="839"/>
      <c r="G196" s="839"/>
      <c r="H196" s="839"/>
      <c r="I196" s="839"/>
      <c r="J196" s="839"/>
      <c r="K196" s="839"/>
      <c r="L196" s="839"/>
    </row>
    <row r="197" spans="1:12" ht="23.25" customHeight="1">
      <c r="A197" s="837" t="s">
        <v>128</v>
      </c>
      <c r="B197" s="770"/>
      <c r="C197" s="770"/>
      <c r="D197" s="770"/>
      <c r="E197" s="770"/>
      <c r="F197" s="770"/>
      <c r="G197" s="770"/>
      <c r="H197" s="770"/>
      <c r="I197" s="770"/>
      <c r="J197" s="770"/>
      <c r="K197" s="770"/>
      <c r="L197" s="770"/>
    </row>
    <row r="198" spans="1:12" ht="12.75">
      <c r="A198" s="835" t="s">
        <v>557</v>
      </c>
      <c r="B198" s="836"/>
      <c r="C198" s="836"/>
      <c r="D198" s="836"/>
      <c r="E198" s="836"/>
      <c r="F198" s="836"/>
      <c r="G198" s="836"/>
      <c r="H198" s="836"/>
      <c r="I198" s="836"/>
      <c r="J198" s="836"/>
      <c r="K198" s="836"/>
      <c r="L198" s="836"/>
    </row>
  </sheetData>
  <sheetProtection/>
  <mergeCells count="16">
    <mergeCell ref="A2:L2"/>
    <mergeCell ref="D4:D5"/>
    <mergeCell ref="C4:C5"/>
    <mergeCell ref="A4:A5"/>
    <mergeCell ref="B4:B5"/>
    <mergeCell ref="L4:L5"/>
    <mergeCell ref="F4:G4"/>
    <mergeCell ref="I4:J4"/>
    <mergeCell ref="A198:L198"/>
    <mergeCell ref="A197:L197"/>
    <mergeCell ref="A195:L195"/>
    <mergeCell ref="A196:L196"/>
    <mergeCell ref="A191:L191"/>
    <mergeCell ref="A192:L192"/>
    <mergeCell ref="A193:L193"/>
    <mergeCell ref="A194:L194"/>
  </mergeCells>
  <hyperlinks>
    <hyperlink ref="L1" location="'Index '!A1" display="Index"/>
  </hyperlinks>
  <printOptions/>
  <pageMargins left="0.7086614173228347" right="0.7086614173228347" top="0.7480314960629921" bottom="0.7480314960629921" header="0.31496062992125984" footer="0.31496062992125984"/>
  <pageSetup fitToHeight="4" horizontalDpi="600" verticalDpi="600" orientation="portrait" paperSize="9" scale="71" r:id="rId1"/>
  <rowBreaks count="3" manualBreakCount="3">
    <brk id="65" max="11" man="1"/>
    <brk id="125" max="11" man="1"/>
    <brk id="185" max="11" man="1"/>
  </rowBreaks>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A56"/>
  <sheetViews>
    <sheetView showGridLines="0" zoomScalePageLayoutView="0" workbookViewId="0" topLeftCell="A1">
      <pane ySplit="5" topLeftCell="A6" activePane="bottomLeft" state="frozen"/>
      <selection pane="topLeft" activeCell="I12" sqref="I12"/>
      <selection pane="bottomLeft" activeCell="A1" sqref="A1"/>
    </sheetView>
  </sheetViews>
  <sheetFormatPr defaultColWidth="9.140625" defaultRowHeight="12.75"/>
  <cols>
    <col min="1" max="1" width="5.8515625" style="57" customWidth="1"/>
    <col min="2" max="2" width="8.8515625" style="57" customWidth="1"/>
    <col min="3" max="3" width="11.7109375" style="57" customWidth="1"/>
    <col min="4" max="4" width="12.140625" style="57" customWidth="1"/>
    <col min="5" max="5" width="12.28125" style="57" customWidth="1"/>
    <col min="6" max="6" width="10.8515625" style="57" customWidth="1"/>
    <col min="7" max="7" width="12.28125" style="57" customWidth="1"/>
    <col min="8" max="8" width="1.421875" style="57" customWidth="1"/>
    <col min="9" max="9" width="11.28125" style="57" customWidth="1"/>
    <col min="10" max="10" width="11.7109375" style="57" customWidth="1"/>
    <col min="11" max="11" width="10.00390625" style="57" customWidth="1"/>
    <col min="12" max="12" width="1.421875" style="57" customWidth="1"/>
    <col min="13" max="13" width="11.421875" style="57" customWidth="1"/>
    <col min="14" max="14" width="11.140625" style="57" customWidth="1"/>
    <col min="15" max="15" width="1.421875" style="57" customWidth="1"/>
    <col min="16" max="18" width="11.8515625" style="57" customWidth="1"/>
    <col min="19" max="19" width="9.7109375" style="57" customWidth="1"/>
    <col min="20" max="20" width="1.7109375" style="57" customWidth="1"/>
    <col min="21" max="16384" width="9.140625" style="57" customWidth="1"/>
  </cols>
  <sheetData>
    <row r="1" spans="1:18" ht="12.75" customHeight="1">
      <c r="A1" s="20" t="s">
        <v>464</v>
      </c>
      <c r="K1" s="58"/>
      <c r="R1" s="117" t="s">
        <v>0</v>
      </c>
    </row>
    <row r="2" spans="1:17" ht="17.25" customHeight="1">
      <c r="A2" s="849" t="s">
        <v>572</v>
      </c>
      <c r="B2" s="850"/>
      <c r="C2" s="850"/>
      <c r="D2" s="850"/>
      <c r="E2" s="850"/>
      <c r="F2" s="850"/>
      <c r="G2" s="850"/>
      <c r="H2" s="850"/>
      <c r="I2" s="850"/>
      <c r="J2" s="850"/>
      <c r="K2" s="850"/>
      <c r="L2" s="850"/>
      <c r="M2" s="850"/>
      <c r="N2" s="850"/>
      <c r="O2" s="851"/>
      <c r="P2" s="851"/>
      <c r="Q2" s="851"/>
    </row>
    <row r="3" spans="14:18" ht="12.75" customHeight="1">
      <c r="N3" s="214"/>
      <c r="O3" s="77"/>
      <c r="P3" s="77"/>
      <c r="Q3" s="77"/>
      <c r="R3" s="77"/>
    </row>
    <row r="4" spans="1:18" s="60" customFormat="1" ht="21" customHeight="1">
      <c r="A4" s="761" t="s">
        <v>304</v>
      </c>
      <c r="B4" s="761" t="s">
        <v>305</v>
      </c>
      <c r="C4" s="846" t="s">
        <v>471</v>
      </c>
      <c r="D4" s="846"/>
      <c r="E4" s="846"/>
      <c r="F4" s="846"/>
      <c r="G4" s="846"/>
      <c r="H4" s="59"/>
      <c r="I4" s="846" t="s">
        <v>472</v>
      </c>
      <c r="J4" s="846"/>
      <c r="K4" s="846"/>
      <c r="L4" s="59"/>
      <c r="M4" s="846" t="s">
        <v>473</v>
      </c>
      <c r="N4" s="846"/>
      <c r="O4" s="76"/>
      <c r="P4" s="846" t="s">
        <v>474</v>
      </c>
      <c r="Q4" s="846"/>
      <c r="R4" s="807"/>
    </row>
    <row r="5" spans="1:18" s="60" customFormat="1" ht="55.5" customHeight="1">
      <c r="A5" s="762"/>
      <c r="B5" s="762"/>
      <c r="C5" s="61" t="s">
        <v>475</v>
      </c>
      <c r="D5" s="61" t="s">
        <v>321</v>
      </c>
      <c r="E5" s="695" t="s">
        <v>548</v>
      </c>
      <c r="F5" s="61" t="s">
        <v>322</v>
      </c>
      <c r="G5" s="23" t="s">
        <v>535</v>
      </c>
      <c r="H5" s="110"/>
      <c r="I5" s="61" t="s">
        <v>475</v>
      </c>
      <c r="J5" s="61" t="s">
        <v>321</v>
      </c>
      <c r="K5" s="61" t="s">
        <v>322</v>
      </c>
      <c r="L5" s="61"/>
      <c r="M5" s="61" t="s">
        <v>475</v>
      </c>
      <c r="N5" s="61" t="s">
        <v>476</v>
      </c>
      <c r="O5" s="111"/>
      <c r="P5" s="24" t="s">
        <v>477</v>
      </c>
      <c r="Q5" s="24" t="s">
        <v>156</v>
      </c>
      <c r="R5" s="24" t="s">
        <v>155</v>
      </c>
    </row>
    <row r="6" spans="1:18" ht="5.25" customHeight="1">
      <c r="A6" s="62"/>
      <c r="B6" s="62"/>
      <c r="C6" s="214"/>
      <c r="D6" s="214"/>
      <c r="E6" s="214"/>
      <c r="F6" s="214"/>
      <c r="G6" s="214"/>
      <c r="H6" s="214"/>
      <c r="I6" s="214"/>
      <c r="J6" s="214"/>
      <c r="K6" s="214"/>
      <c r="L6" s="214"/>
      <c r="M6" s="214"/>
      <c r="N6" s="214"/>
      <c r="P6" s="51"/>
      <c r="Q6" s="51"/>
      <c r="R6" s="51"/>
    </row>
    <row r="7" spans="1:26" ht="12.75" customHeight="1">
      <c r="A7" s="62">
        <v>2003</v>
      </c>
      <c r="B7" s="62"/>
      <c r="C7" s="258">
        <v>172357</v>
      </c>
      <c r="D7" s="258">
        <v>156444</v>
      </c>
      <c r="E7" s="87" t="s">
        <v>303</v>
      </c>
      <c r="F7" s="258">
        <v>153716</v>
      </c>
      <c r="G7" s="87" t="s">
        <v>303</v>
      </c>
      <c r="H7" s="258"/>
      <c r="I7" s="258">
        <v>456</v>
      </c>
      <c r="J7" s="258">
        <v>201</v>
      </c>
      <c r="K7" s="258">
        <v>192</v>
      </c>
      <c r="L7" s="258"/>
      <c r="M7" s="258">
        <v>817</v>
      </c>
      <c r="N7" s="258">
        <v>433</v>
      </c>
      <c r="P7" s="51">
        <f>C7+I7+M7</f>
        <v>173630</v>
      </c>
      <c r="Q7" s="51">
        <f>J7+D7</f>
        <v>156645</v>
      </c>
      <c r="R7" s="51">
        <f>N7+K7+F7</f>
        <v>154341</v>
      </c>
      <c r="S7" s="458"/>
      <c r="T7" s="63"/>
      <c r="U7" s="63"/>
      <c r="V7" s="63"/>
      <c r="W7" s="63"/>
      <c r="X7" s="63"/>
      <c r="Y7" s="63"/>
      <c r="Z7" s="63"/>
    </row>
    <row r="8" spans="1:26" ht="12.75" customHeight="1">
      <c r="A8" s="62">
        <v>2004</v>
      </c>
      <c r="B8" s="62"/>
      <c r="C8" s="258">
        <v>166011</v>
      </c>
      <c r="D8" s="258">
        <v>155107</v>
      </c>
      <c r="E8" s="87" t="s">
        <v>303</v>
      </c>
      <c r="F8" s="258">
        <v>153257</v>
      </c>
      <c r="G8" s="87" t="s">
        <v>303</v>
      </c>
      <c r="H8" s="258"/>
      <c r="I8" s="258">
        <v>481</v>
      </c>
      <c r="J8" s="258">
        <v>298</v>
      </c>
      <c r="K8" s="258">
        <v>244</v>
      </c>
      <c r="L8" s="258"/>
      <c r="M8" s="258">
        <v>740</v>
      </c>
      <c r="N8" s="258">
        <v>378</v>
      </c>
      <c r="P8" s="51">
        <f>C8+I8+M8</f>
        <v>167232</v>
      </c>
      <c r="Q8" s="51">
        <f>J8+D8</f>
        <v>155405</v>
      </c>
      <c r="R8" s="51">
        <f>N8+K8+F8</f>
        <v>153879</v>
      </c>
      <c r="S8" s="63"/>
      <c r="T8" s="63"/>
      <c r="U8" s="63"/>
      <c r="V8" s="63"/>
      <c r="W8" s="63"/>
      <c r="X8" s="63"/>
      <c r="Y8" s="63"/>
      <c r="Z8" s="63"/>
    </row>
    <row r="9" spans="1:26" ht="12.75" customHeight="1">
      <c r="A9" s="62">
        <v>2005</v>
      </c>
      <c r="B9" s="62"/>
      <c r="C9" s="258">
        <v>150422</v>
      </c>
      <c r="D9" s="258">
        <v>141092</v>
      </c>
      <c r="E9" s="87" t="s">
        <v>303</v>
      </c>
      <c r="F9" s="258">
        <v>142062</v>
      </c>
      <c r="G9" s="87" t="s">
        <v>303</v>
      </c>
      <c r="H9" s="258"/>
      <c r="I9" s="258">
        <v>425</v>
      </c>
      <c r="J9" s="258">
        <v>257</v>
      </c>
      <c r="K9" s="258">
        <v>251</v>
      </c>
      <c r="L9" s="258"/>
      <c r="M9" s="258">
        <v>691</v>
      </c>
      <c r="N9" s="258">
        <v>359</v>
      </c>
      <c r="P9" s="51">
        <f>C9+I9+M9</f>
        <v>151538</v>
      </c>
      <c r="Q9" s="51">
        <f>J9+D9</f>
        <v>141349</v>
      </c>
      <c r="R9" s="51">
        <f>N9+K9+F9</f>
        <v>142672</v>
      </c>
      <c r="S9" s="63"/>
      <c r="T9" s="63"/>
      <c r="U9" s="63"/>
      <c r="V9" s="63"/>
      <c r="W9" s="63"/>
      <c r="X9" s="63"/>
      <c r="Y9" s="63"/>
      <c r="Z9" s="63"/>
    </row>
    <row r="10" spans="1:26" ht="12.75" customHeight="1">
      <c r="A10" s="62">
        <v>2006</v>
      </c>
      <c r="B10" s="62"/>
      <c r="C10" s="2">
        <v>147238</v>
      </c>
      <c r="D10" s="2">
        <v>135168</v>
      </c>
      <c r="E10" s="462">
        <v>22.985714285714288</v>
      </c>
      <c r="F10" s="4">
        <v>132724</v>
      </c>
      <c r="G10" s="462">
        <v>42.05714285714286</v>
      </c>
      <c r="H10" s="258"/>
      <c r="I10" s="258">
        <v>389</v>
      </c>
      <c r="J10" s="258">
        <v>238</v>
      </c>
      <c r="K10" s="258">
        <v>244</v>
      </c>
      <c r="L10" s="258"/>
      <c r="M10" s="258">
        <v>605</v>
      </c>
      <c r="N10" s="258">
        <v>319</v>
      </c>
      <c r="P10" s="51">
        <v>148232</v>
      </c>
      <c r="Q10" s="51">
        <v>135406</v>
      </c>
      <c r="R10" s="51">
        <v>133287</v>
      </c>
      <c r="S10" s="28"/>
      <c r="T10" s="63"/>
      <c r="U10" s="63"/>
      <c r="V10" s="63"/>
      <c r="W10" s="63"/>
      <c r="X10" s="63"/>
      <c r="Y10" s="63"/>
      <c r="Z10" s="63"/>
    </row>
    <row r="11" spans="1:26" ht="12.75" customHeight="1">
      <c r="A11" s="62">
        <v>2007</v>
      </c>
      <c r="B11" s="62"/>
      <c r="C11" s="2">
        <v>136187</v>
      </c>
      <c r="D11" s="2">
        <v>132940</v>
      </c>
      <c r="E11" s="462">
        <v>23.785714285714285</v>
      </c>
      <c r="F11" s="4">
        <v>128900</v>
      </c>
      <c r="G11" s="462">
        <v>43.41428571428571</v>
      </c>
      <c r="H11" s="258"/>
      <c r="I11" s="258">
        <v>336</v>
      </c>
      <c r="J11" s="258">
        <v>188</v>
      </c>
      <c r="K11" s="258">
        <v>193</v>
      </c>
      <c r="L11" s="258"/>
      <c r="M11" s="258">
        <v>499</v>
      </c>
      <c r="N11" s="258">
        <v>302</v>
      </c>
      <c r="P11" s="51">
        <v>137022</v>
      </c>
      <c r="Q11" s="51">
        <v>133128</v>
      </c>
      <c r="R11" s="51">
        <v>129395</v>
      </c>
      <c r="S11" s="28"/>
      <c r="T11" s="63"/>
      <c r="U11" s="63"/>
      <c r="V11" s="63"/>
      <c r="W11" s="63"/>
      <c r="X11" s="63"/>
      <c r="Y11" s="63"/>
      <c r="Z11" s="63"/>
    </row>
    <row r="12" spans="1:26" ht="12.75" customHeight="1">
      <c r="A12" s="25">
        <v>2008</v>
      </c>
      <c r="B12" s="25"/>
      <c r="C12" s="2">
        <v>128865</v>
      </c>
      <c r="D12" s="2">
        <v>120850</v>
      </c>
      <c r="E12" s="462">
        <v>23.771428571428572</v>
      </c>
      <c r="F12" s="4">
        <v>122598</v>
      </c>
      <c r="G12" s="462">
        <v>45.65714285714286</v>
      </c>
      <c r="H12" s="21"/>
      <c r="I12" s="21">
        <v>332</v>
      </c>
      <c r="J12" s="30">
        <v>216</v>
      </c>
      <c r="K12" s="30">
        <v>198</v>
      </c>
      <c r="L12" s="21"/>
      <c r="M12" s="30">
        <v>421</v>
      </c>
      <c r="N12" s="21">
        <v>211</v>
      </c>
      <c r="P12" s="51">
        <v>129618</v>
      </c>
      <c r="Q12" s="51">
        <v>121066</v>
      </c>
      <c r="R12" s="51">
        <v>123007</v>
      </c>
      <c r="S12" s="28"/>
      <c r="T12" s="64"/>
      <c r="U12" s="63"/>
      <c r="V12" s="63"/>
      <c r="W12" s="63"/>
      <c r="X12" s="63"/>
      <c r="Y12" s="63"/>
      <c r="Z12" s="63"/>
    </row>
    <row r="13" spans="1:26" ht="12.75" customHeight="1">
      <c r="A13" s="31">
        <v>2009</v>
      </c>
      <c r="B13" s="21"/>
      <c r="C13" s="2">
        <v>132149</v>
      </c>
      <c r="D13" s="2">
        <v>119247</v>
      </c>
      <c r="E13" s="462">
        <v>24.057142857142857</v>
      </c>
      <c r="F13" s="4">
        <v>115141</v>
      </c>
      <c r="G13" s="462">
        <v>46.385714285714286</v>
      </c>
      <c r="H13" s="21"/>
      <c r="I13" s="21">
        <v>291</v>
      </c>
      <c r="J13" s="30">
        <v>197</v>
      </c>
      <c r="K13" s="30">
        <v>198</v>
      </c>
      <c r="L13" s="21"/>
      <c r="M13" s="30">
        <v>362</v>
      </c>
      <c r="N13" s="21">
        <v>198</v>
      </c>
      <c r="P13" s="51">
        <v>132802</v>
      </c>
      <c r="Q13" s="51">
        <v>119444</v>
      </c>
      <c r="R13" s="51">
        <v>115538</v>
      </c>
      <c r="S13" s="33"/>
      <c r="T13" s="64"/>
      <c r="U13" s="63"/>
      <c r="V13" s="63"/>
      <c r="W13" s="63"/>
      <c r="X13" s="63"/>
      <c r="Y13" s="63"/>
      <c r="Z13" s="63"/>
    </row>
    <row r="14" spans="1:26" ht="12.75" customHeight="1">
      <c r="A14" s="65">
        <v>2010</v>
      </c>
      <c r="B14" s="21"/>
      <c r="C14" s="2">
        <v>133505</v>
      </c>
      <c r="D14" s="2">
        <v>125328</v>
      </c>
      <c r="E14" s="462">
        <v>24.314285714285713</v>
      </c>
      <c r="F14" s="4">
        <v>121237</v>
      </c>
      <c r="G14" s="462">
        <v>46.371428571428574</v>
      </c>
      <c r="H14" s="21"/>
      <c r="I14" s="21">
        <v>298</v>
      </c>
      <c r="J14" s="30">
        <v>166</v>
      </c>
      <c r="K14" s="30">
        <v>155</v>
      </c>
      <c r="L14" s="21"/>
      <c r="M14" s="30">
        <v>302</v>
      </c>
      <c r="N14" s="21">
        <v>171</v>
      </c>
      <c r="P14" s="51">
        <v>134105</v>
      </c>
      <c r="Q14" s="51">
        <v>125494</v>
      </c>
      <c r="R14" s="51">
        <v>121565</v>
      </c>
      <c r="S14" s="33"/>
      <c r="T14" s="64"/>
      <c r="U14" s="63"/>
      <c r="V14" s="63"/>
      <c r="W14" s="63"/>
      <c r="X14" s="63"/>
      <c r="Y14" s="63"/>
      <c r="Z14" s="63"/>
    </row>
    <row r="15" spans="1:26" ht="12.75" customHeight="1">
      <c r="A15" s="65">
        <v>2011</v>
      </c>
      <c r="B15" s="21"/>
      <c r="C15" s="2">
        <v>129309</v>
      </c>
      <c r="D15" s="2">
        <v>122203</v>
      </c>
      <c r="E15" s="462">
        <v>24.542857142857144</v>
      </c>
      <c r="F15" s="4">
        <v>119601</v>
      </c>
      <c r="G15" s="462">
        <v>47.4</v>
      </c>
      <c r="H15" s="30"/>
      <c r="I15" s="30">
        <v>345</v>
      </c>
      <c r="J15" s="30">
        <v>227</v>
      </c>
      <c r="K15" s="30">
        <v>206</v>
      </c>
      <c r="L15" s="30"/>
      <c r="M15" s="30">
        <v>230</v>
      </c>
      <c r="N15" s="30">
        <v>150</v>
      </c>
      <c r="P15" s="51">
        <v>129884</v>
      </c>
      <c r="Q15" s="51">
        <v>122430</v>
      </c>
      <c r="R15" s="51">
        <v>119957</v>
      </c>
      <c r="S15" s="33"/>
      <c r="T15" s="168"/>
      <c r="U15" s="63"/>
      <c r="V15" s="63"/>
      <c r="W15" s="63"/>
      <c r="X15" s="63"/>
      <c r="Y15" s="63"/>
      <c r="Z15" s="63"/>
    </row>
    <row r="16" spans="1:26" ht="12.75" customHeight="1">
      <c r="A16" s="65">
        <v>2012</v>
      </c>
      <c r="B16" s="21"/>
      <c r="C16" s="2">
        <v>124452</v>
      </c>
      <c r="D16" s="2">
        <v>122422</v>
      </c>
      <c r="E16" s="462">
        <v>23.928571428571427</v>
      </c>
      <c r="F16" s="4">
        <v>120669</v>
      </c>
      <c r="G16" s="462">
        <v>47.91428571428571</v>
      </c>
      <c r="H16" s="30"/>
      <c r="I16" s="30">
        <v>444</v>
      </c>
      <c r="J16" s="30">
        <v>310</v>
      </c>
      <c r="K16" s="30">
        <v>291</v>
      </c>
      <c r="L16" s="30"/>
      <c r="M16" s="30">
        <v>228</v>
      </c>
      <c r="N16" s="30">
        <v>128</v>
      </c>
      <c r="P16" s="51">
        <v>125124</v>
      </c>
      <c r="Q16" s="51">
        <v>122732</v>
      </c>
      <c r="R16" s="51">
        <v>121088</v>
      </c>
      <c r="S16" s="33"/>
      <c r="T16" s="168"/>
      <c r="U16" s="63"/>
      <c r="V16" s="63"/>
      <c r="W16" s="63"/>
      <c r="X16" s="63"/>
      <c r="Y16" s="63"/>
      <c r="Z16" s="63"/>
    </row>
    <row r="17" spans="1:26" ht="12.75" customHeight="1">
      <c r="A17" s="65">
        <v>2013</v>
      </c>
      <c r="B17" s="21"/>
      <c r="C17" s="2">
        <v>117506</v>
      </c>
      <c r="D17" s="2">
        <v>113368</v>
      </c>
      <c r="E17" s="462">
        <v>23.428571428571427</v>
      </c>
      <c r="F17" s="4">
        <v>115146</v>
      </c>
      <c r="G17" s="462">
        <v>48.57142857142857</v>
      </c>
      <c r="H17" s="30"/>
      <c r="I17" s="30">
        <v>574</v>
      </c>
      <c r="J17" s="30">
        <v>391</v>
      </c>
      <c r="K17" s="30">
        <v>365</v>
      </c>
      <c r="L17" s="30"/>
      <c r="M17" s="30">
        <v>222</v>
      </c>
      <c r="N17" s="30">
        <v>135</v>
      </c>
      <c r="P17" s="51">
        <v>118302</v>
      </c>
      <c r="Q17" s="51">
        <v>113759</v>
      </c>
      <c r="R17" s="51">
        <v>115646</v>
      </c>
      <c r="S17" s="33"/>
      <c r="T17" s="168"/>
      <c r="U17" s="63"/>
      <c r="V17" s="63"/>
      <c r="W17" s="63"/>
      <c r="X17" s="63"/>
      <c r="Y17" s="63"/>
      <c r="Z17" s="63"/>
    </row>
    <row r="18" spans="1:26" ht="12.75" customHeight="1">
      <c r="A18" s="65">
        <v>2014</v>
      </c>
      <c r="B18" s="21"/>
      <c r="C18" s="2">
        <v>112600</v>
      </c>
      <c r="D18" s="2">
        <v>109694</v>
      </c>
      <c r="E18" s="462">
        <v>23.228571428571428</v>
      </c>
      <c r="F18" s="4">
        <v>111965</v>
      </c>
      <c r="G18" s="462">
        <v>48.228571428571435</v>
      </c>
      <c r="H18" s="30"/>
      <c r="I18" s="30">
        <v>511</v>
      </c>
      <c r="J18" s="30">
        <v>447</v>
      </c>
      <c r="K18" s="30">
        <v>441</v>
      </c>
      <c r="L18" s="30"/>
      <c r="M18" s="30">
        <v>210</v>
      </c>
      <c r="N18" s="30">
        <v>141</v>
      </c>
      <c r="O18" s="30"/>
      <c r="P18" s="51">
        <v>113321</v>
      </c>
      <c r="Q18" s="51">
        <v>110141</v>
      </c>
      <c r="R18" s="51">
        <v>112547</v>
      </c>
      <c r="S18" s="33"/>
      <c r="T18" s="168"/>
      <c r="U18" s="63"/>
      <c r="V18" s="63"/>
      <c r="W18" s="63"/>
      <c r="X18" s="63"/>
      <c r="Y18" s="63"/>
      <c r="Z18" s="63"/>
    </row>
    <row r="19" spans="1:26" ht="12.75" customHeight="1">
      <c r="A19" s="65">
        <v>2015</v>
      </c>
      <c r="B19" s="21"/>
      <c r="C19" s="2">
        <v>114570</v>
      </c>
      <c r="D19" s="2">
        <v>98960</v>
      </c>
      <c r="E19" s="462">
        <v>24.114285714285717</v>
      </c>
      <c r="F19" s="4">
        <v>102299</v>
      </c>
      <c r="G19" s="462">
        <v>48.199999999999996</v>
      </c>
      <c r="H19" s="30"/>
      <c r="I19" s="30">
        <v>485</v>
      </c>
      <c r="J19" s="30">
        <v>366</v>
      </c>
      <c r="K19" s="30">
        <v>378</v>
      </c>
      <c r="L19" s="30"/>
      <c r="M19" s="30">
        <v>215</v>
      </c>
      <c r="N19" s="30">
        <v>140</v>
      </c>
      <c r="O19" s="30"/>
      <c r="P19" s="51">
        <v>115270</v>
      </c>
      <c r="Q19" s="51">
        <v>99326</v>
      </c>
      <c r="R19" s="51">
        <v>102817</v>
      </c>
      <c r="S19" s="33"/>
      <c r="T19" s="168"/>
      <c r="U19" s="63"/>
      <c r="V19" s="63"/>
      <c r="W19" s="63"/>
      <c r="X19" s="63"/>
      <c r="Y19" s="63"/>
      <c r="Z19" s="63"/>
    </row>
    <row r="20" spans="1:26" ht="12.75" customHeight="1">
      <c r="A20" s="65">
        <v>2016</v>
      </c>
      <c r="B20" s="21"/>
      <c r="C20" s="2">
        <v>114126</v>
      </c>
      <c r="D20" s="2">
        <v>114186</v>
      </c>
      <c r="E20" s="462">
        <v>24.47142857142857</v>
      </c>
      <c r="F20" s="4">
        <v>108289</v>
      </c>
      <c r="G20" s="462">
        <v>48.74285714285714</v>
      </c>
      <c r="H20" s="30"/>
      <c r="I20" s="30">
        <v>457</v>
      </c>
      <c r="J20" s="30">
        <v>369</v>
      </c>
      <c r="K20" s="30">
        <v>360</v>
      </c>
      <c r="L20" s="30"/>
      <c r="M20" s="30">
        <v>241</v>
      </c>
      <c r="N20" s="30">
        <v>135</v>
      </c>
      <c r="O20" s="30"/>
      <c r="P20" s="51">
        <v>114824</v>
      </c>
      <c r="Q20" s="51">
        <v>114555</v>
      </c>
      <c r="R20" s="51">
        <v>108784</v>
      </c>
      <c r="S20" s="33"/>
      <c r="T20" s="168"/>
      <c r="U20" s="63"/>
      <c r="V20" s="63"/>
      <c r="W20" s="63"/>
      <c r="X20" s="63"/>
      <c r="Y20" s="63"/>
      <c r="Z20" s="63"/>
    </row>
    <row r="21" spans="1:26" ht="22.5" customHeight="1">
      <c r="A21" s="62">
        <v>2011</v>
      </c>
      <c r="B21" s="58" t="s">
        <v>306</v>
      </c>
      <c r="C21" s="2">
        <v>34660</v>
      </c>
      <c r="D21" s="2">
        <v>30654</v>
      </c>
      <c r="E21" s="466">
        <v>24.75714285714286</v>
      </c>
      <c r="F21" s="4">
        <v>30835</v>
      </c>
      <c r="G21" s="462">
        <v>47.728571428571435</v>
      </c>
      <c r="H21" s="21"/>
      <c r="I21" s="21">
        <v>78</v>
      </c>
      <c r="J21" s="30">
        <v>49</v>
      </c>
      <c r="K21" s="30">
        <v>50</v>
      </c>
      <c r="L21" s="21"/>
      <c r="M21" s="30">
        <v>81</v>
      </c>
      <c r="N21" s="21">
        <v>52</v>
      </c>
      <c r="P21" s="51">
        <v>34819</v>
      </c>
      <c r="Q21" s="51">
        <v>30703</v>
      </c>
      <c r="R21" s="51">
        <v>30937</v>
      </c>
      <c r="S21" s="168"/>
      <c r="T21" s="64"/>
      <c r="U21" s="63"/>
      <c r="V21" s="63"/>
      <c r="W21" s="63"/>
      <c r="X21" s="63"/>
      <c r="Y21" s="63"/>
      <c r="Z21" s="63"/>
    </row>
    <row r="22" spans="1:26" ht="12.75" customHeight="1">
      <c r="A22" s="62"/>
      <c r="B22" s="58" t="s">
        <v>307</v>
      </c>
      <c r="C22" s="2">
        <v>29499</v>
      </c>
      <c r="D22" s="2">
        <v>29024</v>
      </c>
      <c r="E22" s="466">
        <v>24.24285714285714</v>
      </c>
      <c r="F22" s="4">
        <v>28954</v>
      </c>
      <c r="G22" s="462">
        <v>47.68571428571429</v>
      </c>
      <c r="H22" s="21"/>
      <c r="I22" s="21">
        <v>70</v>
      </c>
      <c r="J22" s="30">
        <v>45</v>
      </c>
      <c r="K22" s="30">
        <v>43</v>
      </c>
      <c r="L22" s="21"/>
      <c r="M22" s="30">
        <v>62</v>
      </c>
      <c r="N22" s="21">
        <v>44</v>
      </c>
      <c r="P22" s="51">
        <v>29631</v>
      </c>
      <c r="Q22" s="51">
        <v>29069</v>
      </c>
      <c r="R22" s="51">
        <v>29041</v>
      </c>
      <c r="S22" s="168"/>
      <c r="T22" s="64"/>
      <c r="U22" s="63"/>
      <c r="V22" s="63"/>
      <c r="W22" s="63"/>
      <c r="X22" s="63"/>
      <c r="Y22" s="63"/>
      <c r="Z22" s="63"/>
    </row>
    <row r="23" spans="1:26" ht="12.75" customHeight="1">
      <c r="A23" s="62"/>
      <c r="B23" s="58" t="s">
        <v>308</v>
      </c>
      <c r="C23" s="2">
        <v>34535</v>
      </c>
      <c r="D23" s="2">
        <v>31480</v>
      </c>
      <c r="E23" s="466">
        <v>24.82857142857143</v>
      </c>
      <c r="F23" s="4">
        <v>30338</v>
      </c>
      <c r="G23" s="462">
        <v>46.9</v>
      </c>
      <c r="H23" s="21"/>
      <c r="I23" s="21">
        <v>91</v>
      </c>
      <c r="J23" s="30">
        <v>68</v>
      </c>
      <c r="K23" s="30">
        <v>64</v>
      </c>
      <c r="L23" s="21"/>
      <c r="M23" s="30">
        <v>40</v>
      </c>
      <c r="N23" s="21">
        <v>26</v>
      </c>
      <c r="P23" s="51">
        <v>34666</v>
      </c>
      <c r="Q23" s="51">
        <v>31548</v>
      </c>
      <c r="R23" s="51">
        <v>30428</v>
      </c>
      <c r="S23" s="168"/>
      <c r="T23" s="64"/>
      <c r="U23" s="63"/>
      <c r="V23" s="63"/>
      <c r="W23" s="63"/>
      <c r="X23" s="63"/>
      <c r="Y23" s="63"/>
      <c r="Z23" s="63"/>
    </row>
    <row r="24" spans="1:26" ht="12.75" customHeight="1">
      <c r="A24" s="62"/>
      <c r="B24" s="58" t="s">
        <v>309</v>
      </c>
      <c r="C24" s="2">
        <v>30615</v>
      </c>
      <c r="D24" s="2">
        <v>31045</v>
      </c>
      <c r="E24" s="466">
        <v>24.314285714285713</v>
      </c>
      <c r="F24" s="4">
        <v>29474</v>
      </c>
      <c r="G24" s="462">
        <v>47.285714285714285</v>
      </c>
      <c r="H24" s="21"/>
      <c r="I24" s="21">
        <v>106</v>
      </c>
      <c r="J24" s="30">
        <v>65</v>
      </c>
      <c r="K24" s="30">
        <v>49</v>
      </c>
      <c r="L24" s="21"/>
      <c r="M24" s="30">
        <v>47</v>
      </c>
      <c r="N24" s="21">
        <v>28</v>
      </c>
      <c r="P24" s="51">
        <v>30768</v>
      </c>
      <c r="Q24" s="51">
        <v>31110</v>
      </c>
      <c r="R24" s="51">
        <v>29551</v>
      </c>
      <c r="S24" s="168"/>
      <c r="T24" s="64"/>
      <c r="U24" s="63"/>
      <c r="V24" s="63"/>
      <c r="W24" s="63"/>
      <c r="X24" s="63"/>
      <c r="Y24" s="63"/>
      <c r="Z24" s="63"/>
    </row>
    <row r="25" spans="1:26" ht="22.5" customHeight="1">
      <c r="A25" s="62">
        <v>2012</v>
      </c>
      <c r="B25" s="35" t="s">
        <v>306</v>
      </c>
      <c r="C25" s="2">
        <v>33708</v>
      </c>
      <c r="D25" s="2">
        <v>31267</v>
      </c>
      <c r="E25" s="466">
        <v>24.857142857142858</v>
      </c>
      <c r="F25" s="4">
        <v>31643</v>
      </c>
      <c r="G25" s="462">
        <v>48.114285714285714</v>
      </c>
      <c r="H25" s="21"/>
      <c r="I25" s="30">
        <v>96</v>
      </c>
      <c r="J25" s="30">
        <v>75</v>
      </c>
      <c r="K25" s="30">
        <v>73</v>
      </c>
      <c r="L25" s="21"/>
      <c r="M25" s="30">
        <v>57</v>
      </c>
      <c r="N25" s="30">
        <v>31</v>
      </c>
      <c r="P25" s="51">
        <v>33861</v>
      </c>
      <c r="Q25" s="51">
        <v>31342</v>
      </c>
      <c r="R25" s="51">
        <v>31747</v>
      </c>
      <c r="U25" s="63"/>
      <c r="V25" s="63"/>
      <c r="W25" s="63"/>
      <c r="X25" s="63"/>
      <c r="Y25" s="63"/>
      <c r="Z25" s="63"/>
    </row>
    <row r="26" spans="1:26" ht="12.75" customHeight="1">
      <c r="A26" s="62"/>
      <c r="B26" s="35" t="s">
        <v>310</v>
      </c>
      <c r="C26" s="2">
        <v>30502</v>
      </c>
      <c r="D26" s="2">
        <v>30971</v>
      </c>
      <c r="E26" s="466">
        <v>23.914285714285715</v>
      </c>
      <c r="F26" s="4">
        <v>29563</v>
      </c>
      <c r="G26" s="462">
        <v>47.57142857142857</v>
      </c>
      <c r="H26" s="21"/>
      <c r="I26" s="30">
        <v>109</v>
      </c>
      <c r="J26" s="30">
        <v>77</v>
      </c>
      <c r="K26" s="30">
        <v>70</v>
      </c>
      <c r="L26" s="21"/>
      <c r="M26" s="30">
        <v>57</v>
      </c>
      <c r="N26" s="30">
        <v>26</v>
      </c>
      <c r="P26" s="51">
        <v>30668</v>
      </c>
      <c r="Q26" s="51">
        <v>31048</v>
      </c>
      <c r="R26" s="51">
        <v>29659</v>
      </c>
      <c r="U26" s="63"/>
      <c r="V26" s="63"/>
      <c r="W26" s="63"/>
      <c r="X26" s="63"/>
      <c r="Y26" s="63"/>
      <c r="Z26" s="63"/>
    </row>
    <row r="27" spans="1:26" ht="12.75" customHeight="1">
      <c r="A27" s="62"/>
      <c r="B27" s="58" t="s">
        <v>308</v>
      </c>
      <c r="C27" s="2">
        <v>31075</v>
      </c>
      <c r="D27" s="2">
        <v>31061</v>
      </c>
      <c r="E27" s="466">
        <v>23.585714285714285</v>
      </c>
      <c r="F27" s="4">
        <v>30318</v>
      </c>
      <c r="G27" s="462">
        <v>48</v>
      </c>
      <c r="H27" s="21"/>
      <c r="I27" s="30">
        <v>107</v>
      </c>
      <c r="J27" s="30">
        <v>80</v>
      </c>
      <c r="K27" s="30">
        <v>73</v>
      </c>
      <c r="L27" s="21"/>
      <c r="M27" s="30">
        <v>54</v>
      </c>
      <c r="N27" s="30">
        <v>35</v>
      </c>
      <c r="P27" s="51">
        <v>31236</v>
      </c>
      <c r="Q27" s="51">
        <v>31141</v>
      </c>
      <c r="R27" s="51">
        <v>30426</v>
      </c>
      <c r="U27" s="63"/>
      <c r="V27" s="63"/>
      <c r="W27" s="63"/>
      <c r="X27" s="63"/>
      <c r="Y27" s="63"/>
      <c r="Z27" s="63"/>
    </row>
    <row r="28" spans="1:26" ht="12.75" customHeight="1">
      <c r="A28" s="62"/>
      <c r="B28" t="s">
        <v>311</v>
      </c>
      <c r="C28" s="2">
        <v>29167</v>
      </c>
      <c r="D28" s="2">
        <v>29123</v>
      </c>
      <c r="E28" s="466">
        <v>23.3</v>
      </c>
      <c r="F28" s="4">
        <v>29145</v>
      </c>
      <c r="G28" s="462">
        <v>47.98571428571428</v>
      </c>
      <c r="H28" s="21"/>
      <c r="I28" s="30">
        <v>132</v>
      </c>
      <c r="J28" s="30">
        <v>78</v>
      </c>
      <c r="K28" s="30">
        <v>75</v>
      </c>
      <c r="L28" s="21"/>
      <c r="M28" s="30">
        <v>60</v>
      </c>
      <c r="N28" s="30">
        <v>36</v>
      </c>
      <c r="P28" s="51">
        <v>29359</v>
      </c>
      <c r="Q28" s="51">
        <v>29201</v>
      </c>
      <c r="R28" s="51">
        <v>29256</v>
      </c>
      <c r="U28" s="63"/>
      <c r="V28" s="63"/>
      <c r="W28" s="63"/>
      <c r="X28" s="63"/>
      <c r="Y28" s="63"/>
      <c r="Z28" s="63"/>
    </row>
    <row r="29" spans="1:26" ht="22.5" customHeight="1">
      <c r="A29" s="14">
        <v>2013</v>
      </c>
      <c r="B29" s="35" t="s">
        <v>306</v>
      </c>
      <c r="C29" s="2">
        <v>30898</v>
      </c>
      <c r="D29" s="2">
        <v>28068</v>
      </c>
      <c r="E29" s="466">
        <v>23.571428571428573</v>
      </c>
      <c r="F29" s="4">
        <v>28708</v>
      </c>
      <c r="G29" s="462">
        <v>48.24285714285714</v>
      </c>
      <c r="H29" s="21"/>
      <c r="I29" s="30">
        <v>152</v>
      </c>
      <c r="J29" s="30">
        <v>85</v>
      </c>
      <c r="K29" s="30">
        <v>77</v>
      </c>
      <c r="L29" s="21"/>
      <c r="M29" s="21">
        <v>70</v>
      </c>
      <c r="N29" s="30">
        <v>37</v>
      </c>
      <c r="P29" s="51">
        <v>31120</v>
      </c>
      <c r="Q29" s="51">
        <v>28153</v>
      </c>
      <c r="R29" s="51">
        <v>28822</v>
      </c>
      <c r="U29" s="63"/>
      <c r="V29" s="63"/>
      <c r="W29" s="63"/>
      <c r="X29" s="63"/>
      <c r="Y29" s="63"/>
      <c r="Z29" s="63"/>
    </row>
    <row r="30" spans="1:26" ht="12.75">
      <c r="A30" s="14"/>
      <c r="B30" s="35" t="s">
        <v>310</v>
      </c>
      <c r="C30" s="2">
        <v>32038</v>
      </c>
      <c r="D30" s="2">
        <v>29118</v>
      </c>
      <c r="E30" s="466">
        <v>23.228571428571428</v>
      </c>
      <c r="F30" s="4">
        <v>28261</v>
      </c>
      <c r="G30" s="462">
        <v>49.44285714285714</v>
      </c>
      <c r="H30" s="21"/>
      <c r="I30" s="30">
        <v>142</v>
      </c>
      <c r="J30" s="30">
        <v>108</v>
      </c>
      <c r="K30" s="30">
        <v>93</v>
      </c>
      <c r="L30" s="21"/>
      <c r="M30" s="21">
        <v>56</v>
      </c>
      <c r="N30" s="30">
        <v>41</v>
      </c>
      <c r="P30" s="51">
        <v>32236</v>
      </c>
      <c r="Q30" s="51">
        <v>29226</v>
      </c>
      <c r="R30" s="51">
        <v>28395</v>
      </c>
      <c r="U30" s="63"/>
      <c r="V30" s="63"/>
      <c r="W30" s="63"/>
      <c r="X30" s="63"/>
      <c r="Y30" s="63"/>
      <c r="Z30" s="63"/>
    </row>
    <row r="31" spans="1:26" ht="12.75">
      <c r="A31" s="14"/>
      <c r="B31" s="58" t="s">
        <v>308</v>
      </c>
      <c r="C31" s="2">
        <v>28433</v>
      </c>
      <c r="D31" s="2">
        <v>29086</v>
      </c>
      <c r="E31" s="466">
        <v>23.400000000000002</v>
      </c>
      <c r="F31" s="4">
        <v>29973</v>
      </c>
      <c r="G31" s="462">
        <v>48.05714285714286</v>
      </c>
      <c r="H31" s="21"/>
      <c r="I31" s="30">
        <v>144</v>
      </c>
      <c r="J31" s="30">
        <v>101</v>
      </c>
      <c r="K31" s="30">
        <v>108</v>
      </c>
      <c r="L31" s="21"/>
      <c r="M31" s="21">
        <v>35</v>
      </c>
      <c r="N31" s="30">
        <v>34</v>
      </c>
      <c r="P31" s="51">
        <v>28612</v>
      </c>
      <c r="Q31" s="51">
        <v>29187</v>
      </c>
      <c r="R31" s="51">
        <v>30115</v>
      </c>
      <c r="U31" s="63"/>
      <c r="V31" s="63"/>
      <c r="W31" s="63"/>
      <c r="X31" s="63"/>
      <c r="Y31" s="63"/>
      <c r="Z31" s="63"/>
    </row>
    <row r="32" spans="1:26" ht="12.75">
      <c r="A32" s="14"/>
      <c r="B32" t="s">
        <v>311</v>
      </c>
      <c r="C32" s="2">
        <v>26137</v>
      </c>
      <c r="D32" s="2">
        <v>27096</v>
      </c>
      <c r="E32" s="466">
        <v>23.52857142857143</v>
      </c>
      <c r="F32" s="4">
        <v>28204</v>
      </c>
      <c r="G32" s="462">
        <v>48.55714285714286</v>
      </c>
      <c r="H32" s="21"/>
      <c r="I32" s="30">
        <v>136</v>
      </c>
      <c r="J32" s="30">
        <v>97</v>
      </c>
      <c r="K32" s="30">
        <v>87</v>
      </c>
      <c r="L32" s="21"/>
      <c r="M32" s="21">
        <v>61</v>
      </c>
      <c r="N32" s="30">
        <v>23</v>
      </c>
      <c r="P32" s="51">
        <v>26334</v>
      </c>
      <c r="Q32" s="51">
        <v>27193</v>
      </c>
      <c r="R32" s="51">
        <v>28314</v>
      </c>
      <c r="U32" s="63"/>
      <c r="V32" s="63"/>
      <c r="W32" s="63"/>
      <c r="X32" s="63"/>
      <c r="Y32" s="63"/>
      <c r="Z32" s="63"/>
    </row>
    <row r="33" spans="1:26" ht="22.5" customHeight="1">
      <c r="A33" s="14">
        <v>2014</v>
      </c>
      <c r="B33" s="35" t="s">
        <v>306</v>
      </c>
      <c r="C33" s="2">
        <v>28550</v>
      </c>
      <c r="D33" s="2">
        <v>27424</v>
      </c>
      <c r="E33" s="466">
        <v>24.400000000000002</v>
      </c>
      <c r="F33" s="4">
        <v>29214</v>
      </c>
      <c r="G33" s="462">
        <v>48.55714285714286</v>
      </c>
      <c r="H33" s="21"/>
      <c r="I33" s="30">
        <v>147</v>
      </c>
      <c r="J33" s="30">
        <v>121</v>
      </c>
      <c r="K33" s="30">
        <v>110</v>
      </c>
      <c r="L33" s="21"/>
      <c r="M33" s="21">
        <v>58</v>
      </c>
      <c r="N33" s="30">
        <v>36</v>
      </c>
      <c r="P33" s="51">
        <v>28755</v>
      </c>
      <c r="Q33" s="51">
        <v>27545</v>
      </c>
      <c r="R33" s="51">
        <v>29360</v>
      </c>
      <c r="U33" s="63"/>
      <c r="V33" s="63"/>
      <c r="W33" s="63"/>
      <c r="X33" s="63"/>
      <c r="Y33" s="63"/>
      <c r="Z33" s="63"/>
    </row>
    <row r="34" spans="1:26" ht="12.75">
      <c r="A34" s="14"/>
      <c r="B34" s="35" t="s">
        <v>310</v>
      </c>
      <c r="C34" s="2">
        <v>27586</v>
      </c>
      <c r="D34" s="2">
        <v>27068</v>
      </c>
      <c r="E34" s="466">
        <v>23.37142857142857</v>
      </c>
      <c r="F34" s="4">
        <v>27747</v>
      </c>
      <c r="G34" s="462">
        <v>48.48571428571428</v>
      </c>
      <c r="H34" s="21"/>
      <c r="I34" s="30">
        <v>118</v>
      </c>
      <c r="J34" s="30">
        <v>112</v>
      </c>
      <c r="K34" s="30">
        <v>118</v>
      </c>
      <c r="L34" s="21"/>
      <c r="M34" s="21">
        <v>38</v>
      </c>
      <c r="N34" s="30">
        <v>34</v>
      </c>
      <c r="P34" s="51">
        <v>27742</v>
      </c>
      <c r="Q34" s="51">
        <v>27180</v>
      </c>
      <c r="R34" s="51">
        <v>27899</v>
      </c>
      <c r="U34" s="63"/>
      <c r="V34" s="63"/>
      <c r="W34" s="63"/>
      <c r="X34" s="63"/>
      <c r="Y34" s="63"/>
      <c r="Z34" s="63"/>
    </row>
    <row r="35" spans="1:26" ht="12.75">
      <c r="A35" s="14"/>
      <c r="B35" s="35" t="s">
        <v>308</v>
      </c>
      <c r="C35" s="2">
        <v>29153</v>
      </c>
      <c r="D35" s="2">
        <v>28182</v>
      </c>
      <c r="E35" s="466">
        <v>23.057142857142857</v>
      </c>
      <c r="F35" s="4">
        <v>27832</v>
      </c>
      <c r="G35" s="462">
        <v>48.642857142857146</v>
      </c>
      <c r="H35" s="21"/>
      <c r="I35" s="30">
        <v>128</v>
      </c>
      <c r="J35" s="30">
        <v>106</v>
      </c>
      <c r="K35" s="30">
        <v>99</v>
      </c>
      <c r="L35" s="21"/>
      <c r="M35" s="21">
        <v>67</v>
      </c>
      <c r="N35" s="30">
        <v>39</v>
      </c>
      <c r="P35" s="51">
        <v>29348</v>
      </c>
      <c r="Q35" s="51">
        <v>28288</v>
      </c>
      <c r="R35" s="51">
        <v>27970</v>
      </c>
      <c r="U35" s="63"/>
      <c r="V35" s="63"/>
      <c r="W35" s="63"/>
      <c r="X35" s="63"/>
      <c r="Y35" s="63"/>
      <c r="Z35" s="63"/>
    </row>
    <row r="36" spans="1:26" ht="12.75">
      <c r="A36" s="14"/>
      <c r="B36" s="58" t="s">
        <v>311</v>
      </c>
      <c r="C36" s="2">
        <v>27311</v>
      </c>
      <c r="D36" s="2">
        <v>27020</v>
      </c>
      <c r="E36" s="466">
        <v>22.085714285714285</v>
      </c>
      <c r="F36" s="4">
        <v>27172</v>
      </c>
      <c r="G36" s="462">
        <v>47.214285714285715</v>
      </c>
      <c r="H36" s="21"/>
      <c r="I36" s="30">
        <v>118</v>
      </c>
      <c r="J36" s="30">
        <v>108</v>
      </c>
      <c r="K36" s="30">
        <v>114</v>
      </c>
      <c r="L36" s="21"/>
      <c r="M36" s="21">
        <v>47</v>
      </c>
      <c r="N36" s="30">
        <v>32</v>
      </c>
      <c r="P36" s="51">
        <v>27476</v>
      </c>
      <c r="Q36" s="51">
        <v>27128</v>
      </c>
      <c r="R36" s="51">
        <v>27318</v>
      </c>
      <c r="U36" s="63"/>
      <c r="V36" s="63"/>
      <c r="W36" s="63"/>
      <c r="X36" s="63"/>
      <c r="Y36" s="63"/>
      <c r="Z36" s="63"/>
    </row>
    <row r="37" spans="1:26" ht="22.5" customHeight="1">
      <c r="A37" s="14">
        <v>2015</v>
      </c>
      <c r="B37" s="35" t="s">
        <v>306</v>
      </c>
      <c r="C37" s="2">
        <v>28587</v>
      </c>
      <c r="D37" s="2">
        <v>27452</v>
      </c>
      <c r="E37" s="466">
        <v>22.957142857142856</v>
      </c>
      <c r="F37" s="4">
        <v>27185</v>
      </c>
      <c r="G37" s="462">
        <v>47.885714285714286</v>
      </c>
      <c r="H37" s="21"/>
      <c r="I37" s="30">
        <v>131</v>
      </c>
      <c r="J37" s="30">
        <v>101</v>
      </c>
      <c r="K37" s="30">
        <v>100</v>
      </c>
      <c r="L37" s="21"/>
      <c r="M37" s="21">
        <v>65</v>
      </c>
      <c r="N37" s="40">
        <v>40</v>
      </c>
      <c r="P37" s="51">
        <v>28783</v>
      </c>
      <c r="Q37" s="51">
        <v>27553</v>
      </c>
      <c r="R37" s="51">
        <v>27325</v>
      </c>
      <c r="U37" s="63"/>
      <c r="V37" s="63"/>
      <c r="W37" s="63"/>
      <c r="X37" s="63"/>
      <c r="Y37" s="63"/>
      <c r="Z37" s="63"/>
    </row>
    <row r="38" spans="1:26" ht="12.75" customHeight="1">
      <c r="A38" s="14"/>
      <c r="B38" s="37" t="s">
        <v>310</v>
      </c>
      <c r="C38" s="2">
        <v>28102</v>
      </c>
      <c r="D38" s="2">
        <v>25732</v>
      </c>
      <c r="E38" s="466">
        <v>23.24285714285714</v>
      </c>
      <c r="F38" s="4">
        <v>26237</v>
      </c>
      <c r="G38" s="462">
        <v>47.142857142857146</v>
      </c>
      <c r="H38" s="75"/>
      <c r="I38" s="75">
        <v>125</v>
      </c>
      <c r="J38" s="75">
        <v>101</v>
      </c>
      <c r="K38" s="75">
        <v>89</v>
      </c>
      <c r="L38" s="75"/>
      <c r="M38" s="75">
        <v>56</v>
      </c>
      <c r="N38" s="75">
        <v>34</v>
      </c>
      <c r="O38" s="225"/>
      <c r="P38" s="29">
        <v>28283</v>
      </c>
      <c r="Q38" s="29">
        <v>25833</v>
      </c>
      <c r="R38" s="29">
        <v>26360</v>
      </c>
      <c r="U38" s="63"/>
      <c r="V38" s="63"/>
      <c r="W38" s="63"/>
      <c r="X38" s="63"/>
      <c r="Y38" s="63"/>
      <c r="Z38" s="63"/>
    </row>
    <row r="39" spans="1:26" ht="12.75" customHeight="1">
      <c r="A39" s="14"/>
      <c r="B39" s="37" t="s">
        <v>308</v>
      </c>
      <c r="C39" s="47">
        <v>28396</v>
      </c>
      <c r="D39" s="47">
        <v>24077</v>
      </c>
      <c r="E39" s="469">
        <v>24.25714285714286</v>
      </c>
      <c r="F39" s="231">
        <v>26342</v>
      </c>
      <c r="G39" s="470">
        <v>47.31428571428571</v>
      </c>
      <c r="H39" s="75"/>
      <c r="I39" s="75">
        <v>100</v>
      </c>
      <c r="J39" s="75">
        <v>93</v>
      </c>
      <c r="K39" s="75">
        <v>103</v>
      </c>
      <c r="L39" s="75"/>
      <c r="M39" s="75">
        <v>38</v>
      </c>
      <c r="N39" s="75">
        <v>36</v>
      </c>
      <c r="O39" s="225"/>
      <c r="P39" s="29">
        <v>28534</v>
      </c>
      <c r="Q39" s="29">
        <v>24170</v>
      </c>
      <c r="R39" s="29">
        <v>26481</v>
      </c>
      <c r="S39" s="225"/>
      <c r="U39" s="63"/>
      <c r="V39" s="63"/>
      <c r="W39" s="63"/>
      <c r="X39" s="63"/>
      <c r="Y39" s="63"/>
      <c r="Z39" s="63"/>
    </row>
    <row r="40" spans="1:26" ht="12.75" customHeight="1">
      <c r="A40" s="14"/>
      <c r="B40" s="37" t="s">
        <v>309</v>
      </c>
      <c r="C40" s="47">
        <v>29485</v>
      </c>
      <c r="D40" s="47">
        <v>21699</v>
      </c>
      <c r="E40" s="469">
        <v>26.442857142857143</v>
      </c>
      <c r="F40" s="231">
        <v>22535</v>
      </c>
      <c r="G40" s="470">
        <v>50.84285714285714</v>
      </c>
      <c r="H40" s="75"/>
      <c r="I40" s="75">
        <v>129</v>
      </c>
      <c r="J40" s="75">
        <v>71</v>
      </c>
      <c r="K40" s="75">
        <v>86</v>
      </c>
      <c r="L40" s="75"/>
      <c r="M40" s="75">
        <v>56</v>
      </c>
      <c r="N40" s="75">
        <v>30</v>
      </c>
      <c r="O40" s="225"/>
      <c r="P40" s="29">
        <v>29670</v>
      </c>
      <c r="Q40" s="29">
        <v>21770</v>
      </c>
      <c r="R40" s="29">
        <v>22651</v>
      </c>
      <c r="S40" s="225"/>
      <c r="U40" s="63"/>
      <c r="V40" s="63"/>
      <c r="W40" s="63"/>
      <c r="X40" s="63"/>
      <c r="Y40" s="63"/>
      <c r="Z40" s="63"/>
    </row>
    <row r="41" spans="1:27" ht="22.5" customHeight="1">
      <c r="A41" s="9">
        <v>2016</v>
      </c>
      <c r="B41" s="37" t="s">
        <v>536</v>
      </c>
      <c r="C41" s="47">
        <v>29046</v>
      </c>
      <c r="D41" s="47">
        <v>32250</v>
      </c>
      <c r="E41" s="469">
        <v>24.3</v>
      </c>
      <c r="F41" s="231">
        <v>26707</v>
      </c>
      <c r="G41" s="470">
        <v>49.871428571428574</v>
      </c>
      <c r="H41" s="75"/>
      <c r="I41" s="75">
        <v>111</v>
      </c>
      <c r="J41" s="75">
        <v>103</v>
      </c>
      <c r="K41" s="75">
        <v>83</v>
      </c>
      <c r="L41" s="75"/>
      <c r="M41" s="75">
        <v>56</v>
      </c>
      <c r="N41" s="75">
        <v>33</v>
      </c>
      <c r="O41" s="225"/>
      <c r="P41" s="29">
        <v>29213</v>
      </c>
      <c r="Q41" s="29">
        <v>32353</v>
      </c>
      <c r="R41" s="29">
        <v>26823</v>
      </c>
      <c r="S41" s="58"/>
      <c r="T41" s="58"/>
      <c r="U41" s="63"/>
      <c r="V41" s="63"/>
      <c r="W41" s="63"/>
      <c r="X41" s="63"/>
      <c r="Y41" s="63"/>
      <c r="Z41" s="63"/>
      <c r="AA41" s="58"/>
    </row>
    <row r="42" spans="1:27" ht="12.75">
      <c r="A42" s="9"/>
      <c r="B42" s="37" t="s">
        <v>307</v>
      </c>
      <c r="C42" s="47">
        <v>30304</v>
      </c>
      <c r="D42" s="47">
        <v>28421</v>
      </c>
      <c r="E42" s="469">
        <v>24.614285714285717</v>
      </c>
      <c r="F42" s="231">
        <v>29148</v>
      </c>
      <c r="G42" s="470">
        <v>47.82857142857143</v>
      </c>
      <c r="H42" s="75"/>
      <c r="I42" s="75">
        <v>119</v>
      </c>
      <c r="J42" s="75">
        <v>93</v>
      </c>
      <c r="K42" s="75">
        <v>107</v>
      </c>
      <c r="L42" s="75"/>
      <c r="M42" s="75">
        <v>69</v>
      </c>
      <c r="N42" s="75">
        <v>37</v>
      </c>
      <c r="O42" s="225"/>
      <c r="P42" s="29">
        <v>30492</v>
      </c>
      <c r="Q42" s="29">
        <v>28514</v>
      </c>
      <c r="R42" s="29">
        <v>29292</v>
      </c>
      <c r="S42" s="58"/>
      <c r="T42" s="58"/>
      <c r="U42" s="63"/>
      <c r="V42" s="63"/>
      <c r="W42" s="63"/>
      <c r="X42" s="63"/>
      <c r="Y42" s="63"/>
      <c r="Z42" s="63"/>
      <c r="AA42" s="58"/>
    </row>
    <row r="43" spans="1:27" ht="12.75">
      <c r="A43" s="9"/>
      <c r="B43" s="37" t="s">
        <v>308</v>
      </c>
      <c r="C43" s="47">
        <v>27551</v>
      </c>
      <c r="D43" s="47">
        <v>27848</v>
      </c>
      <c r="E43" s="469">
        <v>23.857142857142858</v>
      </c>
      <c r="F43" s="231">
        <v>27648</v>
      </c>
      <c r="G43" s="470">
        <v>47.357142857142854</v>
      </c>
      <c r="H43" s="75"/>
      <c r="I43" s="75">
        <v>105</v>
      </c>
      <c r="J43" s="75">
        <v>85</v>
      </c>
      <c r="K43" s="75">
        <v>98</v>
      </c>
      <c r="L43" s="75"/>
      <c r="M43" s="75">
        <v>59</v>
      </c>
      <c r="N43" s="75">
        <v>29</v>
      </c>
      <c r="O43" s="225"/>
      <c r="P43" s="29">
        <v>27715</v>
      </c>
      <c r="Q43" s="29">
        <v>27933</v>
      </c>
      <c r="R43" s="29">
        <v>27775</v>
      </c>
      <c r="S43" s="58"/>
      <c r="T43" s="58"/>
      <c r="U43" s="63"/>
      <c r="V43" s="63"/>
      <c r="W43" s="63"/>
      <c r="X43" s="63"/>
      <c r="Y43" s="63"/>
      <c r="Z43" s="63"/>
      <c r="AA43" s="58"/>
    </row>
    <row r="44" spans="1:27" ht="12.75">
      <c r="A44" s="9"/>
      <c r="B44" s="37" t="s">
        <v>309</v>
      </c>
      <c r="C44" s="47">
        <v>27225</v>
      </c>
      <c r="D44" s="47">
        <v>25667</v>
      </c>
      <c r="E44" s="469">
        <v>25.2</v>
      </c>
      <c r="F44" s="231">
        <v>24786</v>
      </c>
      <c r="G44" s="470">
        <v>50.142857142857146</v>
      </c>
      <c r="H44" s="75"/>
      <c r="I44" s="75">
        <v>122</v>
      </c>
      <c r="J44" s="75">
        <v>88</v>
      </c>
      <c r="K44" s="75">
        <v>72</v>
      </c>
      <c r="L44" s="75"/>
      <c r="M44" s="75">
        <v>57</v>
      </c>
      <c r="N44" s="75">
        <v>36</v>
      </c>
      <c r="O44" s="225"/>
      <c r="P44" s="29">
        <v>27404</v>
      </c>
      <c r="Q44" s="29">
        <v>25755</v>
      </c>
      <c r="R44" s="29">
        <v>24894</v>
      </c>
      <c r="S44" s="58"/>
      <c r="T44" s="58"/>
      <c r="U44" s="63"/>
      <c r="V44" s="63"/>
      <c r="W44" s="63"/>
      <c r="X44" s="63"/>
      <c r="Y44" s="63"/>
      <c r="Z44" s="63"/>
      <c r="AA44" s="58"/>
    </row>
    <row r="45" spans="1:27" ht="22.5" customHeight="1">
      <c r="A45" s="9">
        <v>2017</v>
      </c>
      <c r="B45" s="37" t="s">
        <v>306</v>
      </c>
      <c r="C45" s="47">
        <v>28542</v>
      </c>
      <c r="D45" s="47">
        <v>29159</v>
      </c>
      <c r="E45" s="469">
        <v>24.142857142857142</v>
      </c>
      <c r="F45" s="231">
        <v>27979</v>
      </c>
      <c r="G45" s="470">
        <v>49.15714285714286</v>
      </c>
      <c r="H45" s="75"/>
      <c r="I45" s="75">
        <v>104</v>
      </c>
      <c r="J45" s="75">
        <v>90</v>
      </c>
      <c r="K45" s="75">
        <v>97</v>
      </c>
      <c r="L45" s="75"/>
      <c r="M45" s="75">
        <v>60</v>
      </c>
      <c r="N45" s="75">
        <v>41</v>
      </c>
      <c r="O45" s="225"/>
      <c r="P45" s="29">
        <v>28706</v>
      </c>
      <c r="Q45" s="29">
        <v>29249</v>
      </c>
      <c r="R45" s="29">
        <v>28117</v>
      </c>
      <c r="S45" s="58"/>
      <c r="T45" s="58"/>
      <c r="U45" s="63"/>
      <c r="V45" s="63"/>
      <c r="W45" s="63"/>
      <c r="X45" s="63"/>
      <c r="Y45" s="63"/>
      <c r="Z45" s="63"/>
      <c r="AA45" s="58"/>
    </row>
    <row r="46" spans="1:27" ht="12" customHeight="1">
      <c r="A46" s="9"/>
      <c r="B46" s="37" t="s">
        <v>307</v>
      </c>
      <c r="C46" s="47">
        <v>27119</v>
      </c>
      <c r="D46" s="47">
        <v>25909</v>
      </c>
      <c r="E46" s="469">
        <v>23.32857142857143</v>
      </c>
      <c r="F46" s="231">
        <v>26527</v>
      </c>
      <c r="G46" s="470">
        <v>48.199999999999996</v>
      </c>
      <c r="H46" s="75"/>
      <c r="I46" s="75">
        <v>104</v>
      </c>
      <c r="J46" s="75">
        <v>84</v>
      </c>
      <c r="K46" s="75">
        <v>75</v>
      </c>
      <c r="L46" s="75"/>
      <c r="M46" s="75">
        <v>70</v>
      </c>
      <c r="N46" s="75">
        <v>30</v>
      </c>
      <c r="O46" s="225"/>
      <c r="P46" s="29">
        <v>27293</v>
      </c>
      <c r="Q46" s="29">
        <v>25993</v>
      </c>
      <c r="R46" s="29">
        <v>26632</v>
      </c>
      <c r="S46" s="58"/>
      <c r="T46" s="58"/>
      <c r="U46" s="63"/>
      <c r="V46" s="63"/>
      <c r="W46" s="63"/>
      <c r="X46" s="63"/>
      <c r="Y46" s="63"/>
      <c r="Z46" s="63"/>
      <c r="AA46" s="58"/>
    </row>
    <row r="47" spans="1:27" ht="12" customHeight="1">
      <c r="A47" s="604"/>
      <c r="B47" s="631" t="s">
        <v>308</v>
      </c>
      <c r="C47" s="606">
        <v>27898</v>
      </c>
      <c r="D47" s="606">
        <v>24099</v>
      </c>
      <c r="E47" s="632">
        <v>24.228571428571428</v>
      </c>
      <c r="F47" s="49">
        <v>24957</v>
      </c>
      <c r="G47" s="633">
        <v>49.07142857142857</v>
      </c>
      <c r="H47" s="607"/>
      <c r="I47" s="607">
        <v>97</v>
      </c>
      <c r="J47" s="607">
        <v>78</v>
      </c>
      <c r="K47" s="607">
        <v>92</v>
      </c>
      <c r="L47" s="607"/>
      <c r="M47" s="607">
        <v>73</v>
      </c>
      <c r="N47" s="607">
        <v>42</v>
      </c>
      <c r="O47" s="77"/>
      <c r="P47" s="634">
        <v>28068</v>
      </c>
      <c r="Q47" s="634">
        <v>24177</v>
      </c>
      <c r="R47" s="634">
        <v>25091</v>
      </c>
      <c r="S47" s="58"/>
      <c r="T47" s="58"/>
      <c r="U47" s="63"/>
      <c r="V47" s="63"/>
      <c r="W47" s="63"/>
      <c r="X47" s="63"/>
      <c r="Y47" s="63"/>
      <c r="Z47" s="63"/>
      <c r="AA47" s="58"/>
    </row>
    <row r="48" spans="3:27" s="58" customFormat="1" ht="10.5" customHeight="1">
      <c r="C48" s="216"/>
      <c r="D48" s="217"/>
      <c r="E48" s="217"/>
      <c r="F48" s="216"/>
      <c r="G48" s="216"/>
      <c r="H48" s="217"/>
      <c r="I48" s="218"/>
      <c r="J48" s="217"/>
      <c r="K48" s="217"/>
      <c r="L48" s="217"/>
      <c r="M48" s="218"/>
      <c r="N48" s="219"/>
      <c r="P48" s="57"/>
      <c r="Q48" s="57"/>
      <c r="R48" s="57"/>
      <c r="S48" s="57"/>
      <c r="T48" s="57"/>
      <c r="U48" s="57"/>
      <c r="V48" s="57"/>
      <c r="W48" s="57"/>
      <c r="X48" s="57"/>
      <c r="Y48" s="57"/>
      <c r="Z48" s="57"/>
      <c r="AA48" s="57"/>
    </row>
    <row r="49" spans="1:18" ht="12.75" customHeight="1">
      <c r="A49" s="66" t="s">
        <v>435</v>
      </c>
      <c r="B49" s="67"/>
      <c r="C49" s="220"/>
      <c r="D49" s="220"/>
      <c r="E49" s="220"/>
      <c r="F49" s="220"/>
      <c r="G49" s="220"/>
      <c r="H49" s="220"/>
      <c r="I49" s="220"/>
      <c r="J49" s="220"/>
      <c r="K49" s="220"/>
      <c r="L49" s="220"/>
      <c r="M49" s="220"/>
      <c r="N49" s="220"/>
      <c r="P49" s="494"/>
      <c r="Q49" s="494"/>
      <c r="R49" s="494"/>
    </row>
    <row r="50" spans="1:14" ht="12.75" customHeight="1">
      <c r="A50" s="852" t="s">
        <v>478</v>
      </c>
      <c r="B50" s="852"/>
      <c r="C50" s="852"/>
      <c r="D50" s="852"/>
      <c r="E50" s="852"/>
      <c r="F50" s="852"/>
      <c r="G50" s="852"/>
      <c r="H50" s="852"/>
      <c r="I50" s="852"/>
      <c r="J50" s="852"/>
      <c r="K50" s="852"/>
      <c r="L50" s="852"/>
      <c r="M50" s="852"/>
      <c r="N50" s="852"/>
    </row>
    <row r="51" spans="1:14" ht="7.5" customHeight="1">
      <c r="A51" s="68"/>
      <c r="B51" s="67"/>
      <c r="C51" s="67"/>
      <c r="D51" s="67"/>
      <c r="E51" s="67"/>
      <c r="F51" s="67"/>
      <c r="G51" s="67"/>
      <c r="H51" s="67"/>
      <c r="I51" s="67"/>
      <c r="J51" s="67"/>
      <c r="K51" s="67"/>
      <c r="L51" s="67"/>
      <c r="M51" s="67"/>
      <c r="N51" s="67"/>
    </row>
    <row r="52" spans="1:14" ht="12.75" customHeight="1">
      <c r="A52" s="66" t="s">
        <v>313</v>
      </c>
      <c r="B52" s="67"/>
      <c r="C52" s="67"/>
      <c r="D52" s="67"/>
      <c r="E52" s="67"/>
      <c r="F52" s="67"/>
      <c r="G52" s="67"/>
      <c r="H52" s="67"/>
      <c r="I52" s="67"/>
      <c r="J52" s="67"/>
      <c r="K52" s="67"/>
      <c r="L52" s="67"/>
      <c r="M52" s="67"/>
      <c r="N52" s="67"/>
    </row>
    <row r="53" spans="1:18" ht="24.75" customHeight="1">
      <c r="A53" s="847" t="s">
        <v>154</v>
      </c>
      <c r="B53" s="847"/>
      <c r="C53" s="847"/>
      <c r="D53" s="847"/>
      <c r="E53" s="847"/>
      <c r="F53" s="847"/>
      <c r="G53" s="847"/>
      <c r="H53" s="847"/>
      <c r="I53" s="847"/>
      <c r="J53" s="847"/>
      <c r="K53" s="847"/>
      <c r="L53" s="847"/>
      <c r="M53" s="847"/>
      <c r="N53" s="847"/>
      <c r="O53" s="848"/>
      <c r="P53" s="848"/>
      <c r="Q53" s="848"/>
      <c r="R53" s="848"/>
    </row>
    <row r="54" spans="1:18" ht="24.75" customHeight="1">
      <c r="A54" s="847" t="s">
        <v>538</v>
      </c>
      <c r="B54" s="775"/>
      <c r="C54" s="775"/>
      <c r="D54" s="775"/>
      <c r="E54" s="775"/>
      <c r="F54" s="775"/>
      <c r="G54" s="775"/>
      <c r="H54" s="775"/>
      <c r="I54" s="775"/>
      <c r="J54" s="775"/>
      <c r="K54" s="775"/>
      <c r="L54" s="775"/>
      <c r="M54" s="775"/>
      <c r="N54" s="775"/>
      <c r="O54" s="775"/>
      <c r="P54" s="775"/>
      <c r="Q54" s="775"/>
      <c r="R54" s="775"/>
    </row>
    <row r="55" spans="1:18" ht="12.75">
      <c r="A55" s="847" t="s">
        <v>549</v>
      </c>
      <c r="B55" s="847"/>
      <c r="C55" s="847"/>
      <c r="D55" s="847"/>
      <c r="E55" s="847"/>
      <c r="F55" s="847"/>
      <c r="G55" s="847"/>
      <c r="H55" s="847"/>
      <c r="I55" s="847"/>
      <c r="J55" s="847"/>
      <c r="K55" s="847"/>
      <c r="L55" s="847"/>
      <c r="M55" s="847"/>
      <c r="N55" s="847"/>
      <c r="O55" s="848"/>
      <c r="P55" s="848"/>
      <c r="Q55" s="848"/>
      <c r="R55" s="848"/>
    </row>
    <row r="56" spans="1:16" ht="12.75">
      <c r="A56" s="819" t="s">
        <v>537</v>
      </c>
      <c r="B56" s="785"/>
      <c r="C56" s="785"/>
      <c r="D56" s="785"/>
      <c r="E56" s="785"/>
      <c r="F56" s="785"/>
      <c r="G56" s="785"/>
      <c r="H56" s="785"/>
      <c r="I56" s="785"/>
      <c r="J56" s="785"/>
      <c r="K56" s="785"/>
      <c r="L56" s="785"/>
      <c r="M56" s="785"/>
      <c r="N56" s="785"/>
      <c r="O56" s="785"/>
      <c r="P56" s="785"/>
    </row>
  </sheetData>
  <sheetProtection/>
  <mergeCells count="12">
    <mergeCell ref="B4:B5"/>
    <mergeCell ref="I4:K4"/>
    <mergeCell ref="M4:N4"/>
    <mergeCell ref="C4:G4"/>
    <mergeCell ref="A54:R54"/>
    <mergeCell ref="A56:P56"/>
    <mergeCell ref="A55:R55"/>
    <mergeCell ref="A2:Q2"/>
    <mergeCell ref="P4:R4"/>
    <mergeCell ref="A53:R53"/>
    <mergeCell ref="A50:N50"/>
    <mergeCell ref="A4:A5"/>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M55"/>
  <sheetViews>
    <sheetView showGridLines="0" zoomScalePageLayoutView="0" workbookViewId="0" topLeftCell="A1">
      <pane ySplit="6" topLeftCell="A7" activePane="bottomLeft" state="frozen"/>
      <selection pane="topLeft" activeCell="I12" sqref="I12"/>
      <selection pane="bottomLeft" activeCell="N3" sqref="N3"/>
    </sheetView>
  </sheetViews>
  <sheetFormatPr defaultColWidth="9.140625" defaultRowHeight="12.75"/>
  <cols>
    <col min="1" max="1" width="6.57421875" style="0" customWidth="1"/>
    <col min="2" max="2" width="7.28125" style="0" customWidth="1"/>
    <col min="3" max="3" width="10.57421875" style="198" customWidth="1"/>
    <col min="4" max="4" width="2.140625" style="0" customWidth="1"/>
    <col min="5" max="5" width="11.7109375" style="198" customWidth="1"/>
    <col min="6" max="6" width="11.7109375" style="0" customWidth="1"/>
    <col min="7" max="7" width="2.140625" style="0" customWidth="1"/>
    <col min="8" max="8" width="11.7109375" style="198" customWidth="1"/>
    <col min="9" max="9" width="11.7109375" style="0" customWidth="1"/>
    <col min="10" max="10" width="2.140625" style="0" customWidth="1"/>
    <col min="11" max="11" width="11.7109375" style="198" customWidth="1"/>
    <col min="12" max="12" width="11.7109375" style="0" customWidth="1"/>
    <col min="13" max="13" width="2.140625" style="0" customWidth="1"/>
    <col min="14" max="14" width="11.7109375" style="198" customWidth="1"/>
    <col min="15" max="15" width="11.7109375" style="0" customWidth="1"/>
    <col min="16" max="16" width="2.140625" style="0" customWidth="1"/>
    <col min="17" max="17" width="11.7109375" style="198" customWidth="1"/>
    <col min="18" max="18" width="11.7109375" style="0" customWidth="1"/>
    <col min="19" max="19" width="2.140625" style="0" customWidth="1"/>
    <col min="20" max="20" width="11.7109375" style="198" customWidth="1"/>
    <col min="21" max="21" width="11.7109375" style="0" customWidth="1"/>
    <col min="22" max="22" width="2.140625" style="0" customWidth="1"/>
    <col min="23" max="23" width="11.7109375" style="198"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0" t="s">
        <v>465</v>
      </c>
      <c r="B1" s="57"/>
      <c r="C1" s="20"/>
      <c r="D1" s="57"/>
      <c r="E1" s="20"/>
      <c r="F1" s="57"/>
      <c r="G1" s="57"/>
      <c r="H1" s="20"/>
      <c r="I1" s="57"/>
      <c r="J1" s="57"/>
      <c r="K1" s="20"/>
      <c r="L1" s="57"/>
      <c r="M1" s="57"/>
      <c r="N1" s="20"/>
      <c r="O1" s="57"/>
      <c r="P1" s="57"/>
      <c r="Q1" s="20"/>
      <c r="R1" s="57"/>
      <c r="S1" s="57"/>
      <c r="T1" s="20"/>
      <c r="U1" s="57"/>
      <c r="V1" s="57"/>
      <c r="W1" s="20"/>
      <c r="X1" s="117" t="s">
        <v>0</v>
      </c>
      <c r="Y1" s="57"/>
      <c r="Z1" s="57"/>
      <c r="AA1" s="57"/>
      <c r="AB1" s="57"/>
      <c r="AC1" s="57"/>
      <c r="AD1" s="57"/>
      <c r="AE1" s="57"/>
      <c r="AF1" s="57"/>
      <c r="AG1" s="57"/>
      <c r="AH1" s="57"/>
      <c r="AJ1" s="117"/>
      <c r="AK1" s="117"/>
      <c r="AM1" s="43"/>
    </row>
    <row r="2" spans="1:34" ht="15">
      <c r="A2" s="82" t="s">
        <v>573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4" spans="1:24" ht="30" customHeight="1">
      <c r="A4" s="858" t="s">
        <v>304</v>
      </c>
      <c r="B4" s="858" t="s">
        <v>305</v>
      </c>
      <c r="C4" s="854" t="s">
        <v>225</v>
      </c>
      <c r="D4" s="420"/>
      <c r="E4" s="863" t="s">
        <v>321</v>
      </c>
      <c r="F4" s="863"/>
      <c r="G4" s="420"/>
      <c r="H4" s="855" t="s">
        <v>322</v>
      </c>
      <c r="I4" s="855"/>
      <c r="J4" s="331"/>
      <c r="K4" s="855" t="s">
        <v>330</v>
      </c>
      <c r="L4" s="856"/>
      <c r="M4" s="420"/>
      <c r="N4" s="855" t="s">
        <v>331</v>
      </c>
      <c r="O4" s="856"/>
      <c r="P4" s="420"/>
      <c r="Q4" s="855" t="s">
        <v>297</v>
      </c>
      <c r="R4" s="855"/>
      <c r="S4" s="421"/>
      <c r="T4" s="855" t="s">
        <v>323</v>
      </c>
      <c r="U4" s="856"/>
      <c r="V4" s="420"/>
      <c r="W4" s="855" t="s">
        <v>324</v>
      </c>
      <c r="X4" s="856"/>
    </row>
    <row r="5" spans="1:24" ht="12.75" customHeight="1">
      <c r="A5" s="859"/>
      <c r="B5" s="859"/>
      <c r="C5" s="861"/>
      <c r="D5" s="422"/>
      <c r="E5" s="854" t="s">
        <v>38</v>
      </c>
      <c r="F5" s="853" t="s">
        <v>157</v>
      </c>
      <c r="G5" s="422"/>
      <c r="H5" s="854" t="s">
        <v>38</v>
      </c>
      <c r="I5" s="853" t="s">
        <v>157</v>
      </c>
      <c r="J5" s="424"/>
      <c r="K5" s="854" t="s">
        <v>38</v>
      </c>
      <c r="L5" s="853" t="s">
        <v>157</v>
      </c>
      <c r="M5" s="422"/>
      <c r="N5" s="854" t="s">
        <v>38</v>
      </c>
      <c r="O5" s="853" t="s">
        <v>157</v>
      </c>
      <c r="P5" s="422"/>
      <c r="Q5" s="854" t="s">
        <v>38</v>
      </c>
      <c r="R5" s="853" t="s">
        <v>157</v>
      </c>
      <c r="S5" s="425"/>
      <c r="T5" s="854" t="s">
        <v>38</v>
      </c>
      <c r="U5" s="853" t="s">
        <v>157</v>
      </c>
      <c r="V5" s="422"/>
      <c r="W5" s="854" t="s">
        <v>38</v>
      </c>
      <c r="X5" s="853" t="s">
        <v>157</v>
      </c>
    </row>
    <row r="6" spans="1:24" s="437" customFormat="1" ht="38.25" customHeight="1">
      <c r="A6" s="860"/>
      <c r="B6" s="860"/>
      <c r="C6" s="862"/>
      <c r="D6" s="423"/>
      <c r="E6" s="778"/>
      <c r="F6" s="778"/>
      <c r="G6" s="436"/>
      <c r="H6" s="778"/>
      <c r="I6" s="778"/>
      <c r="J6" s="426"/>
      <c r="K6" s="778"/>
      <c r="L6" s="778"/>
      <c r="M6" s="436"/>
      <c r="N6" s="778"/>
      <c r="O6" s="778"/>
      <c r="P6" s="436"/>
      <c r="Q6" s="778"/>
      <c r="R6" s="778"/>
      <c r="S6" s="436"/>
      <c r="T6" s="778"/>
      <c r="U6" s="778"/>
      <c r="V6" s="436"/>
      <c r="W6" s="778"/>
      <c r="X6" s="778"/>
    </row>
    <row r="7" spans="1:24" ht="18" customHeight="1">
      <c r="A7" s="427">
        <v>2003</v>
      </c>
      <c r="B7" s="427"/>
      <c r="C7" s="4">
        <v>172357</v>
      </c>
      <c r="D7" s="4"/>
      <c r="E7" s="4">
        <v>154963</v>
      </c>
      <c r="F7" s="461">
        <v>0.8990815574650289</v>
      </c>
      <c r="G7" s="186"/>
      <c r="H7" s="4">
        <v>152614</v>
      </c>
      <c r="I7" s="461">
        <v>0.8854528681747768</v>
      </c>
      <c r="J7" s="186"/>
      <c r="K7" s="4">
        <v>62154</v>
      </c>
      <c r="L7" s="461">
        <v>0.3606119855880527</v>
      </c>
      <c r="M7" s="186"/>
      <c r="N7" s="4">
        <v>70746</v>
      </c>
      <c r="O7" s="461">
        <v>0.4104620061848373</v>
      </c>
      <c r="P7" s="186"/>
      <c r="Q7" s="4">
        <v>22960</v>
      </c>
      <c r="R7" s="461">
        <v>0.13321187999326978</v>
      </c>
      <c r="S7" s="186"/>
      <c r="T7" s="186">
        <v>215</v>
      </c>
      <c r="U7" s="461">
        <v>0.0012474108971495211</v>
      </c>
      <c r="V7" s="186"/>
      <c r="W7" s="186">
        <v>267</v>
      </c>
      <c r="X7" s="461">
        <v>0.0015491102769252191</v>
      </c>
    </row>
    <row r="8" spans="1:24" ht="12.75">
      <c r="A8" s="427">
        <v>2004</v>
      </c>
      <c r="B8" s="427"/>
      <c r="C8" s="4">
        <v>166012</v>
      </c>
      <c r="D8" s="4"/>
      <c r="E8" s="4">
        <v>150131</v>
      </c>
      <c r="F8" s="461">
        <v>0.9043382406091126</v>
      </c>
      <c r="G8" s="186"/>
      <c r="H8" s="4">
        <v>147566</v>
      </c>
      <c r="I8" s="461">
        <v>0.8888875502975688</v>
      </c>
      <c r="J8" s="186"/>
      <c r="K8" s="4">
        <v>64683</v>
      </c>
      <c r="L8" s="461">
        <v>0.3896284605932101</v>
      </c>
      <c r="M8" s="186"/>
      <c r="N8" s="4">
        <v>67096</v>
      </c>
      <c r="O8" s="461">
        <v>0.4041635544418476</v>
      </c>
      <c r="P8" s="186"/>
      <c r="Q8" s="4">
        <v>22089</v>
      </c>
      <c r="R8" s="461">
        <v>0.1330566465074814</v>
      </c>
      <c r="S8" s="186"/>
      <c r="T8" s="186">
        <v>181</v>
      </c>
      <c r="U8" s="461">
        <v>0.0010902826301713128</v>
      </c>
      <c r="V8" s="186"/>
      <c r="W8" s="186">
        <v>240</v>
      </c>
      <c r="X8" s="461">
        <v>0.0014456786256415199</v>
      </c>
    </row>
    <row r="9" spans="1:24" ht="12.75">
      <c r="A9" s="427">
        <v>2005</v>
      </c>
      <c r="B9" s="427"/>
      <c r="C9" s="4">
        <v>150422</v>
      </c>
      <c r="D9" s="4"/>
      <c r="E9" s="4">
        <v>136738</v>
      </c>
      <c r="F9" s="461">
        <v>0.9090292643363338</v>
      </c>
      <c r="G9" s="186"/>
      <c r="H9" s="4">
        <v>134161</v>
      </c>
      <c r="I9" s="461">
        <v>0.8918974618074483</v>
      </c>
      <c r="J9" s="186"/>
      <c r="K9" s="4">
        <v>61384</v>
      </c>
      <c r="L9" s="461">
        <v>0.40807860552312825</v>
      </c>
      <c r="M9" s="186"/>
      <c r="N9" s="4">
        <v>60424</v>
      </c>
      <c r="O9" s="461">
        <v>0.40169656034356677</v>
      </c>
      <c r="P9" s="186"/>
      <c r="Q9" s="4">
        <v>20470</v>
      </c>
      <c r="R9" s="461">
        <v>0.13608381752669158</v>
      </c>
      <c r="S9" s="186"/>
      <c r="T9" s="186">
        <v>147</v>
      </c>
      <c r="U9" s="461">
        <v>0.0009772506681203547</v>
      </c>
      <c r="V9" s="186"/>
      <c r="W9" s="186">
        <v>165</v>
      </c>
      <c r="X9" s="461">
        <v>0.0010969140152371328</v>
      </c>
    </row>
    <row r="10" spans="1:24" ht="12.75">
      <c r="A10" s="427">
        <v>2006</v>
      </c>
      <c r="B10" s="427"/>
      <c r="C10" s="4">
        <v>147238</v>
      </c>
      <c r="D10" s="4"/>
      <c r="E10" s="4">
        <v>134900</v>
      </c>
      <c r="F10" s="461">
        <v>0.9162036974150695</v>
      </c>
      <c r="G10" s="186"/>
      <c r="H10" s="4">
        <v>132203</v>
      </c>
      <c r="I10" s="461">
        <v>0.8978864151917304</v>
      </c>
      <c r="J10" s="186"/>
      <c r="K10" s="4">
        <v>58904</v>
      </c>
      <c r="L10" s="461">
        <v>0.4000597671796683</v>
      </c>
      <c r="M10" s="186"/>
      <c r="N10" s="4">
        <v>58239</v>
      </c>
      <c r="O10" s="461">
        <v>0.39554327007973483</v>
      </c>
      <c r="P10" s="186"/>
      <c r="Q10" s="4">
        <v>19605</v>
      </c>
      <c r="R10" s="461">
        <v>0.1331517678860077</v>
      </c>
      <c r="S10" s="186"/>
      <c r="T10" s="186">
        <v>122</v>
      </c>
      <c r="U10" s="461">
        <v>0.0008285904454013231</v>
      </c>
      <c r="V10" s="186"/>
      <c r="W10" s="186">
        <v>149</v>
      </c>
      <c r="X10" s="461">
        <v>0.001011967019383583</v>
      </c>
    </row>
    <row r="11" spans="1:24" ht="12.75">
      <c r="A11" s="427">
        <v>2007</v>
      </c>
      <c r="B11" s="427"/>
      <c r="C11" s="4">
        <v>136187</v>
      </c>
      <c r="D11" s="4"/>
      <c r="E11" s="4">
        <v>124993</v>
      </c>
      <c r="F11" s="461">
        <v>0.9178041957014986</v>
      </c>
      <c r="G11" s="186"/>
      <c r="H11" s="4">
        <v>122258</v>
      </c>
      <c r="I11" s="461">
        <v>0.8977215152694457</v>
      </c>
      <c r="J11" s="186"/>
      <c r="K11" s="4">
        <v>52200</v>
      </c>
      <c r="L11" s="461">
        <v>0.38329649672876265</v>
      </c>
      <c r="M11" s="186"/>
      <c r="N11" s="4">
        <v>51898</v>
      </c>
      <c r="O11" s="461">
        <v>0.3810789576097572</v>
      </c>
      <c r="P11" s="186"/>
      <c r="Q11" s="4">
        <v>17793</v>
      </c>
      <c r="R11" s="461">
        <v>0.13065123690220065</v>
      </c>
      <c r="S11" s="186"/>
      <c r="T11" s="186">
        <v>98</v>
      </c>
      <c r="U11" s="461">
        <v>0.0007195987869620448</v>
      </c>
      <c r="V11" s="186"/>
      <c r="W11" s="186">
        <v>107</v>
      </c>
      <c r="X11" s="461">
        <v>0.0007856843898463142</v>
      </c>
    </row>
    <row r="12" spans="1:24" ht="12.75">
      <c r="A12" s="428">
        <v>2008</v>
      </c>
      <c r="B12" s="428"/>
      <c r="C12" s="4">
        <v>128865</v>
      </c>
      <c r="D12" s="4"/>
      <c r="E12" s="4">
        <v>119533</v>
      </c>
      <c r="F12" s="461">
        <v>0.9275831296317852</v>
      </c>
      <c r="G12" s="186"/>
      <c r="H12" s="4">
        <v>116939</v>
      </c>
      <c r="I12" s="461">
        <v>0.9074535366468786</v>
      </c>
      <c r="J12" s="186"/>
      <c r="K12" s="4">
        <v>48822</v>
      </c>
      <c r="L12" s="461">
        <v>0.37886159934815505</v>
      </c>
      <c r="M12" s="186"/>
      <c r="N12" s="4">
        <v>48677</v>
      </c>
      <c r="O12" s="461">
        <v>0.37773639079657007</v>
      </c>
      <c r="P12" s="186"/>
      <c r="Q12" s="4">
        <v>17089</v>
      </c>
      <c r="R12" s="461">
        <v>0.13261164784852364</v>
      </c>
      <c r="S12" s="186"/>
      <c r="T12" s="186">
        <v>66</v>
      </c>
      <c r="U12" s="461">
        <v>0.0005121638924455825</v>
      </c>
      <c r="V12" s="186"/>
      <c r="W12" s="186">
        <v>83</v>
      </c>
      <c r="X12" s="461">
        <v>0.0006440848950452023</v>
      </c>
    </row>
    <row r="13" spans="1:24" ht="12.75">
      <c r="A13" s="427">
        <v>2009</v>
      </c>
      <c r="B13" s="429"/>
      <c r="C13" s="4">
        <v>132149</v>
      </c>
      <c r="D13" s="4"/>
      <c r="E13" s="4">
        <v>122715</v>
      </c>
      <c r="F13" s="461">
        <v>0.9286108861966417</v>
      </c>
      <c r="G13" s="186"/>
      <c r="H13" s="4">
        <v>120163</v>
      </c>
      <c r="I13" s="461">
        <v>0.9092993514896064</v>
      </c>
      <c r="J13" s="186"/>
      <c r="K13" s="4">
        <v>48234</v>
      </c>
      <c r="L13" s="461">
        <v>0.3649970866219192</v>
      </c>
      <c r="M13" s="186"/>
      <c r="N13" s="4">
        <v>48103</v>
      </c>
      <c r="O13" s="461">
        <v>0.3640057813528668</v>
      </c>
      <c r="P13" s="186"/>
      <c r="Q13" s="4">
        <v>16892</v>
      </c>
      <c r="R13" s="461">
        <v>0.12782540919719407</v>
      </c>
      <c r="S13" s="186"/>
      <c r="T13" s="186">
        <v>81</v>
      </c>
      <c r="U13" s="461">
        <v>0.0006129444793377172</v>
      </c>
      <c r="V13" s="186"/>
      <c r="W13" s="186">
        <v>78</v>
      </c>
      <c r="X13" s="461">
        <v>0.0005902428319548388</v>
      </c>
    </row>
    <row r="14" spans="1:24" ht="12.75">
      <c r="A14" s="427">
        <v>2010</v>
      </c>
      <c r="B14" s="429"/>
      <c r="C14" s="4">
        <v>133505</v>
      </c>
      <c r="D14" s="4"/>
      <c r="E14" s="4">
        <v>124096</v>
      </c>
      <c r="F14" s="461">
        <v>0.9295232388300063</v>
      </c>
      <c r="G14" s="186"/>
      <c r="H14" s="4">
        <v>121282</v>
      </c>
      <c r="I14" s="461">
        <v>0.9084453765776562</v>
      </c>
      <c r="J14" s="186"/>
      <c r="K14" s="4">
        <v>46810</v>
      </c>
      <c r="L14" s="461">
        <v>0.35062357215085577</v>
      </c>
      <c r="M14" s="186"/>
      <c r="N14" s="4">
        <v>46930</v>
      </c>
      <c r="O14" s="461">
        <v>0.3515224148908281</v>
      </c>
      <c r="P14" s="186"/>
      <c r="Q14" s="4">
        <v>16228</v>
      </c>
      <c r="R14" s="461">
        <v>0.12155349986891877</v>
      </c>
      <c r="S14" s="186"/>
      <c r="T14" s="186">
        <v>58</v>
      </c>
      <c r="U14" s="461">
        <v>0.00043444065765327143</v>
      </c>
      <c r="V14" s="186"/>
      <c r="W14" s="186">
        <v>61</v>
      </c>
      <c r="X14" s="461">
        <v>0.00045691172615257855</v>
      </c>
    </row>
    <row r="15" spans="1:24" ht="12.75">
      <c r="A15" s="427">
        <v>2011</v>
      </c>
      <c r="B15" s="429"/>
      <c r="C15" s="4">
        <v>129309</v>
      </c>
      <c r="D15" s="4"/>
      <c r="E15" s="4">
        <v>120837</v>
      </c>
      <c r="F15" s="461">
        <v>0.9344825186181936</v>
      </c>
      <c r="G15" s="186"/>
      <c r="H15" s="4">
        <v>117811</v>
      </c>
      <c r="I15" s="461">
        <v>0.9110812085779025</v>
      </c>
      <c r="J15" s="186"/>
      <c r="K15" s="4">
        <v>44102</v>
      </c>
      <c r="L15" s="461">
        <v>0.3410590136804089</v>
      </c>
      <c r="M15" s="186"/>
      <c r="N15" s="4">
        <v>44121</v>
      </c>
      <c r="O15" s="461">
        <v>0.3412059485418648</v>
      </c>
      <c r="P15" s="186"/>
      <c r="Q15" s="4">
        <v>14511</v>
      </c>
      <c r="R15" s="461">
        <v>0.11221956708349767</v>
      </c>
      <c r="S15" s="186"/>
      <c r="T15" s="186">
        <v>41</v>
      </c>
      <c r="U15" s="461">
        <v>0.0003170699641942943</v>
      </c>
      <c r="V15" s="186"/>
      <c r="W15" s="186">
        <v>42</v>
      </c>
      <c r="X15" s="461">
        <v>0.0003248033779551307</v>
      </c>
    </row>
    <row r="16" spans="1:24" ht="12.75">
      <c r="A16" s="427">
        <v>2012</v>
      </c>
      <c r="B16" s="429"/>
      <c r="C16" s="4">
        <v>124452</v>
      </c>
      <c r="D16" s="4"/>
      <c r="E16" s="4">
        <v>116444</v>
      </c>
      <c r="F16" s="461">
        <v>0.9356539067270916</v>
      </c>
      <c r="G16" s="186"/>
      <c r="H16" s="4">
        <v>113076</v>
      </c>
      <c r="I16" s="461">
        <v>0.9085912641018223</v>
      </c>
      <c r="J16" s="186"/>
      <c r="K16" s="4">
        <v>41598</v>
      </c>
      <c r="L16" s="461">
        <v>0.33424934914665894</v>
      </c>
      <c r="M16" s="186"/>
      <c r="N16" s="4">
        <v>41198</v>
      </c>
      <c r="O16" s="461">
        <v>0.3310352585735866</v>
      </c>
      <c r="P16" s="186"/>
      <c r="Q16" s="4">
        <v>13473</v>
      </c>
      <c r="R16" s="461">
        <v>0.10825860572750941</v>
      </c>
      <c r="S16" s="186"/>
      <c r="T16" s="186">
        <v>34</v>
      </c>
      <c r="U16" s="461">
        <v>0.0002731976987111497</v>
      </c>
      <c r="V16" s="186"/>
      <c r="W16" s="186">
        <v>38</v>
      </c>
      <c r="X16" s="461">
        <v>0.0003053386044418732</v>
      </c>
    </row>
    <row r="17" spans="1:24" ht="12.75">
      <c r="A17" s="427">
        <v>2013</v>
      </c>
      <c r="B17" s="429"/>
      <c r="C17" s="4">
        <v>117506</v>
      </c>
      <c r="D17" s="4"/>
      <c r="E17" s="4">
        <v>110450</v>
      </c>
      <c r="F17" s="461">
        <v>0.9399520024509387</v>
      </c>
      <c r="G17" s="186"/>
      <c r="H17" s="4">
        <v>107093</v>
      </c>
      <c r="I17" s="461">
        <v>0.9113832485149694</v>
      </c>
      <c r="J17" s="186"/>
      <c r="K17" s="4">
        <v>39709</v>
      </c>
      <c r="L17" s="461">
        <v>0.3379316800844212</v>
      </c>
      <c r="M17" s="186"/>
      <c r="N17" s="4">
        <v>38974</v>
      </c>
      <c r="O17" s="461">
        <v>0.33167668033972736</v>
      </c>
      <c r="P17" s="186"/>
      <c r="Q17" s="4">
        <v>12473</v>
      </c>
      <c r="R17" s="461">
        <v>0.10614777117764199</v>
      </c>
      <c r="S17" s="186"/>
      <c r="T17" s="186">
        <v>19</v>
      </c>
      <c r="U17" s="461">
        <v>0.00016169387095127058</v>
      </c>
      <c r="V17" s="186"/>
      <c r="W17" s="186">
        <v>22</v>
      </c>
      <c r="X17" s="461">
        <v>0.00018722448215410277</v>
      </c>
    </row>
    <row r="18" spans="1:24" ht="12.75">
      <c r="A18" s="427">
        <v>2014</v>
      </c>
      <c r="B18" s="429"/>
      <c r="C18" s="4">
        <v>112600</v>
      </c>
      <c r="D18" s="4"/>
      <c r="E18" s="4">
        <v>106254</v>
      </c>
      <c r="F18" s="461">
        <v>0.9436412078152753</v>
      </c>
      <c r="G18" s="186"/>
      <c r="H18" s="4">
        <v>102394</v>
      </c>
      <c r="I18" s="461">
        <v>0.909360568383659</v>
      </c>
      <c r="J18" s="186"/>
      <c r="K18" s="4">
        <v>37854</v>
      </c>
      <c r="L18" s="461">
        <v>0.3361811722912966</v>
      </c>
      <c r="M18" s="186"/>
      <c r="N18" s="4">
        <v>37349</v>
      </c>
      <c r="O18" s="461">
        <v>0.331696269982238</v>
      </c>
      <c r="P18" s="186"/>
      <c r="Q18" s="4">
        <v>11114</v>
      </c>
      <c r="R18" s="461">
        <v>0.09870337477797514</v>
      </c>
      <c r="S18" s="186"/>
      <c r="T18" s="186">
        <v>13</v>
      </c>
      <c r="U18" s="461">
        <v>0.00011545293072824157</v>
      </c>
      <c r="V18" s="186"/>
      <c r="W18" s="186">
        <v>17</v>
      </c>
      <c r="X18" s="461">
        <v>0.00015097690941385435</v>
      </c>
    </row>
    <row r="19" spans="1:24" ht="12.75">
      <c r="A19" s="427">
        <v>2015</v>
      </c>
      <c r="B19" s="429"/>
      <c r="C19" s="4">
        <v>114571</v>
      </c>
      <c r="D19" s="4"/>
      <c r="E19" s="4">
        <v>107456</v>
      </c>
      <c r="F19" s="461">
        <v>0.937898770194901</v>
      </c>
      <c r="G19" s="186"/>
      <c r="H19" s="4">
        <v>100051</v>
      </c>
      <c r="I19" s="461">
        <v>0.8732663588517164</v>
      </c>
      <c r="J19" s="186"/>
      <c r="K19" s="4">
        <v>38743</v>
      </c>
      <c r="L19" s="461">
        <v>0.3381571252760297</v>
      </c>
      <c r="M19" s="186"/>
      <c r="N19" s="4">
        <v>34988</v>
      </c>
      <c r="O19" s="461">
        <v>0.3053826884639219</v>
      </c>
      <c r="P19" s="186"/>
      <c r="Q19" s="4">
        <v>9600</v>
      </c>
      <c r="R19" s="461">
        <v>0.08379083712283213</v>
      </c>
      <c r="S19" s="186"/>
      <c r="T19" s="186">
        <v>5</v>
      </c>
      <c r="U19" s="461">
        <v>4.364106100147507E-05</v>
      </c>
      <c r="V19" s="186"/>
      <c r="W19" s="186">
        <v>6</v>
      </c>
      <c r="X19" s="461">
        <v>5.236927320177008E-05</v>
      </c>
    </row>
    <row r="20" spans="1:24" ht="12.75">
      <c r="A20" s="427">
        <v>2016</v>
      </c>
      <c r="B20" s="429"/>
      <c r="C20" s="4">
        <v>114126</v>
      </c>
      <c r="D20" s="4"/>
      <c r="E20" s="4">
        <v>102456</v>
      </c>
      <c r="F20" s="461">
        <v>0.897744598075811</v>
      </c>
      <c r="G20" s="186"/>
      <c r="H20" s="4">
        <v>84751</v>
      </c>
      <c r="I20" s="461">
        <v>0.7426090461419834</v>
      </c>
      <c r="J20" s="186"/>
      <c r="K20" s="4">
        <v>32896</v>
      </c>
      <c r="L20" s="461">
        <v>0.2882428193400277</v>
      </c>
      <c r="M20" s="186"/>
      <c r="N20" s="4">
        <v>27703</v>
      </c>
      <c r="O20" s="461">
        <v>0.24274047982054922</v>
      </c>
      <c r="P20" s="186"/>
      <c r="Q20" s="4">
        <v>6679</v>
      </c>
      <c r="R20" s="461">
        <v>0.058523035942729965</v>
      </c>
      <c r="S20" s="186"/>
      <c r="T20" s="186">
        <v>2</v>
      </c>
      <c r="U20" s="461">
        <v>1.7524490475439428E-05</v>
      </c>
      <c r="V20" s="186"/>
      <c r="W20" s="186">
        <v>13</v>
      </c>
      <c r="X20" s="461">
        <v>0.00011390918809035627</v>
      </c>
    </row>
    <row r="21" spans="1:24" ht="26.25" customHeight="1">
      <c r="A21" s="427">
        <v>2011</v>
      </c>
      <c r="B21" s="429" t="s">
        <v>306</v>
      </c>
      <c r="C21" s="231">
        <v>34660</v>
      </c>
      <c r="D21" s="4"/>
      <c r="E21" s="231">
        <v>32496</v>
      </c>
      <c r="F21" s="461">
        <v>0.9375649163300634</v>
      </c>
      <c r="G21" s="186"/>
      <c r="H21" s="231">
        <v>31723</v>
      </c>
      <c r="I21" s="461">
        <v>0.9152625504904789</v>
      </c>
      <c r="J21" s="186"/>
      <c r="K21" s="231">
        <v>11861</v>
      </c>
      <c r="L21" s="461">
        <v>0.3422100403923832</v>
      </c>
      <c r="M21" s="186"/>
      <c r="N21" s="231">
        <v>11922</v>
      </c>
      <c r="O21" s="461">
        <v>0.34396999422965957</v>
      </c>
      <c r="P21" s="186"/>
      <c r="Q21" s="231">
        <v>4024</v>
      </c>
      <c r="R21" s="461">
        <v>0.1160992498557415</v>
      </c>
      <c r="S21" s="186"/>
      <c r="T21" s="179">
        <v>5</v>
      </c>
      <c r="U21" s="461">
        <v>0.00014425851125216387</v>
      </c>
      <c r="V21" s="186"/>
      <c r="W21" s="179">
        <v>6</v>
      </c>
      <c r="X21" s="461">
        <v>0.00017311021350259665</v>
      </c>
    </row>
    <row r="22" spans="1:24" ht="12.75">
      <c r="A22" s="427"/>
      <c r="B22" s="429" t="s">
        <v>307</v>
      </c>
      <c r="C22" s="231">
        <v>29499</v>
      </c>
      <c r="D22" s="4"/>
      <c r="E22" s="231">
        <v>27572</v>
      </c>
      <c r="F22" s="461">
        <v>0.9346757517203973</v>
      </c>
      <c r="G22" s="186"/>
      <c r="H22" s="231">
        <v>26908</v>
      </c>
      <c r="I22" s="461">
        <v>0.9121665141191226</v>
      </c>
      <c r="J22" s="186"/>
      <c r="K22" s="231">
        <v>10082</v>
      </c>
      <c r="L22" s="461">
        <v>0.3417742974338113</v>
      </c>
      <c r="M22" s="186"/>
      <c r="N22" s="231">
        <v>10044</v>
      </c>
      <c r="O22" s="461">
        <v>0.3404861181734974</v>
      </c>
      <c r="P22" s="186"/>
      <c r="Q22" s="231">
        <v>3307</v>
      </c>
      <c r="R22" s="461">
        <v>0.11210549510152887</v>
      </c>
      <c r="S22" s="186"/>
      <c r="T22" s="179">
        <v>9</v>
      </c>
      <c r="U22" s="461">
        <v>0.0003050950879690837</v>
      </c>
      <c r="V22" s="186"/>
      <c r="W22" s="179">
        <v>14</v>
      </c>
      <c r="X22" s="461">
        <v>0.0004745923590630191</v>
      </c>
    </row>
    <row r="23" spans="1:24" ht="12.75">
      <c r="A23" s="427"/>
      <c r="B23" s="429" t="s">
        <v>308</v>
      </c>
      <c r="C23" s="231">
        <v>34535</v>
      </c>
      <c r="D23" s="4"/>
      <c r="E23" s="231">
        <v>32267</v>
      </c>
      <c r="F23" s="461">
        <v>0.934327493846822</v>
      </c>
      <c r="G23" s="186"/>
      <c r="H23" s="231">
        <v>31446</v>
      </c>
      <c r="I23" s="461">
        <v>0.910554509917475</v>
      </c>
      <c r="J23" s="186"/>
      <c r="K23" s="231">
        <v>11590</v>
      </c>
      <c r="L23" s="461">
        <v>0.3356015636310989</v>
      </c>
      <c r="M23" s="186"/>
      <c r="N23" s="231">
        <v>11608</v>
      </c>
      <c r="O23" s="461">
        <v>0.33612277399739393</v>
      </c>
      <c r="P23" s="186"/>
      <c r="Q23" s="231">
        <v>3740</v>
      </c>
      <c r="R23" s="461">
        <v>0.10829593166352976</v>
      </c>
      <c r="S23" s="186"/>
      <c r="T23" s="179">
        <v>12</v>
      </c>
      <c r="U23" s="461">
        <v>0.00034747357753004196</v>
      </c>
      <c r="V23" s="186"/>
      <c r="W23" s="179">
        <v>7</v>
      </c>
      <c r="X23" s="461">
        <v>0.00020269292022585784</v>
      </c>
    </row>
    <row r="24" spans="1:24" ht="12.75">
      <c r="A24" s="427"/>
      <c r="B24" s="429" t="s">
        <v>309</v>
      </c>
      <c r="C24" s="231">
        <v>30615</v>
      </c>
      <c r="D24" s="4"/>
      <c r="E24" s="231">
        <v>28502</v>
      </c>
      <c r="F24" s="461">
        <v>0.9309815449942839</v>
      </c>
      <c r="G24" s="186"/>
      <c r="H24" s="231">
        <v>27734</v>
      </c>
      <c r="I24" s="461">
        <v>0.9058958027110894</v>
      </c>
      <c r="J24" s="186"/>
      <c r="K24" s="231">
        <v>10569</v>
      </c>
      <c r="L24" s="461">
        <v>0.3452229299363057</v>
      </c>
      <c r="M24" s="186"/>
      <c r="N24" s="231">
        <v>10547</v>
      </c>
      <c r="O24" s="461">
        <v>0.3445043279438184</v>
      </c>
      <c r="P24" s="186"/>
      <c r="Q24" s="231">
        <v>3440</v>
      </c>
      <c r="R24" s="461">
        <v>0.11236322064347543</v>
      </c>
      <c r="S24" s="186"/>
      <c r="T24" s="179">
        <v>15</v>
      </c>
      <c r="U24" s="461">
        <v>0.0004899559039686428</v>
      </c>
      <c r="V24" s="186"/>
      <c r="W24" s="179">
        <v>15</v>
      </c>
      <c r="X24" s="461">
        <v>0.0004899559039686428</v>
      </c>
    </row>
    <row r="25" spans="1:24" ht="26.25" customHeight="1">
      <c r="A25" s="427">
        <v>2012</v>
      </c>
      <c r="B25" s="430" t="s">
        <v>306</v>
      </c>
      <c r="C25" s="231">
        <v>33708</v>
      </c>
      <c r="D25" s="4"/>
      <c r="E25" s="231">
        <v>31574</v>
      </c>
      <c r="F25" s="461">
        <v>0.936691586566987</v>
      </c>
      <c r="G25" s="186"/>
      <c r="H25" s="231">
        <v>30725</v>
      </c>
      <c r="I25" s="461">
        <v>0.9115046873145841</v>
      </c>
      <c r="J25" s="186"/>
      <c r="K25" s="231">
        <v>11084</v>
      </c>
      <c r="L25" s="461">
        <v>0.3288240180372612</v>
      </c>
      <c r="M25" s="186"/>
      <c r="N25" s="231">
        <v>11093</v>
      </c>
      <c r="O25" s="461">
        <v>0.32909101696926546</v>
      </c>
      <c r="P25" s="186"/>
      <c r="Q25" s="231">
        <v>3639</v>
      </c>
      <c r="R25" s="461">
        <v>0.1079565681737273</v>
      </c>
      <c r="S25" s="186"/>
      <c r="T25" s="179">
        <v>9</v>
      </c>
      <c r="U25" s="461">
        <v>0.000266998932004272</v>
      </c>
      <c r="V25" s="186"/>
      <c r="W25" s="179">
        <v>13</v>
      </c>
      <c r="X25" s="461">
        <v>0.00038566512400617066</v>
      </c>
    </row>
    <row r="26" spans="1:24" ht="12.75">
      <c r="A26" s="427"/>
      <c r="B26" s="430" t="s">
        <v>310</v>
      </c>
      <c r="C26" s="231">
        <v>30502</v>
      </c>
      <c r="D26" s="4"/>
      <c r="E26" s="231">
        <v>28527</v>
      </c>
      <c r="F26" s="461">
        <v>0.9352501475313094</v>
      </c>
      <c r="G26" s="186"/>
      <c r="H26" s="231">
        <v>27677</v>
      </c>
      <c r="I26" s="461">
        <v>0.9073831224182021</v>
      </c>
      <c r="J26" s="186"/>
      <c r="K26" s="231">
        <v>10154</v>
      </c>
      <c r="L26" s="461">
        <v>0.33289620352763755</v>
      </c>
      <c r="M26" s="186"/>
      <c r="N26" s="231">
        <v>10103</v>
      </c>
      <c r="O26" s="461">
        <v>0.3312241820208511</v>
      </c>
      <c r="P26" s="186"/>
      <c r="Q26" s="231">
        <v>3240</v>
      </c>
      <c r="R26" s="461">
        <v>0.10622254278407973</v>
      </c>
      <c r="S26" s="186"/>
      <c r="T26" s="179">
        <v>9</v>
      </c>
      <c r="U26" s="461">
        <v>0.0002950626188446659</v>
      </c>
      <c r="V26" s="186"/>
      <c r="W26" s="179">
        <v>7</v>
      </c>
      <c r="X26" s="461">
        <v>0.0002294931479902957</v>
      </c>
    </row>
    <row r="27" spans="1:24" ht="12.75">
      <c r="A27" s="427"/>
      <c r="B27" s="429" t="s">
        <v>308</v>
      </c>
      <c r="C27" s="231">
        <v>31075</v>
      </c>
      <c r="D27" s="4"/>
      <c r="E27" s="231">
        <v>29012</v>
      </c>
      <c r="F27" s="461">
        <v>0.9336122284794851</v>
      </c>
      <c r="G27" s="186"/>
      <c r="H27" s="231">
        <v>28162</v>
      </c>
      <c r="I27" s="461">
        <v>0.9062590506838294</v>
      </c>
      <c r="J27" s="186"/>
      <c r="K27" s="231">
        <v>10342</v>
      </c>
      <c r="L27" s="461">
        <v>0.33280772325020114</v>
      </c>
      <c r="M27" s="186"/>
      <c r="N27" s="231">
        <v>10196</v>
      </c>
      <c r="O27" s="461">
        <v>0.3281094127111826</v>
      </c>
      <c r="P27" s="186"/>
      <c r="Q27" s="231">
        <v>3331</v>
      </c>
      <c r="R27" s="461">
        <v>0.10719227674979888</v>
      </c>
      <c r="S27" s="186"/>
      <c r="T27" s="179">
        <v>10</v>
      </c>
      <c r="U27" s="461">
        <v>0.00032180209171359613</v>
      </c>
      <c r="V27" s="186"/>
      <c r="W27" s="179">
        <v>10</v>
      </c>
      <c r="X27" s="461">
        <v>0.00032180209171359613</v>
      </c>
    </row>
    <row r="28" spans="1:24" ht="12.75">
      <c r="A28" s="427"/>
      <c r="B28" s="186" t="s">
        <v>311</v>
      </c>
      <c r="C28" s="231">
        <v>29167</v>
      </c>
      <c r="D28" s="4"/>
      <c r="E28" s="231">
        <v>27331</v>
      </c>
      <c r="F28" s="461">
        <v>0.9370521479754517</v>
      </c>
      <c r="G28" s="186"/>
      <c r="H28" s="231">
        <v>26512</v>
      </c>
      <c r="I28" s="461">
        <v>0.9089724688860699</v>
      </c>
      <c r="J28" s="186"/>
      <c r="K28" s="231">
        <v>10018</v>
      </c>
      <c r="L28" s="461">
        <v>0.343470360338739</v>
      </c>
      <c r="M28" s="186"/>
      <c r="N28" s="231">
        <v>9806</v>
      </c>
      <c r="O28" s="461">
        <v>0.33620187197860596</v>
      </c>
      <c r="P28" s="186"/>
      <c r="Q28" s="231">
        <v>3263</v>
      </c>
      <c r="R28" s="461">
        <v>0.1118730071656324</v>
      </c>
      <c r="S28" s="186"/>
      <c r="T28" s="179">
        <v>6</v>
      </c>
      <c r="U28" s="461">
        <v>0.00020571193472074606</v>
      </c>
      <c r="V28" s="186"/>
      <c r="W28" s="179">
        <v>8</v>
      </c>
      <c r="X28" s="461">
        <v>0.0002742825796276614</v>
      </c>
    </row>
    <row r="29" spans="1:24" ht="26.25" customHeight="1">
      <c r="A29" s="187">
        <v>2013</v>
      </c>
      <c r="B29" s="186" t="s">
        <v>306</v>
      </c>
      <c r="C29" s="231">
        <v>30898</v>
      </c>
      <c r="D29" s="4"/>
      <c r="E29" s="231">
        <v>29040</v>
      </c>
      <c r="F29" s="461">
        <v>0.9398666580361188</v>
      </c>
      <c r="G29" s="186"/>
      <c r="H29" s="231">
        <v>28190</v>
      </c>
      <c r="I29" s="461">
        <v>0.9123567868470451</v>
      </c>
      <c r="J29" s="186"/>
      <c r="K29" s="231">
        <v>10308</v>
      </c>
      <c r="L29" s="461">
        <v>0.3336138261376141</v>
      </c>
      <c r="M29" s="186"/>
      <c r="N29" s="231">
        <v>10055</v>
      </c>
      <c r="O29" s="461">
        <v>0.32542559388957215</v>
      </c>
      <c r="P29" s="186"/>
      <c r="Q29" s="231">
        <v>3275</v>
      </c>
      <c r="R29" s="461">
        <v>0.10599391546378406</v>
      </c>
      <c r="S29" s="186"/>
      <c r="T29" s="179">
        <v>8</v>
      </c>
      <c r="U29" s="461">
        <v>0.0002589164347206939</v>
      </c>
      <c r="V29" s="186"/>
      <c r="W29" s="179">
        <v>8</v>
      </c>
      <c r="X29" s="461">
        <v>0.0002589164347206939</v>
      </c>
    </row>
    <row r="30" spans="1:24" ht="12.75" customHeight="1">
      <c r="A30" s="185"/>
      <c r="B30" s="179" t="s">
        <v>307</v>
      </c>
      <c r="C30" s="231">
        <v>32038</v>
      </c>
      <c r="D30" s="4"/>
      <c r="E30" s="231">
        <v>30084</v>
      </c>
      <c r="F30" s="461">
        <v>0.9390099257132155</v>
      </c>
      <c r="G30" s="186"/>
      <c r="H30" s="231">
        <v>29150</v>
      </c>
      <c r="I30" s="461">
        <v>0.9098570447593483</v>
      </c>
      <c r="J30" s="186"/>
      <c r="K30" s="231">
        <v>10766</v>
      </c>
      <c r="L30" s="461">
        <v>0.33603845433547663</v>
      </c>
      <c r="M30" s="186"/>
      <c r="N30" s="231">
        <v>10529</v>
      </c>
      <c r="O30" s="461">
        <v>0.3286409888257694</v>
      </c>
      <c r="P30" s="186"/>
      <c r="Q30" s="231">
        <v>3323</v>
      </c>
      <c r="R30" s="461">
        <v>0.1037205818091017</v>
      </c>
      <c r="S30" s="186"/>
      <c r="T30" s="179">
        <v>2</v>
      </c>
      <c r="U30" s="461">
        <v>6.242586928022972E-05</v>
      </c>
      <c r="V30" s="186"/>
      <c r="W30" s="179">
        <v>8</v>
      </c>
      <c r="X30" s="461">
        <v>0.0002497034771209189</v>
      </c>
    </row>
    <row r="31" spans="1:24" ht="12.75" customHeight="1">
      <c r="A31" s="185"/>
      <c r="B31" s="293" t="s">
        <v>308</v>
      </c>
      <c r="C31" s="231">
        <v>28433</v>
      </c>
      <c r="D31" s="231"/>
      <c r="E31" s="231">
        <v>26715</v>
      </c>
      <c r="F31" s="461">
        <v>0.9395772517848978</v>
      </c>
      <c r="G31" s="179"/>
      <c r="H31" s="231">
        <v>25934</v>
      </c>
      <c r="I31" s="461">
        <v>0.9121091689234341</v>
      </c>
      <c r="J31" s="179"/>
      <c r="K31" s="231">
        <v>9379</v>
      </c>
      <c r="L31" s="461">
        <v>0.32986318714170154</v>
      </c>
      <c r="M31" s="179"/>
      <c r="N31" s="231">
        <v>9281</v>
      </c>
      <c r="O31" s="461">
        <v>0.326416487883797</v>
      </c>
      <c r="P31" s="179"/>
      <c r="Q31" s="231">
        <v>2943</v>
      </c>
      <c r="R31" s="461">
        <v>0.10350648893890901</v>
      </c>
      <c r="S31" s="179"/>
      <c r="T31" s="179">
        <v>7</v>
      </c>
      <c r="U31" s="461">
        <v>0.0002461928041360391</v>
      </c>
      <c r="V31" s="179"/>
      <c r="W31" s="179">
        <v>4</v>
      </c>
      <c r="X31" s="461">
        <v>0.00014068160236345092</v>
      </c>
    </row>
    <row r="32" spans="1:24" ht="12.75" customHeight="1">
      <c r="A32" s="185"/>
      <c r="B32" s="293" t="s">
        <v>309</v>
      </c>
      <c r="C32" s="231">
        <v>26137</v>
      </c>
      <c r="D32" s="231"/>
      <c r="E32" s="231">
        <v>24611</v>
      </c>
      <c r="F32" s="461">
        <v>0.9416153345831579</v>
      </c>
      <c r="G32" s="179"/>
      <c r="H32" s="231">
        <v>23819</v>
      </c>
      <c r="I32" s="461">
        <v>0.9113134636721889</v>
      </c>
      <c r="J32" s="179"/>
      <c r="K32" s="231">
        <v>9256</v>
      </c>
      <c r="L32" s="461">
        <v>0.3541339863029422</v>
      </c>
      <c r="M32" s="179"/>
      <c r="N32" s="231">
        <v>9109</v>
      </c>
      <c r="O32" s="461">
        <v>0.34850977541416384</v>
      </c>
      <c r="P32" s="179"/>
      <c r="Q32" s="231">
        <v>2932</v>
      </c>
      <c r="R32" s="461">
        <v>0.112178138271416</v>
      </c>
      <c r="S32" s="179"/>
      <c r="T32" s="179">
        <v>2</v>
      </c>
      <c r="U32" s="461">
        <v>7.651987603780082E-05</v>
      </c>
      <c r="V32" s="179"/>
      <c r="W32" s="179">
        <v>2</v>
      </c>
      <c r="X32" s="461">
        <v>7.651987603780082E-05</v>
      </c>
    </row>
    <row r="33" spans="1:24" ht="27" customHeight="1">
      <c r="A33" s="185">
        <v>2014</v>
      </c>
      <c r="B33" s="293" t="s">
        <v>306</v>
      </c>
      <c r="C33" s="231">
        <v>28550</v>
      </c>
      <c r="D33" s="231"/>
      <c r="E33" s="231">
        <v>27016</v>
      </c>
      <c r="F33" s="461">
        <v>0.9462697022767075</v>
      </c>
      <c r="G33" s="179"/>
      <c r="H33" s="231">
        <v>26204</v>
      </c>
      <c r="I33" s="461">
        <v>0.9178283712784588</v>
      </c>
      <c r="J33" s="179"/>
      <c r="K33" s="231">
        <v>9523</v>
      </c>
      <c r="L33" s="461">
        <v>0.3335551663747811</v>
      </c>
      <c r="M33" s="179"/>
      <c r="N33" s="231">
        <v>9431</v>
      </c>
      <c r="O33" s="461">
        <v>0.3303327495621716</v>
      </c>
      <c r="P33" s="179"/>
      <c r="Q33" s="231">
        <v>2851</v>
      </c>
      <c r="R33" s="461">
        <v>0.09985989492119089</v>
      </c>
      <c r="S33" s="179"/>
      <c r="T33" s="179">
        <v>7</v>
      </c>
      <c r="U33" s="461">
        <v>0.00024518388791593696</v>
      </c>
      <c r="V33" s="179"/>
      <c r="W33" s="179">
        <v>7</v>
      </c>
      <c r="X33" s="461">
        <v>0.00024518388791593696</v>
      </c>
    </row>
    <row r="34" spans="1:24" ht="12.75">
      <c r="A34" s="185"/>
      <c r="B34" s="293" t="s">
        <v>307</v>
      </c>
      <c r="C34" s="231">
        <v>27586</v>
      </c>
      <c r="D34" s="231"/>
      <c r="E34" s="231">
        <v>26070</v>
      </c>
      <c r="F34" s="461">
        <v>0.9450445878344088</v>
      </c>
      <c r="G34" s="179"/>
      <c r="H34" s="231">
        <v>25249</v>
      </c>
      <c r="I34" s="461">
        <v>0.9152831146233597</v>
      </c>
      <c r="J34" s="179"/>
      <c r="K34" s="231">
        <v>9409</v>
      </c>
      <c r="L34" s="461">
        <v>0.34107880809106067</v>
      </c>
      <c r="M34" s="179"/>
      <c r="N34" s="231">
        <v>9371</v>
      </c>
      <c r="O34" s="461">
        <v>0.3397012977597332</v>
      </c>
      <c r="P34" s="179"/>
      <c r="Q34" s="231">
        <v>2747</v>
      </c>
      <c r="R34" s="461">
        <v>0.09957949684622634</v>
      </c>
      <c r="S34" s="179"/>
      <c r="T34" s="179">
        <v>2</v>
      </c>
      <c r="U34" s="461">
        <v>7.250054375407815E-05</v>
      </c>
      <c r="V34" s="179"/>
      <c r="W34" s="179">
        <v>3</v>
      </c>
      <c r="X34" s="461">
        <v>0.00010875081563111724</v>
      </c>
    </row>
    <row r="35" spans="1:24" ht="12.75">
      <c r="A35" s="185"/>
      <c r="B35" s="293" t="s">
        <v>308</v>
      </c>
      <c r="C35" s="231">
        <v>29153</v>
      </c>
      <c r="D35" s="231"/>
      <c r="E35" s="231">
        <v>27424</v>
      </c>
      <c r="F35" s="461">
        <v>0.9406922100641444</v>
      </c>
      <c r="G35" s="179"/>
      <c r="H35" s="231">
        <v>26318</v>
      </c>
      <c r="I35" s="461">
        <v>0.9027544335059856</v>
      </c>
      <c r="J35" s="179"/>
      <c r="K35" s="231">
        <v>9727</v>
      </c>
      <c r="L35" s="461">
        <v>0.33365348334648237</v>
      </c>
      <c r="M35" s="179"/>
      <c r="N35" s="231">
        <v>9536</v>
      </c>
      <c r="O35" s="461">
        <v>0.32710184200596853</v>
      </c>
      <c r="P35" s="179"/>
      <c r="Q35" s="231">
        <v>2915</v>
      </c>
      <c r="R35" s="461">
        <v>0.09998970946386307</v>
      </c>
      <c r="S35" s="179"/>
      <c r="T35" s="179">
        <v>2</v>
      </c>
      <c r="U35" s="461">
        <v>6.860357424621822E-05</v>
      </c>
      <c r="V35" s="179"/>
      <c r="W35" s="179">
        <v>3</v>
      </c>
      <c r="X35" s="461">
        <v>0.00010290536136932734</v>
      </c>
    </row>
    <row r="36" spans="1:24" ht="12.75">
      <c r="A36" s="185"/>
      <c r="B36" s="293" t="s">
        <v>309</v>
      </c>
      <c r="C36" s="231">
        <v>27311</v>
      </c>
      <c r="D36" s="231"/>
      <c r="E36" s="231">
        <v>25744</v>
      </c>
      <c r="F36" s="461">
        <v>0.942623851195489</v>
      </c>
      <c r="G36" s="179"/>
      <c r="H36" s="231">
        <v>24623</v>
      </c>
      <c r="I36" s="461">
        <v>0.9015781187067482</v>
      </c>
      <c r="J36" s="179"/>
      <c r="K36" s="231">
        <v>9195</v>
      </c>
      <c r="L36" s="461">
        <v>0.3366775292006884</v>
      </c>
      <c r="M36" s="179"/>
      <c r="N36" s="231">
        <v>9011</v>
      </c>
      <c r="O36" s="461">
        <v>0.3299403170883527</v>
      </c>
      <c r="P36" s="179"/>
      <c r="Q36" s="231">
        <v>2601</v>
      </c>
      <c r="R36" s="461">
        <v>0.09523635165318003</v>
      </c>
      <c r="S36" s="179"/>
      <c r="T36" s="179">
        <v>2</v>
      </c>
      <c r="U36" s="461">
        <v>7.32305664384314E-05</v>
      </c>
      <c r="V36" s="179"/>
      <c r="W36" s="179">
        <v>4</v>
      </c>
      <c r="X36" s="461">
        <v>0.0001464611328768628</v>
      </c>
    </row>
    <row r="37" spans="1:24" ht="27" customHeight="1">
      <c r="A37" s="185">
        <v>2015</v>
      </c>
      <c r="B37" s="293" t="s">
        <v>306</v>
      </c>
      <c r="C37" s="231">
        <v>28587</v>
      </c>
      <c r="D37" s="231"/>
      <c r="E37" s="231">
        <v>26964</v>
      </c>
      <c r="F37" s="461">
        <v>0.9432259418616854</v>
      </c>
      <c r="G37" s="179"/>
      <c r="H37" s="231">
        <v>25628</v>
      </c>
      <c r="I37" s="461">
        <v>0.8964914121803617</v>
      </c>
      <c r="J37" s="179"/>
      <c r="K37" s="231">
        <v>9311</v>
      </c>
      <c r="L37" s="461">
        <v>0.32570748941826705</v>
      </c>
      <c r="M37" s="179"/>
      <c r="N37" s="231">
        <v>8905</v>
      </c>
      <c r="O37" s="461">
        <v>0.31150522964984084</v>
      </c>
      <c r="P37" s="179"/>
      <c r="Q37" s="231">
        <v>2501</v>
      </c>
      <c r="R37" s="461">
        <v>0.08748731941092104</v>
      </c>
      <c r="S37" s="179"/>
      <c r="T37" s="179">
        <v>2</v>
      </c>
      <c r="U37" s="461">
        <v>6.996187078042467E-05</v>
      </c>
      <c r="V37" s="179"/>
      <c r="W37" s="179">
        <v>1</v>
      </c>
      <c r="X37" s="461">
        <v>3.4980935390212336E-05</v>
      </c>
    </row>
    <row r="38" spans="1:24" ht="12.75">
      <c r="A38" s="185"/>
      <c r="B38" s="293" t="s">
        <v>307</v>
      </c>
      <c r="C38" s="231">
        <v>28102</v>
      </c>
      <c r="D38" s="231"/>
      <c r="E38" s="231">
        <v>26512</v>
      </c>
      <c r="F38" s="461">
        <v>0.9434203971247598</v>
      </c>
      <c r="G38" s="179"/>
      <c r="H38" s="231">
        <v>24884</v>
      </c>
      <c r="I38" s="461">
        <v>0.8854885773254573</v>
      </c>
      <c r="J38" s="179"/>
      <c r="K38" s="231">
        <v>9389</v>
      </c>
      <c r="L38" s="461">
        <v>0.3341043342110882</v>
      </c>
      <c r="M38" s="179"/>
      <c r="N38" s="231">
        <v>8499</v>
      </c>
      <c r="O38" s="461">
        <v>0.3024339904633122</v>
      </c>
      <c r="P38" s="179"/>
      <c r="Q38" s="231">
        <v>2458</v>
      </c>
      <c r="R38" s="461">
        <v>0.08746708419329585</v>
      </c>
      <c r="S38" s="179"/>
      <c r="T38" s="179">
        <v>2</v>
      </c>
      <c r="U38" s="461">
        <v>7.116931179275497E-05</v>
      </c>
      <c r="V38" s="179"/>
      <c r="W38" s="179">
        <v>2</v>
      </c>
      <c r="X38" s="461">
        <v>7.116931179275497E-05</v>
      </c>
    </row>
    <row r="39" spans="1:24" s="44" customFormat="1" ht="12.75">
      <c r="A39" s="185"/>
      <c r="B39" s="179" t="s">
        <v>308</v>
      </c>
      <c r="C39" s="231">
        <v>28397</v>
      </c>
      <c r="D39" s="431"/>
      <c r="E39" s="231">
        <v>26562</v>
      </c>
      <c r="F39" s="461">
        <v>0.9353804979399233</v>
      </c>
      <c r="G39" s="432"/>
      <c r="H39" s="231">
        <v>24641</v>
      </c>
      <c r="I39" s="461">
        <v>0.8677325069549601</v>
      </c>
      <c r="J39" s="433"/>
      <c r="K39" s="231">
        <v>9929</v>
      </c>
      <c r="L39" s="461">
        <v>0.3496496108743881</v>
      </c>
      <c r="M39" s="434"/>
      <c r="N39" s="231">
        <v>8694</v>
      </c>
      <c r="O39" s="461">
        <v>0.30615910131351903</v>
      </c>
      <c r="P39" s="435"/>
      <c r="Q39" s="231">
        <v>2293</v>
      </c>
      <c r="R39" s="461">
        <v>0.08074796633447195</v>
      </c>
      <c r="S39" s="433"/>
      <c r="T39" s="179">
        <v>1</v>
      </c>
      <c r="U39" s="461">
        <v>3.521498749867944E-05</v>
      </c>
      <c r="V39" s="433"/>
      <c r="W39" s="179">
        <v>2</v>
      </c>
      <c r="X39" s="461">
        <v>7.042997499735888E-05</v>
      </c>
    </row>
    <row r="40" spans="1:24" s="44" customFormat="1" ht="12.75">
      <c r="A40" s="185"/>
      <c r="B40" s="179" t="s">
        <v>309</v>
      </c>
      <c r="C40" s="231">
        <v>29485</v>
      </c>
      <c r="D40" s="431"/>
      <c r="E40" s="231">
        <v>27418</v>
      </c>
      <c r="F40" s="461">
        <v>0.9298965575716466</v>
      </c>
      <c r="G40" s="432"/>
      <c r="H40" s="231">
        <v>24898</v>
      </c>
      <c r="I40" s="461">
        <v>0.8444293708665424</v>
      </c>
      <c r="J40" s="433"/>
      <c r="K40" s="231">
        <v>10114</v>
      </c>
      <c r="L40" s="461">
        <v>0.34302187552993046</v>
      </c>
      <c r="M40" s="434"/>
      <c r="N40" s="231">
        <v>8890</v>
      </c>
      <c r="O40" s="461">
        <v>0.30150924198745127</v>
      </c>
      <c r="P40" s="435"/>
      <c r="Q40" s="231">
        <v>2348</v>
      </c>
      <c r="R40" s="461">
        <v>0.07963371205697813</v>
      </c>
      <c r="S40" s="433"/>
      <c r="T40" s="179">
        <v>0</v>
      </c>
      <c r="U40" s="461">
        <v>0</v>
      </c>
      <c r="V40" s="433"/>
      <c r="W40" s="179">
        <v>1</v>
      </c>
      <c r="X40" s="461">
        <v>3.391555027980329E-05</v>
      </c>
    </row>
    <row r="41" spans="1:24" ht="27" customHeight="1">
      <c r="A41" s="185">
        <v>2016</v>
      </c>
      <c r="B41" s="293" t="s">
        <v>306</v>
      </c>
      <c r="C41" s="231">
        <v>29046</v>
      </c>
      <c r="D41" s="431"/>
      <c r="E41" s="231">
        <v>26815</v>
      </c>
      <c r="F41" s="461">
        <v>0.9231908007987331</v>
      </c>
      <c r="G41" s="432"/>
      <c r="H41" s="231">
        <v>23904</v>
      </c>
      <c r="I41" s="461">
        <v>0.8229704606486263</v>
      </c>
      <c r="J41" s="433"/>
      <c r="K41" s="231">
        <v>9135</v>
      </c>
      <c r="L41" s="461">
        <v>0.31450113612889896</v>
      </c>
      <c r="M41" s="434"/>
      <c r="N41" s="231">
        <v>7993</v>
      </c>
      <c r="O41" s="461">
        <v>0.2751841905942298</v>
      </c>
      <c r="P41" s="435"/>
      <c r="Q41" s="231">
        <v>1996</v>
      </c>
      <c r="R41" s="461">
        <v>0.06871858431453556</v>
      </c>
      <c r="S41" s="433"/>
      <c r="T41" s="179">
        <v>1</v>
      </c>
      <c r="U41" s="461">
        <v>3.4428148454176133E-05</v>
      </c>
      <c r="V41" s="433"/>
      <c r="W41" s="179">
        <v>5</v>
      </c>
      <c r="X41" s="461">
        <v>0.00017214074227088068</v>
      </c>
    </row>
    <row r="42" spans="1:24" ht="12.75">
      <c r="A42" s="185"/>
      <c r="B42" s="293" t="s">
        <v>307</v>
      </c>
      <c r="C42" s="231">
        <v>30304</v>
      </c>
      <c r="D42" s="431"/>
      <c r="E42" s="231">
        <v>27664</v>
      </c>
      <c r="F42" s="461">
        <v>0.912882787750792</v>
      </c>
      <c r="G42" s="432"/>
      <c r="H42" s="231">
        <v>23686</v>
      </c>
      <c r="I42" s="461">
        <v>0.7816129883843717</v>
      </c>
      <c r="J42" s="433"/>
      <c r="K42" s="231">
        <v>9325</v>
      </c>
      <c r="L42" s="461">
        <v>0.30771515311510034</v>
      </c>
      <c r="M42" s="434"/>
      <c r="N42" s="231">
        <v>8076</v>
      </c>
      <c r="O42" s="461">
        <v>0.26649947201689544</v>
      </c>
      <c r="P42" s="435"/>
      <c r="Q42" s="231">
        <v>1850</v>
      </c>
      <c r="R42" s="461">
        <v>0.0610480464625132</v>
      </c>
      <c r="S42" s="433"/>
      <c r="T42" s="179">
        <v>0</v>
      </c>
      <c r="U42" s="461">
        <v>0</v>
      </c>
      <c r="V42" s="433"/>
      <c r="W42" s="179">
        <v>5</v>
      </c>
      <c r="X42" s="461">
        <v>0.0001649947201689546</v>
      </c>
    </row>
    <row r="43" spans="1:24" ht="12.75">
      <c r="A43" s="185"/>
      <c r="B43" s="293" t="s">
        <v>308</v>
      </c>
      <c r="C43" s="231">
        <v>27551</v>
      </c>
      <c r="D43" s="431"/>
      <c r="E43" s="231">
        <v>24520</v>
      </c>
      <c r="F43" s="461">
        <v>0.8899858444339589</v>
      </c>
      <c r="G43" s="432"/>
      <c r="H43" s="231">
        <v>19893</v>
      </c>
      <c r="I43" s="461">
        <v>0.7220427570687089</v>
      </c>
      <c r="J43" s="433"/>
      <c r="K43" s="231">
        <v>7736</v>
      </c>
      <c r="L43" s="461">
        <v>0.2807883561395231</v>
      </c>
      <c r="M43" s="434"/>
      <c r="N43" s="231">
        <v>6429</v>
      </c>
      <c r="O43" s="461">
        <v>0.23334906174004574</v>
      </c>
      <c r="P43" s="435"/>
      <c r="Q43" s="231">
        <v>1549</v>
      </c>
      <c r="R43" s="461">
        <v>0.056223004609633045</v>
      </c>
      <c r="S43" s="433"/>
      <c r="T43" s="179">
        <v>1</v>
      </c>
      <c r="U43" s="461">
        <v>3.629632318246162E-05</v>
      </c>
      <c r="V43" s="433"/>
      <c r="W43" s="179">
        <v>2</v>
      </c>
      <c r="X43" s="461">
        <v>7.259264636492324E-05</v>
      </c>
    </row>
    <row r="44" spans="1:24" ht="12.75">
      <c r="A44" s="185"/>
      <c r="B44" s="179" t="s">
        <v>309</v>
      </c>
      <c r="C44" s="231">
        <v>27225</v>
      </c>
      <c r="D44" s="431"/>
      <c r="E44" s="231">
        <v>23457</v>
      </c>
      <c r="F44" s="461">
        <v>0.8615977961432507</v>
      </c>
      <c r="G44" s="432"/>
      <c r="H44" s="231">
        <v>17268</v>
      </c>
      <c r="I44" s="461">
        <v>0.6342699724517906</v>
      </c>
      <c r="J44" s="433"/>
      <c r="K44" s="231">
        <v>6700</v>
      </c>
      <c r="L44" s="461">
        <v>0.2460973370064279</v>
      </c>
      <c r="M44" s="434"/>
      <c r="N44" s="231">
        <v>5205</v>
      </c>
      <c r="O44" s="461">
        <v>0.19118457300275482</v>
      </c>
      <c r="P44" s="435"/>
      <c r="Q44" s="231">
        <v>1284</v>
      </c>
      <c r="R44" s="461">
        <v>0.04716253443526171</v>
      </c>
      <c r="S44" s="433"/>
      <c r="T44" s="179">
        <v>0</v>
      </c>
      <c r="U44" s="461">
        <v>0</v>
      </c>
      <c r="V44" s="433"/>
      <c r="W44" s="179">
        <v>1</v>
      </c>
      <c r="X44" s="461">
        <v>3.6730945821854914E-05</v>
      </c>
    </row>
    <row r="45" spans="1:24" ht="27" customHeight="1">
      <c r="A45" s="185">
        <v>2017</v>
      </c>
      <c r="B45" s="293" t="s">
        <v>306</v>
      </c>
      <c r="C45" s="231">
        <v>28542</v>
      </c>
      <c r="D45" s="431"/>
      <c r="E45" s="231">
        <v>22756</v>
      </c>
      <c r="F45" s="461">
        <v>0.7972811996356247</v>
      </c>
      <c r="G45" s="432"/>
      <c r="H45" s="231">
        <v>14432</v>
      </c>
      <c r="I45" s="461">
        <v>0.5056408100343354</v>
      </c>
      <c r="J45" s="433"/>
      <c r="K45" s="231">
        <v>5082</v>
      </c>
      <c r="L45" s="461">
        <v>0.17805339499684675</v>
      </c>
      <c r="M45" s="434"/>
      <c r="N45" s="231">
        <v>3430</v>
      </c>
      <c r="O45" s="461">
        <v>0.12017377899236213</v>
      </c>
      <c r="P45" s="435"/>
      <c r="Q45" s="231">
        <v>859</v>
      </c>
      <c r="R45" s="461">
        <v>0.03009599887884521</v>
      </c>
      <c r="S45" s="433"/>
      <c r="T45" s="179">
        <v>2</v>
      </c>
      <c r="U45" s="461">
        <v>7.007217433956976E-05</v>
      </c>
      <c r="V45" s="433"/>
      <c r="W45" s="179">
        <v>2</v>
      </c>
      <c r="X45" s="461">
        <v>7.007217433956976E-05</v>
      </c>
    </row>
    <row r="46" spans="1:24" ht="12.75" customHeight="1">
      <c r="A46" s="185"/>
      <c r="B46" s="293" t="s">
        <v>307</v>
      </c>
      <c r="C46" s="231">
        <v>27119</v>
      </c>
      <c r="D46" s="431"/>
      <c r="E46" s="231">
        <v>14590</v>
      </c>
      <c r="F46" s="461">
        <v>0.5379991887606476</v>
      </c>
      <c r="G46" s="432"/>
      <c r="H46" s="231">
        <v>4535</v>
      </c>
      <c r="I46" s="461">
        <v>0.16722593015966666</v>
      </c>
      <c r="J46" s="433"/>
      <c r="K46" s="231">
        <v>2291</v>
      </c>
      <c r="L46" s="461">
        <v>0.08447951620634979</v>
      </c>
      <c r="M46" s="434"/>
      <c r="N46" s="231">
        <v>1108</v>
      </c>
      <c r="O46" s="461">
        <v>0.04085696375235075</v>
      </c>
      <c r="P46" s="435"/>
      <c r="Q46" s="231">
        <v>325</v>
      </c>
      <c r="R46" s="461">
        <v>0.011984217707142595</v>
      </c>
      <c r="S46" s="433"/>
      <c r="T46" s="179">
        <v>0</v>
      </c>
      <c r="U46" s="461">
        <v>0</v>
      </c>
      <c r="V46" s="433"/>
      <c r="W46" s="179">
        <v>0</v>
      </c>
      <c r="X46" s="461">
        <v>0</v>
      </c>
    </row>
    <row r="47" spans="1:24" ht="12.75" customHeight="1">
      <c r="A47" s="635"/>
      <c r="B47" s="605" t="s">
        <v>308</v>
      </c>
      <c r="C47" s="49">
        <v>27898</v>
      </c>
      <c r="D47" s="636"/>
      <c r="E47" s="49">
        <v>1288</v>
      </c>
      <c r="F47" s="637">
        <v>0.04616818409921858</v>
      </c>
      <c r="G47" s="638"/>
      <c r="H47" s="49">
        <v>13</v>
      </c>
      <c r="I47" s="637">
        <v>0.00046598322460391424</v>
      </c>
      <c r="J47" s="639"/>
      <c r="K47" s="49">
        <v>455</v>
      </c>
      <c r="L47" s="637">
        <v>0.016309412861136997</v>
      </c>
      <c r="M47" s="640"/>
      <c r="N47" s="49">
        <v>62</v>
      </c>
      <c r="O47" s="637">
        <v>0.0022223815327263603</v>
      </c>
      <c r="P47" s="641"/>
      <c r="Q47" s="49">
        <v>67</v>
      </c>
      <c r="R47" s="637">
        <v>0.002401605849881712</v>
      </c>
      <c r="S47" s="639"/>
      <c r="T47" s="257">
        <v>1</v>
      </c>
      <c r="U47" s="637">
        <v>3.5844863431070325E-05</v>
      </c>
      <c r="V47" s="639"/>
      <c r="W47" s="257">
        <v>1</v>
      </c>
      <c r="X47" s="637">
        <v>3.5844863431070325E-05</v>
      </c>
    </row>
    <row r="48" spans="1:24" ht="12.75">
      <c r="A48" s="185"/>
      <c r="B48" s="293"/>
      <c r="C48" s="231"/>
      <c r="D48" s="431"/>
      <c r="E48" s="231"/>
      <c r="F48" s="461"/>
      <c r="G48" s="432"/>
      <c r="H48" s="231"/>
      <c r="I48" s="461"/>
      <c r="J48" s="433"/>
      <c r="K48" s="231"/>
      <c r="L48" s="461"/>
      <c r="M48" s="434"/>
      <c r="N48" s="231"/>
      <c r="O48" s="461"/>
      <c r="P48" s="435"/>
      <c r="Q48" s="231"/>
      <c r="R48" s="461"/>
      <c r="S48" s="433"/>
      <c r="T48" s="179"/>
      <c r="U48" s="461"/>
      <c r="V48" s="433"/>
      <c r="W48" s="179"/>
      <c r="X48" s="461"/>
    </row>
    <row r="49" spans="1:24" ht="12.75">
      <c r="A49" s="185"/>
      <c r="B49" s="179"/>
      <c r="C49" s="203"/>
      <c r="D49" s="431"/>
      <c r="E49" s="203"/>
      <c r="F49" s="464"/>
      <c r="G49" s="432"/>
      <c r="H49" s="203"/>
      <c r="I49" s="292"/>
      <c r="J49" s="433"/>
      <c r="K49" s="203"/>
      <c r="L49" s="292"/>
      <c r="M49" s="434"/>
      <c r="N49" s="203"/>
      <c r="O49" s="292"/>
      <c r="P49" s="435"/>
      <c r="Q49" s="203"/>
      <c r="R49" s="292"/>
      <c r="S49" s="433"/>
      <c r="T49" s="203"/>
      <c r="U49" s="292"/>
      <c r="V49" s="433"/>
      <c r="W49" s="203"/>
      <c r="X49" s="292"/>
    </row>
    <row r="50" spans="1:38" ht="12.75">
      <c r="A50" s="66" t="s">
        <v>313</v>
      </c>
      <c r="B50" s="67"/>
      <c r="C50" s="438"/>
      <c r="D50" s="67"/>
      <c r="E50" s="438"/>
      <c r="F50" s="67"/>
      <c r="G50" s="67"/>
      <c r="H50" s="438"/>
      <c r="I50" s="67"/>
      <c r="J50" s="67"/>
      <c r="K50" s="438"/>
      <c r="L50" s="67"/>
      <c r="M50" s="67"/>
      <c r="N50" s="438"/>
      <c r="O50" s="67"/>
      <c r="P50" s="67"/>
      <c r="Q50" s="438"/>
      <c r="R50" s="67"/>
      <c r="S50" s="67"/>
      <c r="T50" s="438"/>
      <c r="U50" s="67"/>
      <c r="V50" s="67"/>
      <c r="W50" s="438"/>
      <c r="X50" s="67"/>
      <c r="Y50" s="67"/>
      <c r="Z50" s="67"/>
      <c r="AA50" s="67"/>
      <c r="AB50" s="67"/>
      <c r="AC50" s="67"/>
      <c r="AD50" s="67"/>
      <c r="AE50" s="67"/>
      <c r="AF50" s="67"/>
      <c r="AG50" s="67"/>
      <c r="AH50" s="67"/>
      <c r="AI50" s="57"/>
      <c r="AJ50" s="57"/>
      <c r="AK50" s="57"/>
      <c r="AL50" s="57"/>
    </row>
    <row r="51" spans="1:38" ht="12.75" customHeight="1">
      <c r="A51" s="18" t="s">
        <v>397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1:38" ht="12.75" customHeight="1">
      <c r="A52" s="857" t="s">
        <v>39</v>
      </c>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1"/>
      <c r="Z52" s="1"/>
      <c r="AA52" s="1"/>
      <c r="AB52" s="1"/>
      <c r="AC52" s="1"/>
      <c r="AD52" s="1"/>
      <c r="AE52" s="1"/>
      <c r="AF52" s="1"/>
      <c r="AG52" s="1"/>
      <c r="AH52" s="1"/>
      <c r="AI52" s="1"/>
      <c r="AJ52" s="15"/>
      <c r="AK52" s="15"/>
      <c r="AL52" s="15"/>
    </row>
    <row r="53" spans="1:38" ht="12.75">
      <c r="A53" s="129" t="s">
        <v>328</v>
      </c>
      <c r="B53" s="15"/>
      <c r="C53" s="439"/>
      <c r="D53" s="15"/>
      <c r="E53" s="439"/>
      <c r="F53" s="15"/>
      <c r="G53" s="15"/>
      <c r="H53" s="439"/>
      <c r="I53" s="15"/>
      <c r="J53" s="15"/>
      <c r="K53" s="439"/>
      <c r="L53" s="15"/>
      <c r="M53" s="15"/>
      <c r="N53" s="439"/>
      <c r="O53" s="15"/>
      <c r="P53" s="15"/>
      <c r="Q53" s="439"/>
      <c r="R53" s="15"/>
      <c r="S53" s="15"/>
      <c r="T53" s="439"/>
      <c r="U53" s="15"/>
      <c r="V53" s="15"/>
      <c r="W53" s="439"/>
      <c r="X53" s="15"/>
      <c r="Y53" s="15"/>
      <c r="Z53" s="15"/>
      <c r="AA53" s="15"/>
      <c r="AB53" s="15"/>
      <c r="AC53" s="15"/>
      <c r="AD53" s="15"/>
      <c r="AE53" s="15"/>
      <c r="AF53" s="15"/>
      <c r="AG53" s="15"/>
      <c r="AH53" s="15"/>
      <c r="AI53" s="15"/>
      <c r="AJ53" s="15"/>
      <c r="AK53" s="15"/>
      <c r="AL53" s="15"/>
    </row>
    <row r="54" spans="1:38" ht="11.25" customHeight="1">
      <c r="A54" s="129" t="s">
        <v>329</v>
      </c>
      <c r="B54" s="1"/>
      <c r="C54" s="440"/>
      <c r="D54" s="1"/>
      <c r="E54" s="440"/>
      <c r="F54" s="1"/>
      <c r="G54" s="1"/>
      <c r="H54" s="440"/>
      <c r="I54" s="1"/>
      <c r="J54" s="1"/>
      <c r="K54" s="440"/>
      <c r="L54" s="1"/>
      <c r="M54" s="1"/>
      <c r="N54" s="440"/>
      <c r="O54" s="1"/>
      <c r="P54" s="1"/>
      <c r="Q54" s="440"/>
      <c r="R54" s="1"/>
      <c r="S54" s="1"/>
      <c r="T54" s="440"/>
      <c r="U54" s="1"/>
      <c r="V54" s="1"/>
      <c r="W54" s="440"/>
      <c r="X54" s="1"/>
      <c r="Y54" s="1"/>
      <c r="Z54" s="1"/>
      <c r="AA54" s="1"/>
      <c r="AB54" s="1"/>
      <c r="AC54" s="1"/>
      <c r="AD54" s="1"/>
      <c r="AE54" s="1"/>
      <c r="AF54" s="1"/>
      <c r="AG54" s="1"/>
      <c r="AH54" s="1"/>
      <c r="AI54" s="1"/>
      <c r="AJ54" s="1"/>
      <c r="AK54" s="1"/>
      <c r="AL54" s="1"/>
    </row>
    <row r="55" ht="12.75">
      <c r="A55" s="10" t="s">
        <v>574</v>
      </c>
    </row>
  </sheetData>
  <sheetProtection/>
  <mergeCells count="25">
    <mergeCell ref="A52:X52"/>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rgb="FF92D050"/>
  </sheetPr>
  <dimension ref="A1:L30"/>
  <sheetViews>
    <sheetView showGridLines="0" zoomScalePageLayoutView="0" workbookViewId="0" topLeftCell="A1">
      <selection activeCell="A17" sqref="A17"/>
    </sheetView>
  </sheetViews>
  <sheetFormatPr defaultColWidth="9.140625" defaultRowHeight="12.75"/>
  <cols>
    <col min="1" max="1" width="30.57421875" style="327" customWidth="1"/>
    <col min="2" max="16384" width="9.140625" style="327" customWidth="1"/>
  </cols>
  <sheetData>
    <row r="1" spans="1:12" s="442" customFormat="1" ht="12.75">
      <c r="A1" s="441" t="s">
        <v>466</v>
      </c>
      <c r="L1" s="117" t="s">
        <v>0</v>
      </c>
    </row>
    <row r="2" s="442" customFormat="1" ht="12.75">
      <c r="A2" s="459" t="s">
        <v>575</v>
      </c>
    </row>
    <row r="3" s="442" customFormat="1" ht="12.75"/>
    <row r="4" spans="1:12" s="442" customFormat="1" ht="15.75" customHeight="1">
      <c r="A4" s="864" t="s">
        <v>36</v>
      </c>
      <c r="B4" s="866" t="s">
        <v>35</v>
      </c>
      <c r="C4" s="866"/>
      <c r="D4" s="866"/>
      <c r="E4" s="866"/>
      <c r="F4" s="866"/>
      <c r="G4" s="866"/>
      <c r="H4" s="866"/>
      <c r="I4" s="866"/>
      <c r="J4" s="866"/>
      <c r="K4" s="866"/>
      <c r="L4" s="866"/>
    </row>
    <row r="5" spans="1:12" s="442" customFormat="1" ht="15.75" customHeight="1">
      <c r="A5" s="865"/>
      <c r="B5" s="443" t="s">
        <v>40</v>
      </c>
      <c r="C5" s="443" t="s">
        <v>41</v>
      </c>
      <c r="D5" s="443" t="s">
        <v>42</v>
      </c>
      <c r="E5" s="443" t="s">
        <v>43</v>
      </c>
      <c r="F5" s="443" t="s">
        <v>44</v>
      </c>
      <c r="G5" s="443" t="s">
        <v>45</v>
      </c>
      <c r="H5" s="443" t="s">
        <v>46</v>
      </c>
      <c r="I5" s="443" t="s">
        <v>47</v>
      </c>
      <c r="J5" s="443" t="s">
        <v>48</v>
      </c>
      <c r="K5" s="443" t="s">
        <v>49</v>
      </c>
      <c r="L5" s="443" t="s">
        <v>135</v>
      </c>
    </row>
    <row r="6" spans="1:12" s="442" customFormat="1" ht="15" customHeight="1">
      <c r="A6" s="444" t="s">
        <v>136</v>
      </c>
      <c r="B6" s="502">
        <v>0.33352258382184663</v>
      </c>
      <c r="C6" s="502">
        <v>0.37095524184077083</v>
      </c>
      <c r="D6" s="502">
        <v>0.09567742672928681</v>
      </c>
      <c r="E6" s="502">
        <v>0.036735529560130785</v>
      </c>
      <c r="F6" s="502">
        <v>0.017347821881794647</v>
      </c>
      <c r="G6" s="502">
        <v>0.009689457533572074</v>
      </c>
      <c r="H6" s="502">
        <v>0.005685051179277574</v>
      </c>
      <c r="I6" s="502">
        <v>0.0036790797401909004</v>
      </c>
      <c r="J6" s="502">
        <v>0.002512174626282622</v>
      </c>
      <c r="K6" s="502">
        <v>0.0017082787458721832</v>
      </c>
      <c r="L6" s="502">
        <v>0.004745497869047873</v>
      </c>
    </row>
    <row r="7" spans="1:12" s="442" customFormat="1" ht="15" customHeight="1">
      <c r="A7" s="445" t="s">
        <v>137</v>
      </c>
      <c r="B7" s="503">
        <v>0.01518483952856531</v>
      </c>
      <c r="C7" s="503">
        <v>0.34925884568088095</v>
      </c>
      <c r="D7" s="503">
        <v>0.1858054597091153</v>
      </c>
      <c r="E7" s="503">
        <v>0.09190037217867088</v>
      </c>
      <c r="F7" s="503">
        <v>0.05422026495905784</v>
      </c>
      <c r="G7" s="503">
        <v>0.033771163501117286</v>
      </c>
      <c r="H7" s="503">
        <v>0.02321249354685143</v>
      </c>
      <c r="I7" s="503">
        <v>0.016319086372331912</v>
      </c>
      <c r="J7" s="503">
        <v>0.011014629648936156</v>
      </c>
      <c r="K7" s="503">
        <v>0.007781460904910422</v>
      </c>
      <c r="L7" s="503">
        <v>0.019999422199835956</v>
      </c>
    </row>
    <row r="8" spans="1:12" s="442" customFormat="1" ht="15" customHeight="1">
      <c r="A8" s="445" t="s">
        <v>138</v>
      </c>
      <c r="B8" s="503">
        <v>0.04040204842719027</v>
      </c>
      <c r="C8" s="503">
        <v>0.07865618754890889</v>
      </c>
      <c r="D8" s="503">
        <v>0.060832308575433695</v>
      </c>
      <c r="E8" s="503">
        <v>0.04116700560089333</v>
      </c>
      <c r="F8" s="503">
        <v>0.026467015775200567</v>
      </c>
      <c r="G8" s="503">
        <v>0.01750608888325045</v>
      </c>
      <c r="H8" s="503">
        <v>0.011656490265951367</v>
      </c>
      <c r="I8" s="503">
        <v>0.007910837898163978</v>
      </c>
      <c r="J8" s="503">
        <v>0.005486589383801247</v>
      </c>
      <c r="K8" s="503">
        <v>0.003779566725242205</v>
      </c>
      <c r="L8" s="503">
        <v>0.010620218232609785</v>
      </c>
    </row>
    <row r="9" spans="1:12" s="442" customFormat="1" ht="15" customHeight="1">
      <c r="A9" s="445" t="s">
        <v>139</v>
      </c>
      <c r="B9" s="503">
        <v>0.011846159450235705</v>
      </c>
      <c r="C9" s="503">
        <v>0.06558659905567356</v>
      </c>
      <c r="D9" s="503">
        <v>0.06243381989968887</v>
      </c>
      <c r="E9" s="503">
        <v>0.04625667139374192</v>
      </c>
      <c r="F9" s="503">
        <v>0.03175891162546491</v>
      </c>
      <c r="G9" s="503">
        <v>0.021157534702552244</v>
      </c>
      <c r="H9" s="503">
        <v>0.014355821901892045</v>
      </c>
      <c r="I9" s="503">
        <v>0.009635445779106997</v>
      </c>
      <c r="J9" s="503">
        <v>0.00672509147455858</v>
      </c>
      <c r="K9" s="503">
        <v>0.004735449170542742</v>
      </c>
      <c r="L9" s="503">
        <v>0.012585994877675937</v>
      </c>
    </row>
    <row r="10" spans="1:12" s="442" customFormat="1" ht="15" customHeight="1">
      <c r="A10" s="445" t="s">
        <v>140</v>
      </c>
      <c r="B10" s="503">
        <v>0.009339009173205648</v>
      </c>
      <c r="C10" s="503">
        <v>0.01683156999609357</v>
      </c>
      <c r="D10" s="503">
        <v>0.015115754726342537</v>
      </c>
      <c r="E10" s="503">
        <v>0.012418935265028143</v>
      </c>
      <c r="F10" s="503">
        <v>0.00919707130682068</v>
      </c>
      <c r="G10" s="503">
        <v>0.006527885766395394</v>
      </c>
      <c r="H10" s="503">
        <v>0.004584718692965785</v>
      </c>
      <c r="I10" s="503">
        <v>0.003282156149238246</v>
      </c>
      <c r="J10" s="503">
        <v>0.0022308110681389685</v>
      </c>
      <c r="K10" s="503">
        <v>0.0017296322301955853</v>
      </c>
      <c r="L10" s="503">
        <v>0.00525044496893068</v>
      </c>
    </row>
    <row r="11" spans="1:12" s="442" customFormat="1" ht="15" customHeight="1">
      <c r="A11" s="445" t="s">
        <v>141</v>
      </c>
      <c r="B11" s="503">
        <v>8.164567535418522E-05</v>
      </c>
      <c r="C11" s="503">
        <v>1.8841309697119666E-05</v>
      </c>
      <c r="D11" s="503">
        <v>1.5073047757695733E-05</v>
      </c>
      <c r="E11" s="503">
        <v>3.7682619394239333E-06</v>
      </c>
      <c r="F11" s="503">
        <v>7.536523878847867E-06</v>
      </c>
      <c r="G11" s="503">
        <v>3.7682619394239333E-06</v>
      </c>
      <c r="H11" s="503">
        <v>5.024349252565244E-06</v>
      </c>
      <c r="I11" s="503">
        <v>2.512174626282622E-06</v>
      </c>
      <c r="J11" s="503">
        <v>1.256087313141311E-06</v>
      </c>
      <c r="K11" s="503">
        <v>0</v>
      </c>
      <c r="L11" s="503">
        <v>7.536523878847867E-06</v>
      </c>
    </row>
    <row r="12" spans="1:12" s="442" customFormat="1" ht="15" customHeight="1">
      <c r="A12" s="460" t="s">
        <v>142</v>
      </c>
      <c r="B12" s="593">
        <v>8.038958804104391E-05</v>
      </c>
      <c r="C12" s="593">
        <v>1.5073047757695733E-05</v>
      </c>
      <c r="D12" s="593">
        <v>2.6377833575967534E-05</v>
      </c>
      <c r="E12" s="593">
        <v>1.3816960444554421E-05</v>
      </c>
      <c r="F12" s="593">
        <v>1.1304785818271799E-05</v>
      </c>
      <c r="G12" s="593">
        <v>8.792611191989177E-06</v>
      </c>
      <c r="H12" s="593">
        <v>8.792611191989177E-06</v>
      </c>
      <c r="I12" s="593">
        <v>1.256087313141311E-06</v>
      </c>
      <c r="J12" s="593">
        <v>2.512174626282622E-06</v>
      </c>
      <c r="K12" s="593">
        <v>2.512174626282622E-06</v>
      </c>
      <c r="L12" s="593">
        <v>6.2804365657065555E-06</v>
      </c>
    </row>
    <row r="13" s="442" customFormat="1" ht="12.75"/>
    <row r="14" spans="1:12" ht="12.75">
      <c r="A14" s="488" t="s">
        <v>37</v>
      </c>
      <c r="B14" s="342"/>
      <c r="C14" s="342"/>
      <c r="D14" s="342"/>
      <c r="E14" s="342"/>
      <c r="F14" s="342"/>
      <c r="G14" s="342"/>
      <c r="H14" s="342"/>
      <c r="I14" s="342"/>
      <c r="J14" s="342"/>
      <c r="K14" s="342"/>
      <c r="L14" s="342"/>
    </row>
    <row r="15" spans="1:12" ht="25.5" customHeight="1">
      <c r="A15" s="867" t="s">
        <v>626</v>
      </c>
      <c r="B15" s="868"/>
      <c r="C15" s="868"/>
      <c r="D15" s="868"/>
      <c r="E15" s="868"/>
      <c r="F15" s="868"/>
      <c r="G15" s="868"/>
      <c r="H15" s="868"/>
      <c r="I15" s="868"/>
      <c r="J15" s="868"/>
      <c r="K15" s="868"/>
      <c r="L15" s="868"/>
    </row>
    <row r="16" spans="2:12" ht="12.75">
      <c r="B16" s="453"/>
      <c r="C16" s="453"/>
      <c r="D16" s="453"/>
      <c r="E16" s="453"/>
      <c r="F16" s="453"/>
      <c r="G16" s="453"/>
      <c r="H16" s="453"/>
      <c r="I16" s="453"/>
      <c r="J16" s="453"/>
      <c r="K16" s="453"/>
      <c r="L16" s="453"/>
    </row>
    <row r="17" spans="2:12" ht="12.75">
      <c r="B17" s="453"/>
      <c r="C17" s="453"/>
      <c r="D17" s="453"/>
      <c r="E17" s="453"/>
      <c r="F17" s="453"/>
      <c r="G17" s="453"/>
      <c r="H17" s="453"/>
      <c r="I17" s="453"/>
      <c r="J17" s="453"/>
      <c r="K17" s="453"/>
      <c r="L17" s="453"/>
    </row>
    <row r="18" spans="2:12" ht="12.75">
      <c r="B18" s="453"/>
      <c r="C18" s="453"/>
      <c r="D18" s="453"/>
      <c r="E18" s="453"/>
      <c r="F18" s="453"/>
      <c r="G18" s="453"/>
      <c r="H18" s="453"/>
      <c r="I18" s="453"/>
      <c r="J18" s="453"/>
      <c r="K18" s="453"/>
      <c r="L18" s="453"/>
    </row>
    <row r="19" spans="2:12" ht="12.75">
      <c r="B19" s="453"/>
      <c r="C19" s="453"/>
      <c r="D19" s="453"/>
      <c r="E19" s="453"/>
      <c r="F19" s="453"/>
      <c r="G19" s="453"/>
      <c r="H19" s="453"/>
      <c r="I19" s="453"/>
      <c r="J19" s="453"/>
      <c r="K19" s="453"/>
      <c r="L19" s="453"/>
    </row>
    <row r="20" spans="2:12" ht="12.75">
      <c r="B20" s="453"/>
      <c r="C20" s="453"/>
      <c r="D20" s="453"/>
      <c r="E20" s="453"/>
      <c r="F20" s="453"/>
      <c r="G20" s="453"/>
      <c r="H20" s="453"/>
      <c r="I20" s="453"/>
      <c r="J20" s="453"/>
      <c r="K20" s="453"/>
      <c r="L20" s="453"/>
    </row>
    <row r="21" spans="2:12" ht="12.75">
      <c r="B21" s="453"/>
      <c r="C21" s="453"/>
      <c r="D21" s="453"/>
      <c r="E21" s="453"/>
      <c r="F21" s="453"/>
      <c r="G21" s="453"/>
      <c r="H21" s="453"/>
      <c r="I21" s="453"/>
      <c r="J21" s="453"/>
      <c r="K21" s="453"/>
      <c r="L21" s="453"/>
    </row>
    <row r="22" spans="2:12" ht="12.75">
      <c r="B22" s="453"/>
      <c r="C22" s="453"/>
      <c r="D22" s="453"/>
      <c r="E22" s="453"/>
      <c r="F22" s="453"/>
      <c r="G22" s="453"/>
      <c r="H22" s="453"/>
      <c r="I22" s="453"/>
      <c r="J22" s="453"/>
      <c r="K22" s="453"/>
      <c r="L22" s="453"/>
    </row>
    <row r="23" spans="2:12" ht="12.75">
      <c r="B23" s="453"/>
      <c r="C23" s="453"/>
      <c r="D23" s="453"/>
      <c r="E23" s="453"/>
      <c r="F23" s="453"/>
      <c r="G23" s="453"/>
      <c r="H23" s="453"/>
      <c r="I23" s="453"/>
      <c r="J23" s="453"/>
      <c r="K23" s="453"/>
      <c r="L23" s="453"/>
    </row>
    <row r="24" spans="2:12" ht="12.75">
      <c r="B24" s="453"/>
      <c r="C24" s="453"/>
      <c r="D24" s="453"/>
      <c r="E24" s="453"/>
      <c r="F24" s="453"/>
      <c r="G24" s="453"/>
      <c r="H24" s="453"/>
      <c r="I24" s="453"/>
      <c r="J24" s="453"/>
      <c r="K24" s="453"/>
      <c r="L24" s="453"/>
    </row>
    <row r="25" spans="2:12" ht="12.75">
      <c r="B25" s="453"/>
      <c r="C25" s="453"/>
      <c r="D25" s="453"/>
      <c r="E25" s="453"/>
      <c r="F25" s="453"/>
      <c r="G25" s="453"/>
      <c r="H25" s="453"/>
      <c r="I25" s="453"/>
      <c r="J25" s="453"/>
      <c r="K25" s="453"/>
      <c r="L25" s="453"/>
    </row>
    <row r="26" spans="2:12" ht="12.75">
      <c r="B26" s="453"/>
      <c r="C26" s="453"/>
      <c r="D26" s="453"/>
      <c r="E26" s="453"/>
      <c r="F26" s="453"/>
      <c r="G26" s="453"/>
      <c r="H26" s="453"/>
      <c r="I26" s="453"/>
      <c r="J26" s="453"/>
      <c r="K26" s="453"/>
      <c r="L26" s="453"/>
    </row>
    <row r="27" spans="2:12" ht="12.75">
      <c r="B27" s="453"/>
      <c r="C27" s="453"/>
      <c r="D27" s="453"/>
      <c r="E27" s="453"/>
      <c r="F27" s="453"/>
      <c r="G27" s="453"/>
      <c r="H27" s="453"/>
      <c r="I27" s="453"/>
      <c r="J27" s="453"/>
      <c r="K27" s="453"/>
      <c r="L27" s="453"/>
    </row>
    <row r="28" spans="2:12" ht="12.75">
      <c r="B28" s="453"/>
      <c r="C28" s="453"/>
      <c r="D28" s="453"/>
      <c r="E28" s="453"/>
      <c r="F28" s="453"/>
      <c r="G28" s="453"/>
      <c r="H28" s="453"/>
      <c r="I28" s="453"/>
      <c r="J28" s="453"/>
      <c r="K28" s="453"/>
      <c r="L28" s="453"/>
    </row>
    <row r="29" spans="2:12" ht="12.75">
      <c r="B29" s="453"/>
      <c r="C29" s="453"/>
      <c r="D29" s="453"/>
      <c r="E29" s="453"/>
      <c r="F29" s="453"/>
      <c r="G29" s="453"/>
      <c r="H29" s="453"/>
      <c r="I29" s="453"/>
      <c r="J29" s="453"/>
      <c r="K29" s="453"/>
      <c r="L29" s="453"/>
    </row>
    <row r="30" spans="2:12" ht="12.75">
      <c r="B30" s="453"/>
      <c r="C30" s="453"/>
      <c r="D30" s="453"/>
      <c r="E30" s="453"/>
      <c r="F30" s="453"/>
      <c r="G30" s="453"/>
      <c r="H30" s="453"/>
      <c r="I30" s="453"/>
      <c r="J30" s="453"/>
      <c r="K30" s="453"/>
      <c r="L30" s="453"/>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I59"/>
  <sheetViews>
    <sheetView showGridLines="0" zoomScalePageLayoutView="0" workbookViewId="0" topLeftCell="A1">
      <pane ySplit="5" topLeftCell="A6" activePane="bottomLeft" state="frozen"/>
      <selection pane="topLeft" activeCell="I12" sqref="I12"/>
      <selection pane="bottomLeft" activeCell="M4" sqref="M4"/>
    </sheetView>
  </sheetViews>
  <sheetFormatPr defaultColWidth="9.140625" defaultRowHeight="12.75"/>
  <cols>
    <col min="1" max="2" width="8.7109375" style="57" customWidth="1"/>
    <col min="3" max="3" width="12.28125" style="57" customWidth="1"/>
    <col min="4" max="4" width="11.421875" style="57" customWidth="1"/>
    <col min="5" max="5" width="12.421875" style="57" customWidth="1"/>
    <col min="6" max="6" width="12.8515625" style="57" customWidth="1"/>
    <col min="7" max="7" width="1.421875" style="57" customWidth="1"/>
    <col min="8" max="8" width="12.8515625" style="57" customWidth="1"/>
    <col min="9" max="9" width="14.421875" style="57" customWidth="1"/>
    <col min="10" max="10" width="11.421875" style="57" customWidth="1"/>
    <col min="11" max="11" width="12.140625" style="57" customWidth="1"/>
    <col min="12" max="12" width="11.7109375" style="57" customWidth="1"/>
    <col min="13" max="16384" width="9.140625" style="57" customWidth="1"/>
  </cols>
  <sheetData>
    <row r="1" spans="1:13" ht="12.75">
      <c r="A1" s="20" t="s">
        <v>379</v>
      </c>
      <c r="L1" s="117" t="s">
        <v>0</v>
      </c>
      <c r="M1" s="43"/>
    </row>
    <row r="2" spans="1:12" ht="29.25" customHeight="1">
      <c r="A2" s="869" t="s">
        <v>576</v>
      </c>
      <c r="B2" s="870"/>
      <c r="C2" s="870"/>
      <c r="D2" s="870"/>
      <c r="E2" s="870"/>
      <c r="F2" s="870"/>
      <c r="G2" s="870"/>
      <c r="H2" s="870"/>
      <c r="I2" s="870"/>
      <c r="J2" s="870"/>
      <c r="K2" s="870"/>
      <c r="L2" s="870"/>
    </row>
    <row r="3" spans="8:12" ht="12.75">
      <c r="H3" s="77"/>
      <c r="L3" s="95"/>
    </row>
    <row r="4" spans="1:12" s="60" customFormat="1" ht="18" customHeight="1">
      <c r="A4" s="761" t="s">
        <v>304</v>
      </c>
      <c r="B4" s="761" t="s">
        <v>305</v>
      </c>
      <c r="C4" s="846" t="s">
        <v>265</v>
      </c>
      <c r="D4" s="846"/>
      <c r="E4" s="846"/>
      <c r="F4" s="846"/>
      <c r="G4" s="91"/>
      <c r="H4" s="846" t="s">
        <v>266</v>
      </c>
      <c r="I4" s="807"/>
      <c r="J4" s="807"/>
      <c r="K4" s="807"/>
      <c r="L4" s="802"/>
    </row>
    <row r="5" spans="1:12" s="60" customFormat="1" ht="50.25" customHeight="1">
      <c r="A5" s="762"/>
      <c r="B5" s="762"/>
      <c r="C5" s="162" t="s">
        <v>520</v>
      </c>
      <c r="D5" s="162" t="s">
        <v>521</v>
      </c>
      <c r="E5" s="50" t="s">
        <v>299</v>
      </c>
      <c r="F5" s="50" t="s">
        <v>12</v>
      </c>
      <c r="G5" s="23"/>
      <c r="H5" s="162" t="s">
        <v>520</v>
      </c>
      <c r="I5" s="162" t="s">
        <v>522</v>
      </c>
      <c r="J5" s="162" t="s">
        <v>521</v>
      </c>
      <c r="K5" s="50" t="s">
        <v>6</v>
      </c>
      <c r="L5" s="50" t="s">
        <v>13</v>
      </c>
    </row>
    <row r="6" spans="1:35" ht="19.5" customHeight="1">
      <c r="A6" s="71">
        <v>2006</v>
      </c>
      <c r="B6" s="71"/>
      <c r="C6" s="54">
        <v>42435</v>
      </c>
      <c r="D6" s="54">
        <v>26810</v>
      </c>
      <c r="E6" s="72">
        <v>69245</v>
      </c>
      <c r="F6" s="72">
        <v>65396</v>
      </c>
      <c r="G6" s="72"/>
      <c r="H6" s="47">
        <v>43979</v>
      </c>
      <c r="I6" s="75">
        <v>13150</v>
      </c>
      <c r="J6" s="75">
        <v>3505</v>
      </c>
      <c r="K6" s="48">
        <v>60634</v>
      </c>
      <c r="L6" s="48">
        <v>46860</v>
      </c>
      <c r="M6" s="47"/>
      <c r="Y6" s="63"/>
      <c r="Z6" s="63"/>
      <c r="AA6" s="63"/>
      <c r="AB6" s="63"/>
      <c r="AC6" s="63"/>
      <c r="AD6" s="63"/>
      <c r="AE6" s="63"/>
      <c r="AF6" s="63"/>
      <c r="AG6" s="63"/>
      <c r="AH6" s="63"/>
      <c r="AI6" s="63"/>
    </row>
    <row r="7" spans="1:34" ht="12.75">
      <c r="A7" s="71">
        <v>2007</v>
      </c>
      <c r="B7" s="71"/>
      <c r="C7" s="54">
        <v>40005</v>
      </c>
      <c r="D7" s="54">
        <v>25357</v>
      </c>
      <c r="E7" s="72">
        <v>65362</v>
      </c>
      <c r="F7" s="72">
        <v>58496</v>
      </c>
      <c r="G7" s="72"/>
      <c r="H7" s="47">
        <v>42482</v>
      </c>
      <c r="I7" s="75">
        <v>12544</v>
      </c>
      <c r="J7" s="75">
        <v>3134</v>
      </c>
      <c r="K7" s="48">
        <v>58160</v>
      </c>
      <c r="L7" s="48">
        <v>45200</v>
      </c>
      <c r="M7" s="47"/>
      <c r="Y7" s="63"/>
      <c r="Z7" s="63"/>
      <c r="AA7" s="63"/>
      <c r="AB7" s="63"/>
      <c r="AC7" s="63"/>
      <c r="AD7" s="63"/>
      <c r="AE7" s="63"/>
      <c r="AF7" s="63"/>
      <c r="AG7" s="63"/>
      <c r="AH7" s="63"/>
    </row>
    <row r="8" spans="1:34" ht="12.75">
      <c r="A8" s="25">
        <v>2008</v>
      </c>
      <c r="B8" s="25"/>
      <c r="C8" s="54">
        <v>35819</v>
      </c>
      <c r="D8" s="54">
        <v>22619</v>
      </c>
      <c r="E8" s="72">
        <v>58438</v>
      </c>
      <c r="F8" s="72">
        <v>51768</v>
      </c>
      <c r="G8" s="72"/>
      <c r="H8" s="47">
        <v>37396</v>
      </c>
      <c r="I8" s="75">
        <v>11166</v>
      </c>
      <c r="J8" s="75">
        <v>3100</v>
      </c>
      <c r="K8" s="48">
        <v>51662</v>
      </c>
      <c r="L8" s="48">
        <v>40095</v>
      </c>
      <c r="M8" s="47"/>
      <c r="Y8" s="63"/>
      <c r="Z8" s="63"/>
      <c r="AA8" s="63"/>
      <c r="AB8" s="63"/>
      <c r="AC8" s="63"/>
      <c r="AD8" s="63"/>
      <c r="AE8" s="63"/>
      <c r="AF8" s="63"/>
      <c r="AG8" s="63"/>
      <c r="AH8" s="63"/>
    </row>
    <row r="9" spans="1:34" ht="12.75">
      <c r="A9" s="31">
        <v>2009</v>
      </c>
      <c r="B9" s="21"/>
      <c r="C9" s="54">
        <v>31298</v>
      </c>
      <c r="D9" s="54">
        <v>20720</v>
      </c>
      <c r="E9" s="72">
        <v>52018</v>
      </c>
      <c r="F9" s="72">
        <v>46081</v>
      </c>
      <c r="G9" s="72">
        <v>0</v>
      </c>
      <c r="H9" s="47">
        <v>32580</v>
      </c>
      <c r="I9" s="75">
        <v>10228</v>
      </c>
      <c r="J9" s="75">
        <v>2973</v>
      </c>
      <c r="K9" s="48">
        <v>45781</v>
      </c>
      <c r="L9" s="48">
        <v>35645</v>
      </c>
      <c r="M9" s="47"/>
      <c r="Y9" s="63"/>
      <c r="Z9" s="63"/>
      <c r="AA9" s="63"/>
      <c r="AB9" s="63"/>
      <c r="AC9" s="63"/>
      <c r="AD9" s="63"/>
      <c r="AE9" s="63"/>
      <c r="AF9" s="63"/>
      <c r="AG9" s="63"/>
      <c r="AH9" s="63"/>
    </row>
    <row r="10" spans="1:34" ht="12.75">
      <c r="A10" s="31">
        <v>2010</v>
      </c>
      <c r="B10" s="21"/>
      <c r="C10" s="54">
        <v>32101</v>
      </c>
      <c r="D10" s="54">
        <v>19574</v>
      </c>
      <c r="E10" s="72">
        <v>51675</v>
      </c>
      <c r="F10" s="72">
        <v>46174</v>
      </c>
      <c r="G10" s="72"/>
      <c r="H10" s="47">
        <v>33224</v>
      </c>
      <c r="I10" s="47">
        <v>10915</v>
      </c>
      <c r="J10" s="47">
        <v>2909</v>
      </c>
      <c r="K10" s="48">
        <v>47048</v>
      </c>
      <c r="L10" s="48">
        <v>36496</v>
      </c>
      <c r="M10" s="47"/>
      <c r="Y10" s="63"/>
      <c r="Z10" s="63"/>
      <c r="AA10" s="63"/>
      <c r="AB10" s="63"/>
      <c r="AC10" s="63"/>
      <c r="AD10" s="63"/>
      <c r="AE10" s="63"/>
      <c r="AF10" s="63"/>
      <c r="AG10" s="63"/>
      <c r="AH10" s="63"/>
    </row>
    <row r="11" spans="1:34" ht="12.75">
      <c r="A11" s="65">
        <v>2011</v>
      </c>
      <c r="B11" s="21"/>
      <c r="C11" s="54">
        <v>30746</v>
      </c>
      <c r="D11" s="54">
        <v>15602</v>
      </c>
      <c r="E11" s="72">
        <v>46348</v>
      </c>
      <c r="F11" s="72">
        <v>41666</v>
      </c>
      <c r="G11" s="72"/>
      <c r="H11" s="47">
        <v>30684</v>
      </c>
      <c r="I11" s="47">
        <v>11180</v>
      </c>
      <c r="J11" s="47">
        <v>3272</v>
      </c>
      <c r="K11" s="48">
        <v>45136</v>
      </c>
      <c r="L11" s="48">
        <v>35163</v>
      </c>
      <c r="M11" s="47"/>
      <c r="Y11" s="63"/>
      <c r="Z11" s="63"/>
      <c r="AA11" s="63"/>
      <c r="AB11" s="63"/>
      <c r="AC11" s="63"/>
      <c r="AD11" s="63"/>
      <c r="AE11" s="63"/>
      <c r="AF11" s="63"/>
      <c r="AG11" s="63"/>
      <c r="AH11" s="63"/>
    </row>
    <row r="12" spans="1:34" ht="12.75">
      <c r="A12" s="65">
        <v>2012</v>
      </c>
      <c r="B12" s="21"/>
      <c r="C12" s="54">
        <v>31525</v>
      </c>
      <c r="D12" s="54">
        <v>16458</v>
      </c>
      <c r="E12" s="72">
        <v>47983</v>
      </c>
      <c r="F12" s="72">
        <v>42950</v>
      </c>
      <c r="G12" s="72"/>
      <c r="H12" s="47">
        <v>30173</v>
      </c>
      <c r="I12" s="75">
        <v>10990</v>
      </c>
      <c r="J12" s="75">
        <v>3587</v>
      </c>
      <c r="K12" s="48">
        <v>44750</v>
      </c>
      <c r="L12" s="48">
        <v>33188</v>
      </c>
      <c r="M12" s="47"/>
      <c r="Y12" s="63"/>
      <c r="Z12" s="63"/>
      <c r="AA12" s="63"/>
      <c r="AB12" s="63"/>
      <c r="AC12" s="63"/>
      <c r="AD12" s="63"/>
      <c r="AE12" s="63"/>
      <c r="AF12" s="63"/>
      <c r="AG12" s="63"/>
      <c r="AH12" s="63"/>
    </row>
    <row r="13" spans="1:34" ht="12.75">
      <c r="A13" s="65">
        <v>2013</v>
      </c>
      <c r="B13" s="21"/>
      <c r="C13" s="54">
        <v>30484</v>
      </c>
      <c r="D13" s="54">
        <v>17015</v>
      </c>
      <c r="E13" s="189">
        <v>47499</v>
      </c>
      <c r="F13" s="72">
        <v>42919</v>
      </c>
      <c r="G13" s="72"/>
      <c r="H13" s="47">
        <v>28936</v>
      </c>
      <c r="I13" s="47">
        <v>10630</v>
      </c>
      <c r="J13" s="47">
        <v>3744</v>
      </c>
      <c r="K13" s="48">
        <v>43310</v>
      </c>
      <c r="L13" s="48">
        <v>33183</v>
      </c>
      <c r="M13" s="47"/>
      <c r="Y13" s="63"/>
      <c r="Z13" s="63"/>
      <c r="AA13" s="63"/>
      <c r="AB13" s="63"/>
      <c r="AC13" s="63"/>
      <c r="AD13" s="63"/>
      <c r="AE13" s="63"/>
      <c r="AF13" s="63"/>
      <c r="AG13" s="63"/>
      <c r="AH13" s="63"/>
    </row>
    <row r="14" spans="1:34" ht="12.75">
      <c r="A14" s="65">
        <v>2014</v>
      </c>
      <c r="B14" s="21"/>
      <c r="C14" s="54">
        <v>29068</v>
      </c>
      <c r="D14" s="54">
        <v>13299</v>
      </c>
      <c r="E14" s="189">
        <v>42367</v>
      </c>
      <c r="F14" s="72">
        <v>37657</v>
      </c>
      <c r="G14" s="72"/>
      <c r="H14" s="47">
        <v>26694</v>
      </c>
      <c r="I14" s="47">
        <v>11032</v>
      </c>
      <c r="J14" s="47">
        <v>3775</v>
      </c>
      <c r="K14" s="48">
        <v>41501</v>
      </c>
      <c r="L14" s="48">
        <v>31181</v>
      </c>
      <c r="M14" s="47"/>
      <c r="Y14" s="63"/>
      <c r="Z14" s="63"/>
      <c r="AA14" s="63"/>
      <c r="AB14" s="63"/>
      <c r="AC14" s="63"/>
      <c r="AD14" s="63"/>
      <c r="AE14" s="63"/>
      <c r="AF14" s="63"/>
      <c r="AG14" s="63"/>
      <c r="AH14" s="63"/>
    </row>
    <row r="15" spans="1:34" ht="12.75">
      <c r="A15" s="65">
        <v>2015</v>
      </c>
      <c r="B15" s="21"/>
      <c r="C15" s="54">
        <v>28508</v>
      </c>
      <c r="D15" s="54">
        <v>13875</v>
      </c>
      <c r="E15" s="189">
        <v>42383</v>
      </c>
      <c r="F15" s="72">
        <v>37950</v>
      </c>
      <c r="G15" s="72">
        <v>0</v>
      </c>
      <c r="H15" s="47">
        <v>25154</v>
      </c>
      <c r="I15" s="47">
        <v>10135</v>
      </c>
      <c r="J15" s="47">
        <v>3570</v>
      </c>
      <c r="K15" s="48">
        <v>38859</v>
      </c>
      <c r="L15" s="48">
        <v>30078</v>
      </c>
      <c r="M15" s="47"/>
      <c r="Y15" s="63"/>
      <c r="Z15" s="63"/>
      <c r="AA15" s="63"/>
      <c r="AB15" s="63"/>
      <c r="AC15" s="63"/>
      <c r="AD15" s="63"/>
      <c r="AE15" s="63"/>
      <c r="AF15" s="63"/>
      <c r="AG15" s="63"/>
      <c r="AH15" s="63"/>
    </row>
    <row r="16" spans="1:34" ht="12.75">
      <c r="A16" s="65">
        <v>2016</v>
      </c>
      <c r="B16" s="21"/>
      <c r="C16" s="54">
        <v>32216</v>
      </c>
      <c r="D16" s="54">
        <v>14403</v>
      </c>
      <c r="E16" s="189">
        <v>46619</v>
      </c>
      <c r="F16" s="72">
        <v>41537</v>
      </c>
      <c r="G16" s="72"/>
      <c r="H16" s="47">
        <v>28459</v>
      </c>
      <c r="I16" s="47">
        <v>8571</v>
      </c>
      <c r="J16" s="47">
        <v>3711</v>
      </c>
      <c r="K16" s="48">
        <v>40741</v>
      </c>
      <c r="L16" s="48">
        <v>33316</v>
      </c>
      <c r="M16" s="47"/>
      <c r="Y16" s="63"/>
      <c r="Z16" s="63"/>
      <c r="AA16" s="63"/>
      <c r="AB16" s="63"/>
      <c r="AC16" s="63"/>
      <c r="AD16" s="63"/>
      <c r="AE16" s="63"/>
      <c r="AF16" s="63"/>
      <c r="AG16" s="63"/>
      <c r="AH16" s="63"/>
    </row>
    <row r="17" spans="1:34" ht="26.25" customHeight="1">
      <c r="A17" s="62">
        <v>2009</v>
      </c>
      <c r="B17" s="57" t="s">
        <v>306</v>
      </c>
      <c r="C17" s="54">
        <v>7570</v>
      </c>
      <c r="D17" s="54">
        <v>5212</v>
      </c>
      <c r="E17" s="72">
        <v>12782</v>
      </c>
      <c r="F17" s="72">
        <v>11245</v>
      </c>
      <c r="G17" s="72"/>
      <c r="H17" s="47">
        <v>8183</v>
      </c>
      <c r="I17" s="75">
        <v>2551</v>
      </c>
      <c r="J17" s="75">
        <v>799</v>
      </c>
      <c r="K17" s="48">
        <v>11533</v>
      </c>
      <c r="L17" s="48">
        <v>9054</v>
      </c>
      <c r="M17" s="47"/>
      <c r="Y17" s="63"/>
      <c r="Z17" s="63"/>
      <c r="AA17" s="63"/>
      <c r="AB17" s="63"/>
      <c r="AC17" s="63"/>
      <c r="AD17" s="63"/>
      <c r="AE17" s="63"/>
      <c r="AF17" s="63"/>
      <c r="AG17" s="63"/>
      <c r="AH17" s="63"/>
    </row>
    <row r="18" spans="1:34" ht="12.75">
      <c r="A18" s="62"/>
      <c r="B18" s="57" t="s">
        <v>307</v>
      </c>
      <c r="C18" s="54">
        <v>7639</v>
      </c>
      <c r="D18" s="54">
        <v>5179</v>
      </c>
      <c r="E18" s="72">
        <v>12818</v>
      </c>
      <c r="F18" s="72">
        <v>11322</v>
      </c>
      <c r="G18" s="72"/>
      <c r="H18" s="47">
        <v>7964</v>
      </c>
      <c r="I18" s="75">
        <v>2358</v>
      </c>
      <c r="J18" s="75">
        <v>721</v>
      </c>
      <c r="K18" s="48">
        <v>11043</v>
      </c>
      <c r="L18" s="48">
        <v>8674</v>
      </c>
      <c r="M18" s="47"/>
      <c r="Y18" s="63"/>
      <c r="Z18" s="63"/>
      <c r="AA18" s="63"/>
      <c r="AB18" s="63"/>
      <c r="AC18" s="63"/>
      <c r="AD18" s="63"/>
      <c r="AE18" s="63"/>
      <c r="AF18" s="63"/>
      <c r="AG18" s="63"/>
      <c r="AH18" s="63"/>
    </row>
    <row r="19" spans="1:34" ht="12.75">
      <c r="A19" s="62"/>
      <c r="B19" s="57" t="s">
        <v>308</v>
      </c>
      <c r="C19" s="54">
        <v>7982</v>
      </c>
      <c r="D19" s="54">
        <v>5149</v>
      </c>
      <c r="E19" s="72">
        <v>13131</v>
      </c>
      <c r="F19" s="72">
        <v>11697</v>
      </c>
      <c r="G19" s="72"/>
      <c r="H19" s="47">
        <v>8316</v>
      </c>
      <c r="I19" s="75">
        <v>2653</v>
      </c>
      <c r="J19" s="75">
        <v>735</v>
      </c>
      <c r="K19" s="48">
        <v>11704</v>
      </c>
      <c r="L19" s="48">
        <v>9039</v>
      </c>
      <c r="M19" s="47"/>
      <c r="Y19" s="63"/>
      <c r="Z19" s="63"/>
      <c r="AA19" s="63"/>
      <c r="AB19" s="63"/>
      <c r="AC19" s="63"/>
      <c r="AD19" s="63"/>
      <c r="AE19" s="63"/>
      <c r="AF19" s="63"/>
      <c r="AG19" s="63"/>
      <c r="AH19" s="63"/>
    </row>
    <row r="20" spans="1:34" ht="12.75">
      <c r="A20" s="62"/>
      <c r="B20" s="58" t="s">
        <v>309</v>
      </c>
      <c r="C20" s="54">
        <v>8107</v>
      </c>
      <c r="D20" s="54">
        <v>5180</v>
      </c>
      <c r="E20" s="72">
        <v>13287</v>
      </c>
      <c r="F20" s="72">
        <v>11817</v>
      </c>
      <c r="G20" s="72"/>
      <c r="H20" s="47">
        <v>8117</v>
      </c>
      <c r="I20" s="75">
        <v>2666</v>
      </c>
      <c r="J20" s="75">
        <v>718</v>
      </c>
      <c r="K20" s="48">
        <v>11501</v>
      </c>
      <c r="L20" s="48">
        <v>8878</v>
      </c>
      <c r="M20" s="47"/>
      <c r="Y20" s="63"/>
      <c r="Z20" s="63"/>
      <c r="AA20" s="63"/>
      <c r="AB20" s="63"/>
      <c r="AC20" s="63"/>
      <c r="AD20" s="63"/>
      <c r="AE20" s="63"/>
      <c r="AF20" s="63"/>
      <c r="AG20" s="63"/>
      <c r="AH20" s="63"/>
    </row>
    <row r="21" spans="1:34" ht="26.25" customHeight="1">
      <c r="A21" s="62">
        <v>2010</v>
      </c>
      <c r="B21" s="58" t="s">
        <v>306</v>
      </c>
      <c r="C21" s="54">
        <v>8291</v>
      </c>
      <c r="D21" s="54">
        <v>5158</v>
      </c>
      <c r="E21" s="72">
        <v>13449</v>
      </c>
      <c r="F21" s="72">
        <v>11999</v>
      </c>
      <c r="G21" s="72"/>
      <c r="H21" s="47">
        <v>8016</v>
      </c>
      <c r="I21" s="75">
        <v>2912</v>
      </c>
      <c r="J21" s="75">
        <v>710</v>
      </c>
      <c r="K21" s="48">
        <v>11638</v>
      </c>
      <c r="L21" s="48">
        <v>9051</v>
      </c>
      <c r="M21" s="47"/>
      <c r="Y21" s="63"/>
      <c r="Z21" s="63"/>
      <c r="AA21" s="63"/>
      <c r="AB21" s="63"/>
      <c r="AC21" s="63"/>
      <c r="AD21" s="63"/>
      <c r="AE21" s="63"/>
      <c r="AF21" s="63"/>
      <c r="AG21" s="63"/>
      <c r="AH21" s="63"/>
    </row>
    <row r="22" spans="1:34" ht="12.75" customHeight="1">
      <c r="A22" s="57"/>
      <c r="B22" s="58" t="s">
        <v>307</v>
      </c>
      <c r="C22" s="54">
        <v>7943</v>
      </c>
      <c r="D22" s="54">
        <v>4967</v>
      </c>
      <c r="E22" s="72">
        <v>12910</v>
      </c>
      <c r="F22" s="72">
        <v>11519</v>
      </c>
      <c r="G22" s="72"/>
      <c r="H22" s="47">
        <v>8457</v>
      </c>
      <c r="I22" s="75">
        <v>2613</v>
      </c>
      <c r="J22" s="75">
        <v>712</v>
      </c>
      <c r="K22" s="48">
        <v>11782</v>
      </c>
      <c r="L22" s="48">
        <v>9219</v>
      </c>
      <c r="M22" s="47"/>
      <c r="Y22" s="63"/>
      <c r="Z22" s="63"/>
      <c r="AA22" s="63"/>
      <c r="AB22" s="63"/>
      <c r="AC22" s="63"/>
      <c r="AD22" s="63"/>
      <c r="AE22" s="63"/>
      <c r="AF22" s="63"/>
      <c r="AG22" s="63"/>
      <c r="AH22" s="63"/>
    </row>
    <row r="23" spans="2:34" ht="12.75">
      <c r="B23" s="58" t="s">
        <v>308</v>
      </c>
      <c r="C23" s="54">
        <v>7935</v>
      </c>
      <c r="D23" s="54">
        <v>4907</v>
      </c>
      <c r="E23" s="72">
        <v>12842</v>
      </c>
      <c r="F23" s="72">
        <v>11499</v>
      </c>
      <c r="G23" s="72"/>
      <c r="H23" s="47">
        <v>8625</v>
      </c>
      <c r="I23" s="75">
        <v>2691</v>
      </c>
      <c r="J23" s="75">
        <v>715</v>
      </c>
      <c r="K23" s="48">
        <v>12031</v>
      </c>
      <c r="L23" s="48">
        <v>9291</v>
      </c>
      <c r="M23" s="47"/>
      <c r="Y23" s="63"/>
      <c r="Z23" s="63"/>
      <c r="AA23" s="63"/>
      <c r="AB23" s="63"/>
      <c r="AC23" s="63"/>
      <c r="AD23" s="63"/>
      <c r="AE23" s="63"/>
      <c r="AF23" s="63"/>
      <c r="AG23" s="63"/>
      <c r="AH23" s="63"/>
    </row>
    <row r="24" spans="2:34" ht="12.75">
      <c r="B24" s="58" t="s">
        <v>309</v>
      </c>
      <c r="C24" s="54">
        <v>7932</v>
      </c>
      <c r="D24" s="54">
        <v>4542</v>
      </c>
      <c r="E24" s="72">
        <v>12474</v>
      </c>
      <c r="F24" s="72">
        <v>11157</v>
      </c>
      <c r="G24" s="72"/>
      <c r="H24" s="47">
        <v>8126</v>
      </c>
      <c r="I24" s="75">
        <v>2699</v>
      </c>
      <c r="J24" s="75">
        <v>772</v>
      </c>
      <c r="K24" s="48">
        <v>11597</v>
      </c>
      <c r="L24" s="48">
        <v>8935</v>
      </c>
      <c r="M24" s="47"/>
      <c r="Y24" s="63"/>
      <c r="Z24" s="63"/>
      <c r="AA24" s="63"/>
      <c r="AB24" s="63"/>
      <c r="AC24" s="63"/>
      <c r="AD24" s="63"/>
      <c r="AE24" s="63"/>
      <c r="AF24" s="63"/>
      <c r="AG24" s="63"/>
      <c r="AH24" s="63"/>
    </row>
    <row r="25" spans="1:34" ht="26.25" customHeight="1">
      <c r="A25" s="62">
        <v>2011</v>
      </c>
      <c r="B25" s="58" t="s">
        <v>306</v>
      </c>
      <c r="C25" s="54">
        <v>8285</v>
      </c>
      <c r="D25" s="54">
        <v>4908</v>
      </c>
      <c r="E25" s="72">
        <v>13193</v>
      </c>
      <c r="F25" s="72">
        <v>11916</v>
      </c>
      <c r="G25" s="72"/>
      <c r="H25" s="47">
        <v>7969</v>
      </c>
      <c r="I25" s="75">
        <v>3208</v>
      </c>
      <c r="J25" s="75">
        <v>856</v>
      </c>
      <c r="K25" s="48">
        <v>12033</v>
      </c>
      <c r="L25" s="48">
        <v>9574</v>
      </c>
      <c r="M25" s="47"/>
      <c r="Y25" s="63"/>
      <c r="Z25" s="63"/>
      <c r="AA25" s="63"/>
      <c r="AB25" s="63"/>
      <c r="AC25" s="63"/>
      <c r="AD25" s="63"/>
      <c r="AE25" s="63"/>
      <c r="AF25" s="63"/>
      <c r="AG25" s="63"/>
      <c r="AH25" s="63"/>
    </row>
    <row r="26" spans="1:34" ht="12.75">
      <c r="A26" s="62"/>
      <c r="B26" s="58" t="s">
        <v>307</v>
      </c>
      <c r="C26" s="54">
        <v>6603</v>
      </c>
      <c r="D26" s="54">
        <v>2962</v>
      </c>
      <c r="E26" s="72">
        <v>9565</v>
      </c>
      <c r="F26" s="72">
        <v>8531</v>
      </c>
      <c r="G26" s="72"/>
      <c r="H26" s="47">
        <v>6987</v>
      </c>
      <c r="I26" s="75">
        <v>2689</v>
      </c>
      <c r="J26" s="75">
        <v>797</v>
      </c>
      <c r="K26" s="48">
        <v>10473</v>
      </c>
      <c r="L26" s="48">
        <v>8231</v>
      </c>
      <c r="M26" s="47"/>
      <c r="Y26" s="63"/>
      <c r="Z26" s="63"/>
      <c r="AA26" s="63"/>
      <c r="AB26" s="63"/>
      <c r="AC26" s="63"/>
      <c r="AD26" s="63"/>
      <c r="AE26" s="63"/>
      <c r="AF26" s="63"/>
      <c r="AG26" s="63"/>
      <c r="AH26" s="63"/>
    </row>
    <row r="27" spans="1:34" ht="12.75" customHeight="1">
      <c r="A27" s="62"/>
      <c r="B27" s="58" t="s">
        <v>308</v>
      </c>
      <c r="C27" s="54">
        <v>8142</v>
      </c>
      <c r="D27" s="54">
        <v>3690</v>
      </c>
      <c r="E27" s="72">
        <v>11832</v>
      </c>
      <c r="F27" s="72">
        <v>10611</v>
      </c>
      <c r="G27" s="72"/>
      <c r="H27" s="47">
        <v>8021</v>
      </c>
      <c r="I27" s="75">
        <v>2699</v>
      </c>
      <c r="J27" s="75">
        <v>804</v>
      </c>
      <c r="K27" s="48">
        <v>11524</v>
      </c>
      <c r="L27" s="48">
        <v>8979</v>
      </c>
      <c r="M27" s="47"/>
      <c r="Y27" s="63"/>
      <c r="Z27" s="63"/>
      <c r="AA27" s="63"/>
      <c r="AB27" s="63"/>
      <c r="AC27" s="63"/>
      <c r="AD27" s="63"/>
      <c r="AE27" s="63"/>
      <c r="AF27" s="63"/>
      <c r="AG27" s="63"/>
      <c r="AH27" s="63"/>
    </row>
    <row r="28" spans="1:34" ht="12.75">
      <c r="A28" s="62"/>
      <c r="B28" s="58" t="s">
        <v>309</v>
      </c>
      <c r="C28" s="54">
        <v>7716</v>
      </c>
      <c r="D28" s="54">
        <v>4042</v>
      </c>
      <c r="E28" s="72">
        <v>11758</v>
      </c>
      <c r="F28" s="72">
        <v>10608</v>
      </c>
      <c r="G28" s="72"/>
      <c r="H28" s="47">
        <v>7707</v>
      </c>
      <c r="I28" s="75">
        <v>2584</v>
      </c>
      <c r="J28" s="75">
        <v>815</v>
      </c>
      <c r="K28" s="48">
        <v>11106</v>
      </c>
      <c r="L28" s="48">
        <v>8379</v>
      </c>
      <c r="M28" s="47"/>
      <c r="Y28" s="63"/>
      <c r="Z28" s="63"/>
      <c r="AA28" s="63"/>
      <c r="AB28" s="63"/>
      <c r="AC28" s="63"/>
      <c r="AD28" s="63"/>
      <c r="AE28" s="63"/>
      <c r="AF28" s="63"/>
      <c r="AG28" s="63"/>
      <c r="AH28" s="63"/>
    </row>
    <row r="29" spans="1:34" ht="26.25" customHeight="1">
      <c r="A29" s="62">
        <v>2012</v>
      </c>
      <c r="B29" s="35" t="s">
        <v>306</v>
      </c>
      <c r="C29" s="54">
        <v>8248</v>
      </c>
      <c r="D29" s="54">
        <v>4352</v>
      </c>
      <c r="E29" s="72">
        <v>12600</v>
      </c>
      <c r="F29" s="72">
        <v>11245</v>
      </c>
      <c r="G29" s="72"/>
      <c r="H29" s="47">
        <v>7898</v>
      </c>
      <c r="I29" s="75">
        <v>2846</v>
      </c>
      <c r="J29" s="75">
        <v>933</v>
      </c>
      <c r="K29" s="48">
        <v>11677</v>
      </c>
      <c r="L29" s="48">
        <v>8542</v>
      </c>
      <c r="M29" s="47"/>
      <c r="Y29" s="63"/>
      <c r="Z29" s="63"/>
      <c r="AA29" s="63"/>
      <c r="AB29" s="63"/>
      <c r="AC29" s="63"/>
      <c r="AD29" s="63"/>
      <c r="AE29" s="63"/>
      <c r="AF29" s="63"/>
      <c r="AG29" s="63"/>
      <c r="AH29" s="63"/>
    </row>
    <row r="30" spans="1:34" ht="12.75">
      <c r="A30" s="62"/>
      <c r="B30" s="35" t="s">
        <v>307</v>
      </c>
      <c r="C30" s="54">
        <v>7714</v>
      </c>
      <c r="D30" s="54">
        <v>4026</v>
      </c>
      <c r="E30" s="72">
        <v>11740</v>
      </c>
      <c r="F30" s="72">
        <v>10505</v>
      </c>
      <c r="G30" s="72"/>
      <c r="H30" s="47">
        <v>7271</v>
      </c>
      <c r="I30" s="75">
        <v>2608</v>
      </c>
      <c r="J30" s="75">
        <v>846</v>
      </c>
      <c r="K30" s="48">
        <v>10725</v>
      </c>
      <c r="L30" s="48">
        <v>7958</v>
      </c>
      <c r="M30" s="47"/>
      <c r="Y30" s="63"/>
      <c r="Z30" s="63"/>
      <c r="AA30" s="63"/>
      <c r="AB30" s="63"/>
      <c r="AC30" s="63"/>
      <c r="AD30" s="63"/>
      <c r="AE30" s="63"/>
      <c r="AF30" s="63"/>
      <c r="AG30" s="63"/>
      <c r="AH30" s="63"/>
    </row>
    <row r="31" spans="1:34" ht="12.75">
      <c r="A31" s="62"/>
      <c r="B31" s="58" t="s">
        <v>308</v>
      </c>
      <c r="C31" s="54">
        <v>7795</v>
      </c>
      <c r="D31" s="54">
        <v>4064</v>
      </c>
      <c r="E31" s="72">
        <v>11859</v>
      </c>
      <c r="F31" s="72">
        <v>10614</v>
      </c>
      <c r="G31" s="72"/>
      <c r="H31" s="47">
        <v>7511</v>
      </c>
      <c r="I31" s="75">
        <v>2752</v>
      </c>
      <c r="J31" s="75">
        <v>879</v>
      </c>
      <c r="K31" s="48">
        <v>11142</v>
      </c>
      <c r="L31" s="48">
        <v>8319</v>
      </c>
      <c r="M31" s="47"/>
      <c r="Y31" s="63"/>
      <c r="Z31" s="63"/>
      <c r="AA31" s="63"/>
      <c r="AB31" s="63"/>
      <c r="AC31" s="63"/>
      <c r="AD31" s="63"/>
      <c r="AE31" s="63"/>
      <c r="AF31" s="63"/>
      <c r="AG31" s="63"/>
      <c r="AH31" s="63"/>
    </row>
    <row r="32" spans="1:34" ht="12.75" customHeight="1">
      <c r="A32" s="62"/>
      <c r="B32" t="s">
        <v>311</v>
      </c>
      <c r="C32" s="54">
        <v>7768</v>
      </c>
      <c r="D32" s="54">
        <v>4016</v>
      </c>
      <c r="E32" s="72">
        <v>11784</v>
      </c>
      <c r="F32" s="72">
        <v>10586</v>
      </c>
      <c r="G32" s="72"/>
      <c r="H32" s="47">
        <v>7493</v>
      </c>
      <c r="I32" s="75">
        <v>2784</v>
      </c>
      <c r="J32" s="75">
        <v>929</v>
      </c>
      <c r="K32" s="48">
        <v>11206</v>
      </c>
      <c r="L32" s="48">
        <v>8369</v>
      </c>
      <c r="M32" s="47"/>
      <c r="Y32" s="63"/>
      <c r="Z32" s="63"/>
      <c r="AA32" s="63"/>
      <c r="AB32" s="63"/>
      <c r="AC32" s="63"/>
      <c r="AD32" s="63"/>
      <c r="AE32" s="63"/>
      <c r="AF32" s="63"/>
      <c r="AG32" s="63"/>
      <c r="AH32" s="63"/>
    </row>
    <row r="33" spans="1:34" ht="26.25" customHeight="1">
      <c r="A33" s="14">
        <v>2013</v>
      </c>
      <c r="B33" t="s">
        <v>306</v>
      </c>
      <c r="C33" s="63">
        <v>7308</v>
      </c>
      <c r="D33" s="63">
        <v>4102</v>
      </c>
      <c r="E33" s="51">
        <v>11410</v>
      </c>
      <c r="F33" s="51">
        <v>10260</v>
      </c>
      <c r="G33" s="63"/>
      <c r="H33" s="63">
        <v>6989</v>
      </c>
      <c r="I33" s="63">
        <v>2742</v>
      </c>
      <c r="J33" s="63">
        <v>950</v>
      </c>
      <c r="K33" s="51">
        <v>10681</v>
      </c>
      <c r="L33" s="51">
        <v>8061</v>
      </c>
      <c r="Y33" s="63"/>
      <c r="Z33" s="63"/>
      <c r="AA33" s="63"/>
      <c r="AB33" s="63"/>
      <c r="AC33" s="63"/>
      <c r="AD33" s="63"/>
      <c r="AE33" s="63"/>
      <c r="AF33" s="63"/>
      <c r="AG33" s="63"/>
      <c r="AH33" s="63"/>
    </row>
    <row r="34" spans="1:34" ht="12.75">
      <c r="A34" s="14"/>
      <c r="B34" t="s">
        <v>307</v>
      </c>
      <c r="C34" s="63">
        <v>7685</v>
      </c>
      <c r="D34" s="63">
        <v>4747</v>
      </c>
      <c r="E34" s="51">
        <v>12432</v>
      </c>
      <c r="F34" s="51">
        <v>11281</v>
      </c>
      <c r="G34" s="63"/>
      <c r="H34" s="63">
        <v>7075</v>
      </c>
      <c r="I34" s="63">
        <v>2645</v>
      </c>
      <c r="J34" s="63">
        <v>957</v>
      </c>
      <c r="K34" s="51">
        <v>10677</v>
      </c>
      <c r="L34" s="51">
        <v>8169</v>
      </c>
      <c r="Y34" s="63"/>
      <c r="Z34" s="63"/>
      <c r="AA34" s="63"/>
      <c r="AB34" s="63"/>
      <c r="AC34" s="63"/>
      <c r="AD34" s="63"/>
      <c r="AE34" s="63"/>
      <c r="AF34" s="63"/>
      <c r="AG34" s="63"/>
      <c r="AH34" s="63"/>
    </row>
    <row r="35" spans="1:34" ht="12.75">
      <c r="A35" s="14"/>
      <c r="B35" t="s">
        <v>308</v>
      </c>
      <c r="C35" s="63">
        <v>7886</v>
      </c>
      <c r="D35" s="63">
        <v>4202</v>
      </c>
      <c r="E35" s="51">
        <v>12088</v>
      </c>
      <c r="F35" s="51">
        <v>10928</v>
      </c>
      <c r="G35" s="63"/>
      <c r="H35" s="63">
        <v>7573</v>
      </c>
      <c r="I35" s="63">
        <v>2694</v>
      </c>
      <c r="J35" s="63">
        <v>961</v>
      </c>
      <c r="K35" s="51">
        <v>11228</v>
      </c>
      <c r="L35" s="51">
        <v>8702</v>
      </c>
      <c r="Y35" s="63"/>
      <c r="Z35" s="63"/>
      <c r="AA35" s="63"/>
      <c r="AB35" s="63"/>
      <c r="AC35" s="63"/>
      <c r="AD35" s="63"/>
      <c r="AE35" s="63"/>
      <c r="AF35" s="63"/>
      <c r="AG35" s="63"/>
      <c r="AH35" s="63"/>
    </row>
    <row r="36" spans="1:34" ht="12.75">
      <c r="A36" s="14"/>
      <c r="B36" t="s">
        <v>311</v>
      </c>
      <c r="C36" s="63">
        <v>7605</v>
      </c>
      <c r="D36" s="63">
        <v>3964</v>
      </c>
      <c r="E36" s="51">
        <v>11569</v>
      </c>
      <c r="F36" s="51">
        <v>10450</v>
      </c>
      <c r="G36" s="63"/>
      <c r="H36" s="63">
        <v>7299</v>
      </c>
      <c r="I36" s="63">
        <v>2549</v>
      </c>
      <c r="J36" s="63">
        <v>876</v>
      </c>
      <c r="K36" s="51">
        <v>10724</v>
      </c>
      <c r="L36" s="51">
        <v>8251</v>
      </c>
      <c r="Y36" s="63"/>
      <c r="Z36" s="63"/>
      <c r="AA36" s="63"/>
      <c r="AB36" s="63"/>
      <c r="AC36" s="63"/>
      <c r="AD36" s="63"/>
      <c r="AE36" s="63"/>
      <c r="AF36" s="63"/>
      <c r="AG36" s="63"/>
      <c r="AH36" s="63"/>
    </row>
    <row r="37" spans="1:34" ht="26.25" customHeight="1">
      <c r="A37" s="14">
        <v>2014</v>
      </c>
      <c r="B37" t="s">
        <v>306</v>
      </c>
      <c r="C37" s="63">
        <v>7427</v>
      </c>
      <c r="D37" s="63">
        <v>4078</v>
      </c>
      <c r="E37" s="51">
        <v>11505</v>
      </c>
      <c r="F37" s="51">
        <v>10266</v>
      </c>
      <c r="G37" s="63"/>
      <c r="H37" s="63">
        <v>7124</v>
      </c>
      <c r="I37" s="63">
        <v>2770</v>
      </c>
      <c r="J37" s="63">
        <v>887</v>
      </c>
      <c r="K37" s="51">
        <v>10781</v>
      </c>
      <c r="L37" s="51">
        <v>8003</v>
      </c>
      <c r="Y37" s="63"/>
      <c r="Z37" s="63"/>
      <c r="AA37" s="63"/>
      <c r="AB37" s="63"/>
      <c r="AC37" s="63"/>
      <c r="AD37" s="63"/>
      <c r="AE37" s="63"/>
      <c r="AF37" s="63"/>
      <c r="AG37" s="63"/>
      <c r="AH37" s="63"/>
    </row>
    <row r="38" spans="1:34" ht="12.75">
      <c r="A38" s="14"/>
      <c r="B38" t="s">
        <v>307</v>
      </c>
      <c r="C38" s="63">
        <v>7152</v>
      </c>
      <c r="D38" s="63">
        <v>2826</v>
      </c>
      <c r="E38" s="51">
        <v>9978</v>
      </c>
      <c r="F38" s="51">
        <v>8780</v>
      </c>
      <c r="G38" s="63"/>
      <c r="H38" s="63">
        <v>6552</v>
      </c>
      <c r="I38" s="63">
        <v>2741</v>
      </c>
      <c r="J38" s="63">
        <v>1064</v>
      </c>
      <c r="K38" s="51">
        <v>10357</v>
      </c>
      <c r="L38" s="51">
        <v>7574</v>
      </c>
      <c r="Y38" s="63"/>
      <c r="Z38" s="63"/>
      <c r="AA38" s="63"/>
      <c r="AB38" s="63"/>
      <c r="AC38" s="63"/>
      <c r="AD38" s="63"/>
      <c r="AE38" s="63"/>
      <c r="AF38" s="63"/>
      <c r="AG38" s="63"/>
      <c r="AH38" s="63"/>
    </row>
    <row r="39" spans="1:34" ht="12.75">
      <c r="A39" s="14"/>
      <c r="B39" t="s">
        <v>308</v>
      </c>
      <c r="C39" s="63">
        <v>7315</v>
      </c>
      <c r="D39" s="63">
        <v>3102</v>
      </c>
      <c r="E39" s="51">
        <v>10417</v>
      </c>
      <c r="F39" s="51">
        <v>9271</v>
      </c>
      <c r="G39" s="63"/>
      <c r="H39" s="63">
        <v>6523</v>
      </c>
      <c r="I39" s="63">
        <v>2870</v>
      </c>
      <c r="J39" s="63">
        <v>918</v>
      </c>
      <c r="K39" s="51">
        <v>10311</v>
      </c>
      <c r="L39" s="51">
        <v>7900</v>
      </c>
      <c r="Y39" s="63"/>
      <c r="Z39" s="63"/>
      <c r="AA39" s="63"/>
      <c r="AB39" s="63"/>
      <c r="AC39" s="63"/>
      <c r="AD39" s="63"/>
      <c r="AE39" s="63"/>
      <c r="AF39" s="63"/>
      <c r="AG39" s="63"/>
      <c r="AH39" s="63"/>
    </row>
    <row r="40" spans="1:34" ht="12.75">
      <c r="A40" s="14"/>
      <c r="B40" t="s">
        <v>311</v>
      </c>
      <c r="C40" s="63">
        <v>7174</v>
      </c>
      <c r="D40" s="63">
        <v>3293</v>
      </c>
      <c r="E40" s="51">
        <v>10467</v>
      </c>
      <c r="F40" s="51">
        <v>9340</v>
      </c>
      <c r="G40" s="63"/>
      <c r="H40" s="63">
        <v>6495</v>
      </c>
      <c r="I40" s="63">
        <v>2651</v>
      </c>
      <c r="J40" s="63">
        <v>906</v>
      </c>
      <c r="K40" s="51">
        <v>10052</v>
      </c>
      <c r="L40" s="51">
        <v>7704</v>
      </c>
      <c r="M40" s="295"/>
      <c r="N40" s="295"/>
      <c r="O40" s="295"/>
      <c r="Y40" s="63"/>
      <c r="Z40" s="63"/>
      <c r="AA40" s="63"/>
      <c r="AB40" s="63"/>
      <c r="AC40" s="63"/>
      <c r="AD40" s="63"/>
      <c r="AE40" s="63"/>
      <c r="AF40" s="63"/>
      <c r="AG40" s="63"/>
      <c r="AH40" s="63"/>
    </row>
    <row r="41" spans="1:34" ht="26.25" customHeight="1">
      <c r="A41" s="14">
        <v>2015</v>
      </c>
      <c r="B41" s="44" t="s">
        <v>306</v>
      </c>
      <c r="C41" s="75">
        <v>7206</v>
      </c>
      <c r="D41" s="75">
        <v>3473</v>
      </c>
      <c r="E41" s="29">
        <v>10679</v>
      </c>
      <c r="F41" s="29">
        <v>9565</v>
      </c>
      <c r="G41" s="75"/>
      <c r="H41" s="75">
        <v>6463</v>
      </c>
      <c r="I41" s="75">
        <v>2650</v>
      </c>
      <c r="J41" s="75">
        <v>939</v>
      </c>
      <c r="K41" s="29">
        <v>10052</v>
      </c>
      <c r="L41" s="29">
        <v>7713</v>
      </c>
      <c r="Y41" s="63"/>
      <c r="Z41" s="63"/>
      <c r="AA41" s="63"/>
      <c r="AB41" s="63"/>
      <c r="AC41" s="63"/>
      <c r="AD41" s="63"/>
      <c r="AE41" s="63"/>
      <c r="AF41" s="63"/>
      <c r="AG41" s="63"/>
      <c r="AH41" s="63"/>
    </row>
    <row r="42" spans="1:34" ht="12.75" customHeight="1">
      <c r="A42" s="14"/>
      <c r="B42" s="44" t="s">
        <v>307</v>
      </c>
      <c r="C42" s="75">
        <v>7040</v>
      </c>
      <c r="D42" s="75">
        <v>3389</v>
      </c>
      <c r="E42" s="29">
        <v>10429</v>
      </c>
      <c r="F42" s="29">
        <v>9412</v>
      </c>
      <c r="G42" s="75"/>
      <c r="H42" s="75">
        <v>6368</v>
      </c>
      <c r="I42" s="75">
        <v>2562</v>
      </c>
      <c r="J42" s="75">
        <v>893</v>
      </c>
      <c r="K42" s="29">
        <v>9823</v>
      </c>
      <c r="L42" s="29">
        <v>7408</v>
      </c>
      <c r="Y42" s="63"/>
      <c r="Z42" s="63"/>
      <c r="AA42" s="63"/>
      <c r="AB42" s="63"/>
      <c r="AC42" s="63"/>
      <c r="AD42" s="63"/>
      <c r="AE42" s="63"/>
      <c r="AF42" s="63"/>
      <c r="AG42" s="63"/>
      <c r="AH42" s="63"/>
    </row>
    <row r="43" spans="1:34" ht="12.75" customHeight="1">
      <c r="A43" s="14"/>
      <c r="B43" s="44" t="s">
        <v>308</v>
      </c>
      <c r="C43" s="75">
        <v>7244</v>
      </c>
      <c r="D43" s="75">
        <v>3477</v>
      </c>
      <c r="E43" s="29">
        <v>10721</v>
      </c>
      <c r="F43" s="29">
        <v>9615</v>
      </c>
      <c r="G43" s="75"/>
      <c r="H43" s="75">
        <v>6410</v>
      </c>
      <c r="I43" s="75">
        <v>2545</v>
      </c>
      <c r="J43" s="75">
        <v>850</v>
      </c>
      <c r="K43" s="29">
        <v>9805</v>
      </c>
      <c r="L43" s="29">
        <v>7648</v>
      </c>
      <c r="Y43" s="63"/>
      <c r="Z43" s="63"/>
      <c r="AA43" s="63"/>
      <c r="AB43" s="63"/>
      <c r="AC43" s="63"/>
      <c r="AD43" s="63"/>
      <c r="AE43" s="63"/>
      <c r="AF43" s="63"/>
      <c r="AG43" s="63"/>
      <c r="AH43" s="63"/>
    </row>
    <row r="44" spans="1:34" ht="12.75" customHeight="1">
      <c r="A44" s="14"/>
      <c r="B44" s="44" t="s">
        <v>311</v>
      </c>
      <c r="C44" s="75">
        <v>7018</v>
      </c>
      <c r="D44" s="75">
        <v>3536</v>
      </c>
      <c r="E44" s="29">
        <v>10554</v>
      </c>
      <c r="F44" s="29">
        <v>9358</v>
      </c>
      <c r="G44" s="75"/>
      <c r="H44" s="75">
        <v>5913</v>
      </c>
      <c r="I44" s="75">
        <v>2378</v>
      </c>
      <c r="J44" s="75">
        <v>888</v>
      </c>
      <c r="K44" s="29">
        <v>9179</v>
      </c>
      <c r="L44" s="29">
        <v>7309</v>
      </c>
      <c r="Y44" s="63"/>
      <c r="Z44" s="63"/>
      <c r="AA44" s="63"/>
      <c r="AB44" s="63"/>
      <c r="AC44" s="63"/>
      <c r="AD44" s="63"/>
      <c r="AE44" s="63"/>
      <c r="AF44" s="63"/>
      <c r="AG44" s="63"/>
      <c r="AH44" s="63"/>
    </row>
    <row r="45" spans="1:34" ht="26.25" customHeight="1">
      <c r="A45" s="9">
        <v>2016</v>
      </c>
      <c r="B45" s="44" t="s">
        <v>306</v>
      </c>
      <c r="C45" s="75">
        <v>7647</v>
      </c>
      <c r="D45" s="75">
        <v>3451</v>
      </c>
      <c r="E45" s="29">
        <v>11098</v>
      </c>
      <c r="F45" s="29">
        <v>9799</v>
      </c>
      <c r="G45" s="75"/>
      <c r="H45" s="75">
        <v>6581</v>
      </c>
      <c r="I45" s="75">
        <v>2306</v>
      </c>
      <c r="J45" s="75">
        <v>936</v>
      </c>
      <c r="K45" s="29">
        <v>9823</v>
      </c>
      <c r="L45" s="29">
        <v>7762</v>
      </c>
      <c r="Y45" s="63"/>
      <c r="Z45" s="63"/>
      <c r="AA45" s="63"/>
      <c r="AB45" s="63"/>
      <c r="AC45" s="63"/>
      <c r="AD45" s="63"/>
      <c r="AE45" s="63"/>
      <c r="AF45" s="63"/>
      <c r="AG45" s="63"/>
      <c r="AH45" s="63"/>
    </row>
    <row r="46" spans="1:34" ht="12.75">
      <c r="A46" s="9"/>
      <c r="B46" s="518" t="s">
        <v>307</v>
      </c>
      <c r="C46" s="75">
        <v>8254</v>
      </c>
      <c r="D46" s="75">
        <v>3619</v>
      </c>
      <c r="E46" s="29">
        <v>11873</v>
      </c>
      <c r="F46" s="29">
        <v>10499</v>
      </c>
      <c r="G46" s="75"/>
      <c r="H46" s="75">
        <v>6890</v>
      </c>
      <c r="I46" s="75">
        <v>2135</v>
      </c>
      <c r="J46" s="75">
        <v>1056</v>
      </c>
      <c r="K46" s="29">
        <v>10081</v>
      </c>
      <c r="L46" s="29">
        <v>8061</v>
      </c>
      <c r="Y46" s="63"/>
      <c r="Z46" s="63"/>
      <c r="AA46" s="63"/>
      <c r="AB46" s="63"/>
      <c r="AC46" s="63"/>
      <c r="AD46" s="63"/>
      <c r="AE46" s="63"/>
      <c r="AF46" s="63"/>
      <c r="AG46" s="63"/>
      <c r="AH46" s="63"/>
    </row>
    <row r="47" spans="1:34" ht="12.75">
      <c r="A47" s="9"/>
      <c r="B47" s="518" t="s">
        <v>308</v>
      </c>
      <c r="C47" s="75">
        <v>8193</v>
      </c>
      <c r="D47" s="75">
        <v>3601</v>
      </c>
      <c r="E47" s="29">
        <v>11794</v>
      </c>
      <c r="F47" s="29">
        <v>10600</v>
      </c>
      <c r="G47" s="75"/>
      <c r="H47" s="75">
        <v>7652</v>
      </c>
      <c r="I47" s="75">
        <v>1974</v>
      </c>
      <c r="J47" s="75">
        <v>826</v>
      </c>
      <c r="K47" s="29">
        <v>10452</v>
      </c>
      <c r="L47" s="29">
        <v>8972</v>
      </c>
      <c r="Y47" s="63"/>
      <c r="Z47" s="63"/>
      <c r="AA47" s="63"/>
      <c r="AB47" s="63"/>
      <c r="AC47" s="63"/>
      <c r="AD47" s="63"/>
      <c r="AE47" s="63"/>
      <c r="AF47" s="63"/>
      <c r="AG47" s="63"/>
      <c r="AH47" s="63"/>
    </row>
    <row r="48" spans="1:34" ht="12.75">
      <c r="A48" s="9"/>
      <c r="B48" s="518" t="s">
        <v>309</v>
      </c>
      <c r="C48" s="75">
        <v>8122</v>
      </c>
      <c r="D48" s="75">
        <v>3732</v>
      </c>
      <c r="E48" s="29">
        <v>11854</v>
      </c>
      <c r="F48" s="29">
        <v>10639</v>
      </c>
      <c r="G48" s="75"/>
      <c r="H48" s="75">
        <v>7336</v>
      </c>
      <c r="I48" s="75">
        <v>2156</v>
      </c>
      <c r="J48" s="75">
        <v>893</v>
      </c>
      <c r="K48" s="29">
        <v>10385</v>
      </c>
      <c r="L48" s="29">
        <v>8521</v>
      </c>
      <c r="Y48" s="63"/>
      <c r="Z48" s="63"/>
      <c r="AA48" s="63"/>
      <c r="AB48" s="63"/>
      <c r="AC48" s="63"/>
      <c r="AD48" s="63"/>
      <c r="AE48" s="63"/>
      <c r="AF48" s="63"/>
      <c r="AG48" s="63"/>
      <c r="AH48" s="63"/>
    </row>
    <row r="49" spans="1:34" ht="26.25" customHeight="1">
      <c r="A49" s="9">
        <v>2017</v>
      </c>
      <c r="B49" s="518" t="s">
        <v>306</v>
      </c>
      <c r="C49" s="75">
        <v>8406</v>
      </c>
      <c r="D49" s="75">
        <v>3807</v>
      </c>
      <c r="E49" s="29">
        <v>12213</v>
      </c>
      <c r="F49" s="29">
        <v>11058</v>
      </c>
      <c r="G49" s="75"/>
      <c r="H49" s="75">
        <v>7909</v>
      </c>
      <c r="I49" s="75">
        <v>2221</v>
      </c>
      <c r="J49" s="75">
        <v>946</v>
      </c>
      <c r="K49" s="29">
        <v>11076</v>
      </c>
      <c r="L49" s="29">
        <v>9366</v>
      </c>
      <c r="Y49" s="63"/>
      <c r="Z49" s="63"/>
      <c r="AA49" s="63"/>
      <c r="AB49" s="63"/>
      <c r="AC49" s="63"/>
      <c r="AD49" s="63"/>
      <c r="AE49" s="63"/>
      <c r="AF49" s="63"/>
      <c r="AG49" s="63"/>
      <c r="AH49" s="63"/>
    </row>
    <row r="50" spans="1:34" ht="12.75" customHeight="1">
      <c r="A50" s="9"/>
      <c r="B50" s="518" t="s">
        <v>307</v>
      </c>
      <c r="C50" s="75">
        <v>7853</v>
      </c>
      <c r="D50" s="75">
        <v>3686</v>
      </c>
      <c r="E50" s="29">
        <v>11539</v>
      </c>
      <c r="F50" s="29">
        <v>10469</v>
      </c>
      <c r="G50" s="75"/>
      <c r="H50" s="75">
        <v>7564</v>
      </c>
      <c r="I50" s="75">
        <v>2169</v>
      </c>
      <c r="J50" s="75">
        <v>852</v>
      </c>
      <c r="K50" s="29">
        <v>10585</v>
      </c>
      <c r="L50" s="29">
        <v>8964</v>
      </c>
      <c r="Y50" s="63"/>
      <c r="Z50" s="63"/>
      <c r="AA50" s="63"/>
      <c r="AB50" s="63"/>
      <c r="AC50" s="63"/>
      <c r="AD50" s="63"/>
      <c r="AE50" s="63"/>
      <c r="AF50" s="63"/>
      <c r="AG50" s="63"/>
      <c r="AH50" s="63"/>
    </row>
    <row r="51" spans="1:34" ht="12.75" customHeight="1">
      <c r="A51" s="604"/>
      <c r="B51" s="642" t="s">
        <v>308</v>
      </c>
      <c r="C51" s="607">
        <v>7744</v>
      </c>
      <c r="D51" s="607">
        <v>3685</v>
      </c>
      <c r="E51" s="634">
        <v>11429</v>
      </c>
      <c r="F51" s="634">
        <v>10532</v>
      </c>
      <c r="G51" s="607"/>
      <c r="H51" s="607">
        <v>7423</v>
      </c>
      <c r="I51" s="607">
        <v>2302</v>
      </c>
      <c r="J51" s="607">
        <v>914</v>
      </c>
      <c r="K51" s="634">
        <v>10639</v>
      </c>
      <c r="L51" s="634">
        <v>8804</v>
      </c>
      <c r="Y51" s="63"/>
      <c r="Z51" s="63"/>
      <c r="AA51" s="63"/>
      <c r="AB51" s="63"/>
      <c r="AC51" s="63"/>
      <c r="AD51" s="63"/>
      <c r="AE51" s="63"/>
      <c r="AF51" s="63"/>
      <c r="AG51" s="63"/>
      <c r="AH51" s="63"/>
    </row>
    <row r="52" spans="1:2" ht="6" customHeight="1">
      <c r="A52" s="9"/>
      <c r="B52" s="44"/>
    </row>
    <row r="53" spans="1:12" s="20" customFormat="1" ht="11.25" customHeight="1">
      <c r="A53" s="55" t="s">
        <v>313</v>
      </c>
      <c r="B53" s="203"/>
      <c r="C53" s="29"/>
      <c r="D53" s="29"/>
      <c r="E53" s="294"/>
      <c r="F53" s="294"/>
      <c r="G53" s="294"/>
      <c r="H53" s="294"/>
      <c r="I53" s="294"/>
      <c r="J53" s="294"/>
      <c r="K53" s="294"/>
      <c r="L53" s="29"/>
    </row>
    <row r="54" spans="1:12" ht="24.75" customHeight="1">
      <c r="A54" s="871" t="s">
        <v>174</v>
      </c>
      <c r="B54" s="871"/>
      <c r="C54" s="871"/>
      <c r="D54" s="871"/>
      <c r="E54" s="871"/>
      <c r="F54" s="871"/>
      <c r="G54" s="871"/>
      <c r="H54" s="871"/>
      <c r="I54" s="775"/>
      <c r="J54" s="775"/>
      <c r="K54" s="775"/>
      <c r="L54" s="775"/>
    </row>
    <row r="55" spans="1:12" ht="24.75" customHeight="1">
      <c r="A55" s="871" t="s">
        <v>176</v>
      </c>
      <c r="B55" s="872"/>
      <c r="C55" s="872"/>
      <c r="D55" s="872"/>
      <c r="E55" s="872"/>
      <c r="F55" s="872"/>
      <c r="G55" s="872"/>
      <c r="H55" s="872"/>
      <c r="I55" s="872"/>
      <c r="J55" s="872"/>
      <c r="K55" s="872"/>
      <c r="L55" s="872"/>
    </row>
    <row r="56" spans="1:12" ht="24.75" customHeight="1">
      <c r="A56" s="857" t="s">
        <v>332</v>
      </c>
      <c r="B56" s="775"/>
      <c r="C56" s="775"/>
      <c r="D56" s="775"/>
      <c r="E56" s="775"/>
      <c r="F56" s="775"/>
      <c r="G56" s="775"/>
      <c r="H56" s="775"/>
      <c r="I56" s="775"/>
      <c r="J56" s="775"/>
      <c r="K56" s="775"/>
      <c r="L56" s="775"/>
    </row>
    <row r="57" spans="1:12" ht="24.75" customHeight="1">
      <c r="A57" s="857" t="s">
        <v>175</v>
      </c>
      <c r="B57" s="775"/>
      <c r="C57" s="775"/>
      <c r="D57" s="775"/>
      <c r="E57" s="775"/>
      <c r="F57" s="775"/>
      <c r="G57" s="775"/>
      <c r="H57" s="775"/>
      <c r="I57" s="775"/>
      <c r="J57" s="775"/>
      <c r="K57" s="775"/>
      <c r="L57" s="775"/>
    </row>
    <row r="58" spans="1:12" ht="12.75" customHeight="1">
      <c r="A58" s="74"/>
      <c r="B58" s="74"/>
      <c r="C58" s="74"/>
      <c r="D58" s="74"/>
      <c r="E58" s="74"/>
      <c r="F58" s="74"/>
      <c r="G58" s="74"/>
      <c r="H58" s="64"/>
      <c r="I58" s="64"/>
      <c r="J58" s="64"/>
      <c r="K58" s="64"/>
      <c r="L58" s="18"/>
    </row>
    <row r="59" spans="5:11" ht="12.75">
      <c r="E59" s="63"/>
      <c r="K59" s="63"/>
    </row>
  </sheetData>
  <sheetProtection/>
  <mergeCells count="9">
    <mergeCell ref="A57:L57"/>
    <mergeCell ref="A2:L2"/>
    <mergeCell ref="A4:A5"/>
    <mergeCell ref="B4:B5"/>
    <mergeCell ref="H4:L4"/>
    <mergeCell ref="A55:L55"/>
    <mergeCell ref="C4:F4"/>
    <mergeCell ref="A56:L56"/>
    <mergeCell ref="A54:L54"/>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60"/>
  <sheetViews>
    <sheetView showGridLines="0" zoomScalePageLayoutView="0" workbookViewId="0" topLeftCell="A1">
      <pane ySplit="5" topLeftCell="A6" activePane="bottomLeft" state="frozen"/>
      <selection pane="topLeft" activeCell="I12" sqref="I12"/>
      <selection pane="bottomLeft" activeCell="A1" sqref="A1"/>
    </sheetView>
  </sheetViews>
  <sheetFormatPr defaultColWidth="9.140625" defaultRowHeight="12.75"/>
  <cols>
    <col min="1" max="1" width="3.00390625" style="186" customWidth="1"/>
    <col min="2" max="2" width="42.00390625" style="186" customWidth="1"/>
    <col min="3" max="8" width="8.7109375" style="186" customWidth="1"/>
    <col min="9" max="9" width="4.28125" style="186" customWidth="1"/>
    <col min="10" max="13" width="7.421875" style="186" customWidth="1"/>
    <col min="14" max="16384" width="9.140625" style="186" customWidth="1"/>
  </cols>
  <sheetData>
    <row r="1" spans="1:13" ht="12.75">
      <c r="A1" s="176" t="s">
        <v>380</v>
      </c>
      <c r="B1" s="221"/>
      <c r="C1" s="221"/>
      <c r="D1" s="221"/>
      <c r="E1" s="221"/>
      <c r="F1" s="221"/>
      <c r="G1" s="221"/>
      <c r="H1" s="221"/>
      <c r="J1" s="117"/>
      <c r="M1" s="117" t="s">
        <v>0</v>
      </c>
    </row>
    <row r="2" spans="1:13" ht="29.25" customHeight="1">
      <c r="A2" s="873" t="s">
        <v>577</v>
      </c>
      <c r="B2" s="873"/>
      <c r="C2" s="873"/>
      <c r="D2" s="873"/>
      <c r="E2" s="873"/>
      <c r="F2" s="873"/>
      <c r="G2" s="873"/>
      <c r="H2" s="873"/>
      <c r="I2" s="873"/>
      <c r="J2" s="873"/>
      <c r="K2" s="874"/>
      <c r="L2" s="775"/>
      <c r="M2" s="775"/>
    </row>
    <row r="3" spans="1:8" ht="12.75">
      <c r="A3" s="221"/>
      <c r="B3" s="221"/>
      <c r="C3" s="221"/>
      <c r="D3" s="221"/>
      <c r="E3" s="221"/>
      <c r="F3" s="221"/>
      <c r="G3" s="221"/>
      <c r="H3" s="221"/>
    </row>
    <row r="4" spans="1:13" ht="15" customHeight="1">
      <c r="A4" s="276"/>
      <c r="B4" s="276"/>
      <c r="C4" s="484">
        <v>2011</v>
      </c>
      <c r="D4" s="484">
        <v>2012</v>
      </c>
      <c r="E4" s="484">
        <v>2013</v>
      </c>
      <c r="F4" s="484">
        <v>2014</v>
      </c>
      <c r="G4" s="484">
        <v>2015</v>
      </c>
      <c r="H4" s="484">
        <v>2016</v>
      </c>
      <c r="I4" s="485"/>
      <c r="J4" s="484">
        <v>2016</v>
      </c>
      <c r="K4" s="877">
        <v>2017</v>
      </c>
      <c r="L4" s="877"/>
      <c r="M4" s="877"/>
    </row>
    <row r="5" spans="1:13" ht="15" customHeight="1">
      <c r="A5" s="277"/>
      <c r="B5" s="277"/>
      <c r="C5" s="278"/>
      <c r="D5" s="278"/>
      <c r="E5" s="278"/>
      <c r="F5" s="278"/>
      <c r="G5" s="278"/>
      <c r="H5" s="278"/>
      <c r="I5" s="277"/>
      <c r="J5" s="704" t="s">
        <v>309</v>
      </c>
      <c r="K5" s="704" t="s">
        <v>306</v>
      </c>
      <c r="L5" s="704" t="s">
        <v>307</v>
      </c>
      <c r="M5" s="704" t="s">
        <v>308</v>
      </c>
    </row>
    <row r="6" spans="1:12" ht="12.75">
      <c r="A6" s="203" t="s">
        <v>438</v>
      </c>
      <c r="B6" s="272"/>
      <c r="C6" s="272"/>
      <c r="D6" s="272"/>
      <c r="E6" s="272"/>
      <c r="F6" s="272"/>
      <c r="G6" s="272"/>
      <c r="H6" s="272"/>
      <c r="I6" s="272"/>
      <c r="J6" s="272"/>
      <c r="K6" s="272"/>
      <c r="L6" s="272"/>
    </row>
    <row r="7" spans="1:13" ht="15">
      <c r="A7" s="272"/>
      <c r="B7" s="273" t="s">
        <v>394</v>
      </c>
      <c r="C7" s="274">
        <v>8611</v>
      </c>
      <c r="D7" s="274">
        <v>8595</v>
      </c>
      <c r="E7" s="274">
        <v>7752</v>
      </c>
      <c r="F7" s="274">
        <v>6902</v>
      </c>
      <c r="G7" s="274">
        <v>6509</v>
      </c>
      <c r="H7" s="274">
        <v>7237</v>
      </c>
      <c r="I7" s="272"/>
      <c r="J7" s="92">
        <v>2040</v>
      </c>
      <c r="K7" s="92">
        <v>2143</v>
      </c>
      <c r="L7" s="4">
        <v>2095</v>
      </c>
      <c r="M7" s="186">
        <v>1873</v>
      </c>
    </row>
    <row r="8" spans="1:13" ht="12.75">
      <c r="A8" s="275"/>
      <c r="B8" s="275" t="s">
        <v>436</v>
      </c>
      <c r="C8" s="274">
        <v>2668</v>
      </c>
      <c r="D8" s="274">
        <v>2716</v>
      </c>
      <c r="E8" s="274">
        <v>2729</v>
      </c>
      <c r="F8" s="274">
        <v>2457</v>
      </c>
      <c r="G8" s="274">
        <v>2416</v>
      </c>
      <c r="H8" s="274">
        <v>2568</v>
      </c>
      <c r="I8" s="274"/>
      <c r="J8" s="92">
        <v>783</v>
      </c>
      <c r="K8" s="92">
        <v>582</v>
      </c>
      <c r="L8" s="4">
        <v>538</v>
      </c>
      <c r="M8" s="186">
        <v>612</v>
      </c>
    </row>
    <row r="9" spans="1:13" ht="12.75">
      <c r="A9" s="275"/>
      <c r="B9" s="275" t="s">
        <v>437</v>
      </c>
      <c r="C9" s="274">
        <v>801</v>
      </c>
      <c r="D9" s="274">
        <v>872</v>
      </c>
      <c r="E9" s="274">
        <v>828</v>
      </c>
      <c r="F9" s="274">
        <v>802</v>
      </c>
      <c r="G9" s="274">
        <v>845</v>
      </c>
      <c r="H9" s="274">
        <v>824</v>
      </c>
      <c r="I9" s="274"/>
      <c r="J9" s="92">
        <v>220</v>
      </c>
      <c r="K9" s="92">
        <v>230</v>
      </c>
      <c r="L9" s="4">
        <v>181</v>
      </c>
      <c r="M9" s="186">
        <v>208</v>
      </c>
    </row>
    <row r="10" spans="1:13" ht="12.75">
      <c r="A10" s="275"/>
      <c r="B10" s="271" t="s">
        <v>388</v>
      </c>
      <c r="C10" s="3">
        <v>12080</v>
      </c>
      <c r="D10" s="3">
        <v>12183</v>
      </c>
      <c r="E10" s="3">
        <v>11309</v>
      </c>
      <c r="F10" s="3">
        <v>10161</v>
      </c>
      <c r="G10" s="3">
        <v>9770</v>
      </c>
      <c r="H10" s="3">
        <v>10629</v>
      </c>
      <c r="I10" s="274"/>
      <c r="J10" s="512">
        <v>3043</v>
      </c>
      <c r="K10" s="512">
        <v>2955</v>
      </c>
      <c r="L10" s="512">
        <v>2814</v>
      </c>
      <c r="M10" s="512">
        <v>2693</v>
      </c>
    </row>
    <row r="11" spans="1:12" ht="5.25" customHeight="1">
      <c r="A11" s="275"/>
      <c r="B11" s="275"/>
      <c r="C11" s="274"/>
      <c r="D11" s="274"/>
      <c r="E11" s="274"/>
      <c r="F11" s="274"/>
      <c r="G11" s="274"/>
      <c r="H11" s="274"/>
      <c r="I11" s="274"/>
      <c r="J11" s="92"/>
      <c r="K11" s="92"/>
      <c r="L11" s="4"/>
    </row>
    <row r="12" spans="1:12" ht="12.75">
      <c r="A12" s="203" t="s">
        <v>439</v>
      </c>
      <c r="B12" s="275"/>
      <c r="C12" s="274"/>
      <c r="D12" s="274"/>
      <c r="E12" s="274"/>
      <c r="F12" s="274"/>
      <c r="G12" s="274"/>
      <c r="H12" s="274"/>
      <c r="I12" s="274"/>
      <c r="J12" s="92"/>
      <c r="K12" s="92"/>
      <c r="L12" s="4"/>
    </row>
    <row r="13" spans="1:13" ht="15">
      <c r="A13" s="272"/>
      <c r="B13" s="273" t="s">
        <v>394</v>
      </c>
      <c r="C13" s="274">
        <v>17231</v>
      </c>
      <c r="D13" s="274">
        <v>17609</v>
      </c>
      <c r="E13" s="274">
        <v>17286</v>
      </c>
      <c r="F13" s="274">
        <v>16467</v>
      </c>
      <c r="G13" s="274">
        <v>15381</v>
      </c>
      <c r="H13" s="274">
        <v>17517</v>
      </c>
      <c r="I13" s="274"/>
      <c r="J13" s="92">
        <v>4747</v>
      </c>
      <c r="K13" s="92">
        <v>5080</v>
      </c>
      <c r="L13" s="4">
        <v>4849</v>
      </c>
      <c r="M13" s="186">
        <v>4596</v>
      </c>
    </row>
    <row r="14" spans="1:13" ht="12.75">
      <c r="A14" s="275"/>
      <c r="B14" s="275" t="s">
        <v>436</v>
      </c>
      <c r="C14" s="274">
        <v>5596</v>
      </c>
      <c r="D14" s="274">
        <v>5642</v>
      </c>
      <c r="E14" s="274">
        <v>5646</v>
      </c>
      <c r="F14" s="274">
        <v>5847</v>
      </c>
      <c r="G14" s="274">
        <v>5757</v>
      </c>
      <c r="H14" s="274">
        <v>5163</v>
      </c>
      <c r="I14" s="274"/>
      <c r="J14" s="92">
        <v>1340</v>
      </c>
      <c r="K14" s="92">
        <v>1450</v>
      </c>
      <c r="L14" s="4">
        <v>1431</v>
      </c>
      <c r="M14" s="186">
        <v>1428</v>
      </c>
    </row>
    <row r="15" spans="1:13" ht="12.75">
      <c r="A15" s="275"/>
      <c r="B15" s="275" t="s">
        <v>437</v>
      </c>
      <c r="C15" s="274">
        <v>1222</v>
      </c>
      <c r="D15" s="274">
        <v>1436</v>
      </c>
      <c r="E15" s="274">
        <v>1667</v>
      </c>
      <c r="F15" s="274">
        <v>1672</v>
      </c>
      <c r="G15" s="274">
        <v>1725</v>
      </c>
      <c r="H15" s="274">
        <v>1880</v>
      </c>
      <c r="I15" s="274"/>
      <c r="J15" s="92">
        <v>454</v>
      </c>
      <c r="K15" s="92">
        <v>454</v>
      </c>
      <c r="L15" s="4">
        <v>412</v>
      </c>
      <c r="M15" s="186">
        <v>416</v>
      </c>
    </row>
    <row r="16" spans="1:13" ht="12.75">
      <c r="A16" s="275"/>
      <c r="B16" s="271" t="s">
        <v>389</v>
      </c>
      <c r="C16" s="3">
        <v>24049</v>
      </c>
      <c r="D16" s="3">
        <v>24687</v>
      </c>
      <c r="E16" s="3">
        <v>24599</v>
      </c>
      <c r="F16" s="3">
        <v>23986</v>
      </c>
      <c r="G16" s="3">
        <v>22863</v>
      </c>
      <c r="H16" s="3">
        <v>24560</v>
      </c>
      <c r="I16" s="274"/>
      <c r="J16" s="512">
        <v>6541</v>
      </c>
      <c r="K16" s="512">
        <v>6984</v>
      </c>
      <c r="L16" s="512">
        <v>6692</v>
      </c>
      <c r="M16" s="512">
        <v>6440</v>
      </c>
    </row>
    <row r="17" spans="1:12" ht="5.25" customHeight="1">
      <c r="A17" s="275"/>
      <c r="B17" s="275"/>
      <c r="C17" s="274"/>
      <c r="D17" s="274"/>
      <c r="E17" s="274"/>
      <c r="F17" s="274"/>
      <c r="G17" s="274"/>
      <c r="H17" s="274"/>
      <c r="I17" s="274"/>
      <c r="J17" s="92"/>
      <c r="K17" s="92"/>
      <c r="L17" s="4"/>
    </row>
    <row r="18" spans="1:12" ht="12.75">
      <c r="A18" s="203" t="s">
        <v>440</v>
      </c>
      <c r="B18" s="275"/>
      <c r="C18" s="274"/>
      <c r="D18" s="274"/>
      <c r="E18" s="274"/>
      <c r="F18" s="274"/>
      <c r="G18" s="274"/>
      <c r="H18" s="274"/>
      <c r="I18" s="274"/>
      <c r="J18" s="92"/>
      <c r="K18" s="92"/>
      <c r="L18" s="4"/>
    </row>
    <row r="19" spans="1:13" ht="15">
      <c r="A19" s="272"/>
      <c r="B19" s="273" t="s">
        <v>394</v>
      </c>
      <c r="C19" s="274">
        <v>18062</v>
      </c>
      <c r="D19" s="274">
        <v>17231</v>
      </c>
      <c r="E19" s="274">
        <v>16626</v>
      </c>
      <c r="F19" s="274">
        <v>15154</v>
      </c>
      <c r="G19" s="274">
        <v>13902</v>
      </c>
      <c r="H19" s="274">
        <v>14512</v>
      </c>
      <c r="I19" s="274"/>
      <c r="J19" s="92">
        <v>3836</v>
      </c>
      <c r="K19" s="92">
        <v>4009</v>
      </c>
      <c r="L19" s="4">
        <v>3742</v>
      </c>
      <c r="M19" s="186">
        <v>3380</v>
      </c>
    </row>
    <row r="20" spans="1:13" ht="12.75">
      <c r="A20" s="275"/>
      <c r="B20" s="275" t="s">
        <v>436</v>
      </c>
      <c r="C20" s="274">
        <v>6473</v>
      </c>
      <c r="D20" s="274">
        <v>6467</v>
      </c>
      <c r="E20" s="274">
        <v>6260</v>
      </c>
      <c r="F20" s="274">
        <v>6042</v>
      </c>
      <c r="G20" s="274">
        <v>5472</v>
      </c>
      <c r="H20" s="274">
        <v>5013</v>
      </c>
      <c r="I20" s="274"/>
      <c r="J20" s="92">
        <v>1328</v>
      </c>
      <c r="K20" s="92">
        <v>1362</v>
      </c>
      <c r="L20" s="4">
        <v>1250</v>
      </c>
      <c r="M20" s="186">
        <v>1301</v>
      </c>
    </row>
    <row r="21" spans="1:13" ht="12.75">
      <c r="A21" s="275"/>
      <c r="B21" s="275" t="s">
        <v>437</v>
      </c>
      <c r="C21" s="274">
        <v>1669</v>
      </c>
      <c r="D21" s="274">
        <v>1859</v>
      </c>
      <c r="E21" s="274">
        <v>1917</v>
      </c>
      <c r="F21" s="274">
        <v>1997</v>
      </c>
      <c r="G21" s="274">
        <v>1857</v>
      </c>
      <c r="H21" s="274">
        <v>2049</v>
      </c>
      <c r="I21" s="274"/>
      <c r="J21" s="92">
        <v>498</v>
      </c>
      <c r="K21" s="92">
        <v>526</v>
      </c>
      <c r="L21" s="4">
        <v>450</v>
      </c>
      <c r="M21" s="186">
        <v>468</v>
      </c>
    </row>
    <row r="22" spans="1:13" ht="12.75">
      <c r="A22" s="275"/>
      <c r="B22" s="271" t="s">
        <v>390</v>
      </c>
      <c r="C22" s="3">
        <v>26204</v>
      </c>
      <c r="D22" s="3">
        <v>25557</v>
      </c>
      <c r="E22" s="3">
        <v>24803</v>
      </c>
      <c r="F22" s="3">
        <v>23193</v>
      </c>
      <c r="G22" s="3">
        <v>21231</v>
      </c>
      <c r="H22" s="3">
        <v>21574</v>
      </c>
      <c r="I22" s="274"/>
      <c r="J22" s="512">
        <v>5662</v>
      </c>
      <c r="K22" s="512">
        <v>5897</v>
      </c>
      <c r="L22" s="512">
        <v>5442</v>
      </c>
      <c r="M22" s="512">
        <v>5149</v>
      </c>
    </row>
    <row r="23" spans="1:12" ht="5.25" customHeight="1">
      <c r="A23" s="275"/>
      <c r="B23" s="275"/>
      <c r="C23" s="274"/>
      <c r="D23" s="274"/>
      <c r="E23" s="274"/>
      <c r="F23" s="274"/>
      <c r="G23" s="274"/>
      <c r="H23" s="274"/>
      <c r="I23" s="274"/>
      <c r="J23" s="92"/>
      <c r="K23" s="92"/>
      <c r="L23" s="4"/>
    </row>
    <row r="24" spans="1:12" ht="12.75">
      <c r="A24" s="203" t="s">
        <v>166</v>
      </c>
      <c r="B24" s="275"/>
      <c r="C24" s="274"/>
      <c r="D24" s="274"/>
      <c r="E24" s="274"/>
      <c r="F24" s="274"/>
      <c r="G24" s="274"/>
      <c r="H24" s="274"/>
      <c r="I24" s="274"/>
      <c r="J24" s="92"/>
      <c r="K24" s="92"/>
      <c r="L24" s="4"/>
    </row>
    <row r="25" spans="1:13" ht="15">
      <c r="A25" s="272"/>
      <c r="B25" s="273" t="s">
        <v>394</v>
      </c>
      <c r="C25" s="274">
        <v>7134</v>
      </c>
      <c r="D25" s="274">
        <v>7620</v>
      </c>
      <c r="E25" s="274">
        <v>7106</v>
      </c>
      <c r="F25" s="274">
        <v>6662</v>
      </c>
      <c r="G25" s="274">
        <v>6009</v>
      </c>
      <c r="H25" s="274">
        <v>7935</v>
      </c>
      <c r="I25" s="274"/>
      <c r="J25" s="92">
        <v>2308</v>
      </c>
      <c r="K25" s="92">
        <v>2511</v>
      </c>
      <c r="L25" s="4">
        <v>2448</v>
      </c>
      <c r="M25" s="186">
        <v>1993</v>
      </c>
    </row>
    <row r="26" spans="1:13" ht="12.75">
      <c r="A26" s="275"/>
      <c r="B26" s="275" t="s">
        <v>436</v>
      </c>
      <c r="C26" s="274">
        <v>1693</v>
      </c>
      <c r="D26" s="274">
        <v>1731</v>
      </c>
      <c r="E26" s="274">
        <v>1947</v>
      </c>
      <c r="F26" s="274">
        <v>1897</v>
      </c>
      <c r="G26" s="274">
        <v>1712</v>
      </c>
      <c r="H26" s="274">
        <v>1909</v>
      </c>
      <c r="I26" s="274"/>
      <c r="J26" s="92">
        <v>547</v>
      </c>
      <c r="K26" s="92">
        <v>570</v>
      </c>
      <c r="L26" s="4">
        <v>514</v>
      </c>
      <c r="M26" s="186">
        <v>502</v>
      </c>
    </row>
    <row r="27" spans="1:13" ht="12.75">
      <c r="A27" s="275"/>
      <c r="B27" s="275" t="s">
        <v>437</v>
      </c>
      <c r="C27" s="274">
        <v>325</v>
      </c>
      <c r="D27" s="274">
        <v>490</v>
      </c>
      <c r="E27" s="274">
        <v>485</v>
      </c>
      <c r="F27" s="274">
        <v>480</v>
      </c>
      <c r="G27" s="274">
        <v>476</v>
      </c>
      <c r="H27" s="274">
        <v>549</v>
      </c>
      <c r="I27" s="274"/>
      <c r="J27" s="92">
        <v>151</v>
      </c>
      <c r="K27" s="92">
        <v>130</v>
      </c>
      <c r="L27" s="4">
        <v>123</v>
      </c>
      <c r="M27" s="186">
        <v>120</v>
      </c>
    </row>
    <row r="28" spans="1:13" ht="12.75">
      <c r="A28" s="275"/>
      <c r="B28" s="271" t="s">
        <v>168</v>
      </c>
      <c r="C28" s="3">
        <v>9152</v>
      </c>
      <c r="D28" s="3">
        <v>9841</v>
      </c>
      <c r="E28" s="3">
        <v>9538</v>
      </c>
      <c r="F28" s="3">
        <v>9039</v>
      </c>
      <c r="G28" s="3">
        <v>8197</v>
      </c>
      <c r="H28" s="3">
        <v>10393</v>
      </c>
      <c r="I28" s="274"/>
      <c r="J28" s="512">
        <v>3006</v>
      </c>
      <c r="K28" s="512">
        <v>3211</v>
      </c>
      <c r="L28" s="512">
        <v>3085</v>
      </c>
      <c r="M28" s="512">
        <v>2615</v>
      </c>
    </row>
    <row r="29" spans="1:12" ht="5.25" customHeight="1">
      <c r="A29" s="275"/>
      <c r="B29" s="275"/>
      <c r="C29" s="274"/>
      <c r="D29" s="274"/>
      <c r="E29" s="274"/>
      <c r="F29" s="274"/>
      <c r="G29" s="274"/>
      <c r="H29" s="274"/>
      <c r="I29" s="274"/>
      <c r="J29" s="92"/>
      <c r="K29" s="92"/>
      <c r="L29" s="4"/>
    </row>
    <row r="30" spans="1:12" ht="12.75">
      <c r="A30" s="203" t="s">
        <v>167</v>
      </c>
      <c r="B30" s="275"/>
      <c r="C30" s="274"/>
      <c r="D30" s="274"/>
      <c r="E30" s="274"/>
      <c r="F30" s="274"/>
      <c r="G30" s="274"/>
      <c r="H30" s="274"/>
      <c r="I30" s="274"/>
      <c r="J30" s="92"/>
      <c r="K30" s="92"/>
      <c r="L30" s="4"/>
    </row>
    <row r="31" spans="1:13" ht="15">
      <c r="A31" s="203"/>
      <c r="B31" s="273" t="s">
        <v>394</v>
      </c>
      <c r="C31" s="274">
        <v>1506</v>
      </c>
      <c r="D31" s="274">
        <v>2017</v>
      </c>
      <c r="E31" s="274">
        <v>1735</v>
      </c>
      <c r="F31" s="274">
        <v>1710</v>
      </c>
      <c r="G31" s="274">
        <v>1620</v>
      </c>
      <c r="H31" s="274">
        <v>2519</v>
      </c>
      <c r="I31" s="274"/>
      <c r="J31" s="92">
        <v>773</v>
      </c>
      <c r="K31" s="92">
        <v>648</v>
      </c>
      <c r="L31" s="4">
        <v>741</v>
      </c>
      <c r="M31" s="186">
        <v>965</v>
      </c>
    </row>
    <row r="32" spans="1:13" ht="12.75">
      <c r="A32" s="203"/>
      <c r="B32" s="275" t="s">
        <v>436</v>
      </c>
      <c r="C32" s="274">
        <v>646</v>
      </c>
      <c r="D32" s="274">
        <v>848</v>
      </c>
      <c r="E32" s="274">
        <v>927</v>
      </c>
      <c r="F32" s="274">
        <v>925</v>
      </c>
      <c r="G32" s="274">
        <v>1079</v>
      </c>
      <c r="H32" s="274">
        <v>1362</v>
      </c>
      <c r="I32" s="274"/>
      <c r="J32" s="92">
        <v>423</v>
      </c>
      <c r="K32" s="92">
        <v>332</v>
      </c>
      <c r="L32" s="4">
        <v>303</v>
      </c>
      <c r="M32" s="186">
        <v>307</v>
      </c>
    </row>
    <row r="33" spans="1:13" ht="12.75">
      <c r="A33" s="203"/>
      <c r="B33" s="275" t="s">
        <v>437</v>
      </c>
      <c r="C33" s="274">
        <v>131</v>
      </c>
      <c r="D33" s="274">
        <v>235</v>
      </c>
      <c r="E33" s="274">
        <v>226</v>
      </c>
      <c r="F33" s="274">
        <v>220</v>
      </c>
      <c r="G33" s="274">
        <v>294</v>
      </c>
      <c r="H33" s="274">
        <v>362</v>
      </c>
      <c r="I33" s="274"/>
      <c r="J33" s="92">
        <v>96</v>
      </c>
      <c r="K33" s="92">
        <v>98</v>
      </c>
      <c r="L33" s="4">
        <v>55</v>
      </c>
      <c r="M33" s="186">
        <v>73</v>
      </c>
    </row>
    <row r="34" spans="1:13" ht="12.75">
      <c r="A34" s="203"/>
      <c r="B34" s="348" t="s">
        <v>169</v>
      </c>
      <c r="C34" s="349">
        <v>2283</v>
      </c>
      <c r="D34" s="349">
        <v>3100</v>
      </c>
      <c r="E34" s="349">
        <v>2888</v>
      </c>
      <c r="F34" s="349">
        <v>2855</v>
      </c>
      <c r="G34" s="349">
        <v>2993</v>
      </c>
      <c r="H34" s="349">
        <v>4243</v>
      </c>
      <c r="I34" s="349"/>
      <c r="J34" s="512">
        <v>1292</v>
      </c>
      <c r="K34" s="512">
        <v>1078</v>
      </c>
      <c r="L34" s="512">
        <v>1099</v>
      </c>
      <c r="M34" s="512">
        <v>1345</v>
      </c>
    </row>
    <row r="35" spans="1:12" ht="6" customHeight="1">
      <c r="A35" s="203"/>
      <c r="B35" s="275"/>
      <c r="C35" s="274"/>
      <c r="D35" s="274"/>
      <c r="E35" s="274"/>
      <c r="F35" s="274"/>
      <c r="G35" s="274"/>
      <c r="H35" s="274"/>
      <c r="I35" s="274"/>
      <c r="J35" s="92"/>
      <c r="K35" s="92"/>
      <c r="L35" s="4"/>
    </row>
    <row r="36" spans="1:12" ht="12.75">
      <c r="A36" s="203" t="s">
        <v>441</v>
      </c>
      <c r="B36" s="275"/>
      <c r="C36" s="274"/>
      <c r="D36" s="274"/>
      <c r="E36" s="274"/>
      <c r="F36" s="274"/>
      <c r="G36" s="274"/>
      <c r="H36" s="274"/>
      <c r="I36" s="274"/>
      <c r="J36" s="92"/>
      <c r="K36" s="92"/>
      <c r="L36" s="4"/>
    </row>
    <row r="37" spans="1:13" ht="15">
      <c r="A37" s="272"/>
      <c r="B37" s="273" t="s">
        <v>394</v>
      </c>
      <c r="C37" s="274">
        <v>3744</v>
      </c>
      <c r="D37" s="274">
        <v>3711</v>
      </c>
      <c r="E37" s="274">
        <v>3375</v>
      </c>
      <c r="F37" s="274">
        <v>3198</v>
      </c>
      <c r="G37" s="274">
        <v>3021</v>
      </c>
      <c r="H37" s="274">
        <v>7192</v>
      </c>
      <c r="I37" s="274"/>
      <c r="J37" s="92">
        <v>2205</v>
      </c>
      <c r="K37" s="92">
        <v>1845</v>
      </c>
      <c r="L37" s="4">
        <v>2048</v>
      </c>
      <c r="M37" s="186">
        <v>2120</v>
      </c>
    </row>
    <row r="38" spans="1:13" ht="12.75">
      <c r="A38" s="275"/>
      <c r="B38" s="275" t="s">
        <v>436</v>
      </c>
      <c r="C38" s="274">
        <v>967</v>
      </c>
      <c r="D38" s="274">
        <v>997</v>
      </c>
      <c r="E38" s="274">
        <v>1299</v>
      </c>
      <c r="F38" s="274">
        <v>972</v>
      </c>
      <c r="G38" s="274">
        <v>1197</v>
      </c>
      <c r="H38" s="274">
        <v>1441</v>
      </c>
      <c r="I38" s="274"/>
      <c r="J38" s="92">
        <v>457</v>
      </c>
      <c r="K38" s="92">
        <v>231</v>
      </c>
      <c r="L38" s="4">
        <v>211</v>
      </c>
      <c r="M38" s="186">
        <v>287</v>
      </c>
    </row>
    <row r="39" spans="1:13" ht="12.75">
      <c r="A39" s="275"/>
      <c r="B39" s="275" t="s">
        <v>437</v>
      </c>
      <c r="C39" s="274">
        <v>155</v>
      </c>
      <c r="D39" s="274">
        <v>241</v>
      </c>
      <c r="E39" s="274">
        <v>233</v>
      </c>
      <c r="F39" s="274">
        <v>165</v>
      </c>
      <c r="G39" s="274">
        <v>167</v>
      </c>
      <c r="H39" s="274">
        <v>239</v>
      </c>
      <c r="I39" s="274"/>
      <c r="J39" s="92">
        <v>68</v>
      </c>
      <c r="K39" s="92">
        <v>41</v>
      </c>
      <c r="L39" s="4">
        <v>41</v>
      </c>
      <c r="M39" s="186">
        <v>30</v>
      </c>
    </row>
    <row r="40" spans="1:13" ht="12.75">
      <c r="A40" s="275"/>
      <c r="B40" s="271" t="s">
        <v>391</v>
      </c>
      <c r="C40" s="3">
        <v>4866</v>
      </c>
      <c r="D40" s="3">
        <v>4949</v>
      </c>
      <c r="E40" s="3">
        <v>4907</v>
      </c>
      <c r="F40" s="3">
        <v>4335</v>
      </c>
      <c r="G40" s="3">
        <v>4385</v>
      </c>
      <c r="H40" s="3">
        <v>8872</v>
      </c>
      <c r="I40" s="274"/>
      <c r="J40" s="512">
        <v>2730</v>
      </c>
      <c r="K40" s="512">
        <v>2117</v>
      </c>
      <c r="L40" s="512">
        <v>2300</v>
      </c>
      <c r="M40" s="512">
        <v>2437</v>
      </c>
    </row>
    <row r="41" spans="1:12" ht="5.25" customHeight="1">
      <c r="A41" s="275"/>
      <c r="B41" s="275"/>
      <c r="C41" s="274"/>
      <c r="D41" s="274"/>
      <c r="E41" s="274"/>
      <c r="F41" s="274"/>
      <c r="G41" s="274"/>
      <c r="H41" s="274"/>
      <c r="I41" s="274"/>
      <c r="J41" s="92"/>
      <c r="K41" s="92"/>
      <c r="L41" s="4"/>
    </row>
    <row r="42" spans="1:12" ht="12.75">
      <c r="A42" s="203" t="s">
        <v>442</v>
      </c>
      <c r="B42" s="275"/>
      <c r="C42" s="274"/>
      <c r="D42" s="274"/>
      <c r="E42" s="274"/>
      <c r="F42" s="274"/>
      <c r="G42" s="274"/>
      <c r="H42" s="274"/>
      <c r="I42" s="274"/>
      <c r="J42" s="92"/>
      <c r="K42" s="92"/>
      <c r="L42" s="4"/>
    </row>
    <row r="43" spans="1:13" ht="15">
      <c r="A43" s="272"/>
      <c r="B43" s="273" t="s">
        <v>394</v>
      </c>
      <c r="C43" s="274">
        <v>1553</v>
      </c>
      <c r="D43" s="274">
        <v>1776</v>
      </c>
      <c r="E43" s="274">
        <v>1627</v>
      </c>
      <c r="F43" s="274">
        <v>1621</v>
      </c>
      <c r="G43" s="274">
        <v>1665</v>
      </c>
      <c r="H43" s="274">
        <v>1512</v>
      </c>
      <c r="I43" s="274"/>
      <c r="J43" s="92">
        <v>477</v>
      </c>
      <c r="K43" s="92">
        <v>358</v>
      </c>
      <c r="L43" s="4">
        <v>354</v>
      </c>
      <c r="M43" s="186">
        <v>371</v>
      </c>
    </row>
    <row r="44" spans="1:13" ht="12.75">
      <c r="A44" s="275"/>
      <c r="B44" s="275" t="s">
        <v>436</v>
      </c>
      <c r="C44" s="274">
        <v>367</v>
      </c>
      <c r="D44" s="274">
        <v>414</v>
      </c>
      <c r="E44" s="274">
        <v>431</v>
      </c>
      <c r="F44" s="274">
        <v>397</v>
      </c>
      <c r="G44" s="274">
        <v>450</v>
      </c>
      <c r="H44" s="274">
        <v>702</v>
      </c>
      <c r="I44" s="274"/>
      <c r="J44" s="92">
        <v>286</v>
      </c>
      <c r="K44" s="92">
        <v>139</v>
      </c>
      <c r="L44" s="4">
        <v>127</v>
      </c>
      <c r="M44" s="186">
        <v>128</v>
      </c>
    </row>
    <row r="45" spans="1:13" ht="12.75">
      <c r="A45" s="275"/>
      <c r="B45" s="275" t="s">
        <v>437</v>
      </c>
      <c r="C45" s="274">
        <v>295</v>
      </c>
      <c r="D45" s="274">
        <v>330</v>
      </c>
      <c r="E45" s="274">
        <v>339</v>
      </c>
      <c r="F45" s="274">
        <v>285</v>
      </c>
      <c r="G45" s="274">
        <v>350</v>
      </c>
      <c r="H45" s="274">
        <v>340</v>
      </c>
      <c r="I45" s="274"/>
      <c r="J45" s="92">
        <v>91</v>
      </c>
      <c r="K45" s="92">
        <v>90</v>
      </c>
      <c r="L45" s="4">
        <v>66</v>
      </c>
      <c r="M45" s="186">
        <v>60</v>
      </c>
    </row>
    <row r="46" spans="1:13" ht="12.75">
      <c r="A46" s="275"/>
      <c r="B46" s="271" t="s">
        <v>392</v>
      </c>
      <c r="C46" s="3">
        <v>2215</v>
      </c>
      <c r="D46" s="3">
        <v>2520</v>
      </c>
      <c r="E46" s="3">
        <v>2397</v>
      </c>
      <c r="F46" s="3">
        <v>2303</v>
      </c>
      <c r="G46" s="3">
        <v>2465</v>
      </c>
      <c r="H46" s="3">
        <v>2554</v>
      </c>
      <c r="I46" s="274"/>
      <c r="J46" s="512">
        <v>854</v>
      </c>
      <c r="K46" s="512">
        <v>587</v>
      </c>
      <c r="L46" s="3">
        <v>547</v>
      </c>
      <c r="M46" s="3">
        <v>559</v>
      </c>
    </row>
    <row r="47" spans="1:12" ht="5.25" customHeight="1">
      <c r="A47" s="275"/>
      <c r="B47" s="275"/>
      <c r="C47" s="274"/>
      <c r="D47" s="274"/>
      <c r="E47" s="274"/>
      <c r="F47" s="274"/>
      <c r="G47" s="274"/>
      <c r="H47" s="274"/>
      <c r="I47" s="274"/>
      <c r="J47" s="92"/>
      <c r="K47" s="92"/>
      <c r="L47" s="4"/>
    </row>
    <row r="48" spans="1:12" ht="12.75">
      <c r="A48" s="203" t="s">
        <v>443</v>
      </c>
      <c r="B48" s="275"/>
      <c r="C48" s="274"/>
      <c r="D48" s="274"/>
      <c r="E48" s="274"/>
      <c r="F48" s="274"/>
      <c r="G48" s="274"/>
      <c r="H48" s="274"/>
      <c r="I48" s="274"/>
      <c r="J48" s="92"/>
      <c r="K48" s="92"/>
      <c r="L48" s="4"/>
    </row>
    <row r="49" spans="1:13" ht="15">
      <c r="A49" s="272"/>
      <c r="B49" s="273" t="s">
        <v>394</v>
      </c>
      <c r="C49" s="274">
        <v>0</v>
      </c>
      <c r="D49" s="274">
        <v>0</v>
      </c>
      <c r="E49" s="274">
        <v>0</v>
      </c>
      <c r="F49" s="274">
        <v>0</v>
      </c>
      <c r="G49" s="274">
        <v>0</v>
      </c>
      <c r="H49" s="274">
        <v>0</v>
      </c>
      <c r="I49" s="274"/>
      <c r="J49" s="274">
        <v>0</v>
      </c>
      <c r="K49" s="274">
        <v>0</v>
      </c>
      <c r="L49" s="4">
        <v>0</v>
      </c>
      <c r="M49" s="186">
        <v>0</v>
      </c>
    </row>
    <row r="50" spans="1:13" ht="12.75">
      <c r="A50" s="275"/>
      <c r="B50" s="275" t="s">
        <v>436</v>
      </c>
      <c r="C50" s="274">
        <v>906</v>
      </c>
      <c r="D50" s="274">
        <v>771</v>
      </c>
      <c r="E50" s="274">
        <v>684</v>
      </c>
      <c r="F50" s="274">
        <v>760</v>
      </c>
      <c r="G50" s="274">
        <v>679</v>
      </c>
      <c r="H50" s="274">
        <v>494</v>
      </c>
      <c r="I50" s="274"/>
      <c r="J50" s="92">
        <v>88</v>
      </c>
      <c r="K50" s="92">
        <v>69</v>
      </c>
      <c r="L50" s="4">
        <v>80</v>
      </c>
      <c r="M50" s="186">
        <v>97</v>
      </c>
    </row>
    <row r="51" spans="1:13" ht="12.75">
      <c r="A51" s="275"/>
      <c r="B51" s="275" t="s">
        <v>437</v>
      </c>
      <c r="C51" s="283">
        <v>351</v>
      </c>
      <c r="D51" s="283">
        <v>313</v>
      </c>
      <c r="E51" s="283">
        <v>285</v>
      </c>
      <c r="F51" s="283">
        <v>281</v>
      </c>
      <c r="G51" s="283">
        <v>243</v>
      </c>
      <c r="H51" s="283">
        <v>221</v>
      </c>
      <c r="J51" s="92">
        <v>56</v>
      </c>
      <c r="K51" s="92">
        <v>67</v>
      </c>
      <c r="L51" s="4">
        <v>59</v>
      </c>
      <c r="M51" s="186">
        <v>65</v>
      </c>
    </row>
    <row r="52" spans="1:13" ht="12.75">
      <c r="A52" s="277"/>
      <c r="B52" s="279" t="s">
        <v>393</v>
      </c>
      <c r="C52" s="206">
        <v>1257</v>
      </c>
      <c r="D52" s="206">
        <v>1084</v>
      </c>
      <c r="E52" s="206">
        <v>969</v>
      </c>
      <c r="F52" s="206">
        <v>1041</v>
      </c>
      <c r="G52" s="206">
        <v>922</v>
      </c>
      <c r="H52" s="206">
        <v>715</v>
      </c>
      <c r="I52" s="280"/>
      <c r="J52" s="513">
        <v>144</v>
      </c>
      <c r="K52" s="513">
        <v>136</v>
      </c>
      <c r="L52" s="206">
        <v>139</v>
      </c>
      <c r="M52" s="206">
        <v>162</v>
      </c>
    </row>
    <row r="53" spans="1:8" ht="6.75" customHeight="1">
      <c r="A53" s="221"/>
      <c r="B53" s="221"/>
      <c r="C53" s="221"/>
      <c r="D53" s="221"/>
      <c r="E53" s="221"/>
      <c r="F53" s="221"/>
      <c r="G53" s="221"/>
      <c r="H53" s="221"/>
    </row>
    <row r="54" spans="1:8" ht="4.5" customHeight="1">
      <c r="A54" s="221"/>
      <c r="B54" s="221"/>
      <c r="C54" s="221"/>
      <c r="D54" s="221"/>
      <c r="E54" s="221"/>
      <c r="F54" s="221"/>
      <c r="G54" s="221"/>
      <c r="H54" s="221"/>
    </row>
    <row r="55" spans="1:11" ht="12.75">
      <c r="A55" s="281" t="s">
        <v>313</v>
      </c>
      <c r="B55" s="282"/>
      <c r="C55" s="282"/>
      <c r="D55" s="282"/>
      <c r="E55" s="282"/>
      <c r="F55" s="282"/>
      <c r="G55" s="282"/>
      <c r="H55" s="282"/>
      <c r="I55" s="10"/>
      <c r="J55" s="10"/>
      <c r="K55" s="10"/>
    </row>
    <row r="56" spans="1:13" ht="24.75" customHeight="1">
      <c r="A56" s="875" t="s">
        <v>66</v>
      </c>
      <c r="B56" s="875"/>
      <c r="C56" s="875"/>
      <c r="D56" s="875"/>
      <c r="E56" s="875"/>
      <c r="F56" s="875"/>
      <c r="G56" s="875"/>
      <c r="H56" s="875"/>
      <c r="I56" s="875"/>
      <c r="J56" s="876"/>
      <c r="K56" s="876"/>
      <c r="L56" s="775"/>
      <c r="M56" s="775"/>
    </row>
    <row r="57" spans="1:11" ht="12.75">
      <c r="A57" s="282" t="s">
        <v>383</v>
      </c>
      <c r="B57" s="10"/>
      <c r="C57" s="10"/>
      <c r="D57" s="10"/>
      <c r="E57" s="10"/>
      <c r="F57" s="10"/>
      <c r="G57" s="10"/>
      <c r="H57" s="10"/>
      <c r="I57" s="10"/>
      <c r="J57" s="10"/>
      <c r="K57" s="10"/>
    </row>
    <row r="60" spans="3:9" ht="12.75">
      <c r="C60" s="4"/>
      <c r="D60" s="4"/>
      <c r="E60" s="4"/>
      <c r="F60" s="4"/>
      <c r="G60" s="4"/>
      <c r="H60" s="4"/>
      <c r="I60" s="4"/>
    </row>
  </sheetData>
  <sheetProtection/>
  <mergeCells count="3">
    <mergeCell ref="A2:M2"/>
    <mergeCell ref="A56:M56"/>
    <mergeCell ref="K4:M4"/>
  </mergeCells>
  <hyperlinks>
    <hyperlink ref="M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Header>&amp;CFamily Court Statistics Quarterly Tables</oddHeader>
    <oddFooter>&amp;C&amp;A</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Q59"/>
  <sheetViews>
    <sheetView showGridLines="0" zoomScalePageLayoutView="0" workbookViewId="0" topLeftCell="A1">
      <pane ySplit="5" topLeftCell="A6" activePane="bottomLeft" state="frozen"/>
      <selection pane="topLeft" activeCell="I12" sqref="I12"/>
      <selection pane="bottomLeft" activeCell="D1" sqref="D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0" t="s">
        <v>381</v>
      </c>
      <c r="B1" s="57"/>
      <c r="C1" s="57"/>
      <c r="D1" s="57"/>
      <c r="E1" s="57"/>
      <c r="F1" s="57"/>
      <c r="K1" s="117" t="s">
        <v>0</v>
      </c>
    </row>
    <row r="2" spans="1:11" ht="15.75" customHeight="1">
      <c r="A2" s="774" t="s">
        <v>578</v>
      </c>
      <c r="B2" s="878"/>
      <c r="C2" s="878"/>
      <c r="D2" s="878"/>
      <c r="E2" s="878"/>
      <c r="F2" s="878"/>
      <c r="G2" s="775"/>
      <c r="H2" s="775"/>
      <c r="I2" s="775"/>
      <c r="J2" s="775"/>
      <c r="K2" s="775"/>
    </row>
    <row r="3" spans="1:6" ht="12.75">
      <c r="A3" s="57"/>
      <c r="B3" s="57"/>
      <c r="C3" s="57"/>
      <c r="D3" s="57"/>
      <c r="E3" s="57"/>
      <c r="F3" s="69"/>
    </row>
    <row r="4" spans="1:11" ht="25.5" customHeight="1">
      <c r="A4" s="880" t="s">
        <v>304</v>
      </c>
      <c r="B4" s="880" t="s">
        <v>305</v>
      </c>
      <c r="C4" s="85" t="s">
        <v>301</v>
      </c>
      <c r="D4" s="85"/>
      <c r="E4" s="85"/>
      <c r="F4" s="132"/>
      <c r="G4" s="107"/>
      <c r="H4" s="133" t="s">
        <v>302</v>
      </c>
      <c r="I4" s="52"/>
      <c r="J4" s="52"/>
      <c r="K4" s="52"/>
    </row>
    <row r="5" spans="1:11" ht="39">
      <c r="A5" s="881"/>
      <c r="B5" s="881"/>
      <c r="C5" s="162" t="s">
        <v>523</v>
      </c>
      <c r="D5" s="162" t="s">
        <v>524</v>
      </c>
      <c r="E5" s="50" t="s">
        <v>299</v>
      </c>
      <c r="F5" s="50" t="s">
        <v>12</v>
      </c>
      <c r="G5" s="23"/>
      <c r="H5" s="162" t="s">
        <v>226</v>
      </c>
      <c r="I5" s="162" t="s">
        <v>525</v>
      </c>
      <c r="J5" s="50" t="s">
        <v>300</v>
      </c>
      <c r="K5" s="50" t="s">
        <v>334</v>
      </c>
    </row>
    <row r="6" spans="1:11" ht="26.25" customHeight="1">
      <c r="A6" s="71">
        <v>2003</v>
      </c>
      <c r="B6" s="71"/>
      <c r="C6" s="190">
        <v>19134</v>
      </c>
      <c r="D6" s="191">
        <v>11852</v>
      </c>
      <c r="E6" s="192">
        <v>30986</v>
      </c>
      <c r="F6" s="172" t="s">
        <v>303</v>
      </c>
      <c r="G6" s="173"/>
      <c r="H6" s="174">
        <v>25693</v>
      </c>
      <c r="I6" s="193">
        <v>10897</v>
      </c>
      <c r="J6" s="192">
        <v>36590</v>
      </c>
      <c r="K6" s="87" t="s">
        <v>303</v>
      </c>
    </row>
    <row r="7" spans="1:11" ht="12.75">
      <c r="A7" s="71">
        <v>2004</v>
      </c>
      <c r="B7" s="71"/>
      <c r="C7" s="174">
        <v>18026</v>
      </c>
      <c r="D7" s="193">
        <v>10488</v>
      </c>
      <c r="E7" s="192">
        <v>28514</v>
      </c>
      <c r="F7" s="172" t="s">
        <v>303</v>
      </c>
      <c r="G7" s="173"/>
      <c r="H7" s="174">
        <v>24040</v>
      </c>
      <c r="I7" s="193">
        <v>9207</v>
      </c>
      <c r="J7" s="192">
        <v>33247</v>
      </c>
      <c r="K7" s="87" t="s">
        <v>303</v>
      </c>
    </row>
    <row r="8" spans="1:11" ht="12.75">
      <c r="A8" s="71">
        <v>2005</v>
      </c>
      <c r="B8" s="71"/>
      <c r="C8" s="174">
        <v>17811</v>
      </c>
      <c r="D8" s="193">
        <v>10277</v>
      </c>
      <c r="E8" s="192">
        <v>28088</v>
      </c>
      <c r="F8" s="172" t="s">
        <v>303</v>
      </c>
      <c r="G8" s="173"/>
      <c r="H8" s="174">
        <v>23231</v>
      </c>
      <c r="I8" s="193">
        <v>8951</v>
      </c>
      <c r="J8" s="192">
        <v>32182</v>
      </c>
      <c r="K8" s="87" t="s">
        <v>303</v>
      </c>
    </row>
    <row r="9" spans="1:11" ht="12.75">
      <c r="A9" s="71">
        <v>2006</v>
      </c>
      <c r="B9" s="71"/>
      <c r="C9" s="174">
        <v>17535</v>
      </c>
      <c r="D9" s="193">
        <v>9696</v>
      </c>
      <c r="E9" s="192">
        <v>27231</v>
      </c>
      <c r="F9" s="172" t="s">
        <v>303</v>
      </c>
      <c r="G9" s="173"/>
      <c r="H9" s="174">
        <v>22558</v>
      </c>
      <c r="I9" s="193">
        <v>8059</v>
      </c>
      <c r="J9" s="192">
        <v>30617</v>
      </c>
      <c r="K9" s="87" t="s">
        <v>303</v>
      </c>
    </row>
    <row r="10" spans="1:11" ht="12.75">
      <c r="A10" s="71">
        <v>2007</v>
      </c>
      <c r="B10" s="71"/>
      <c r="C10" s="174">
        <v>16955</v>
      </c>
      <c r="D10" s="193">
        <v>8803</v>
      </c>
      <c r="E10" s="192">
        <v>25758</v>
      </c>
      <c r="F10" s="172" t="s">
        <v>303</v>
      </c>
      <c r="G10" s="173"/>
      <c r="H10" s="174">
        <v>20672</v>
      </c>
      <c r="I10" s="193">
        <v>7132</v>
      </c>
      <c r="J10" s="192">
        <v>27804</v>
      </c>
      <c r="K10" s="87" t="s">
        <v>303</v>
      </c>
    </row>
    <row r="11" spans="1:11" ht="12.75">
      <c r="A11" s="25">
        <v>2008</v>
      </c>
      <c r="B11" s="25"/>
      <c r="C11" s="174">
        <v>19112</v>
      </c>
      <c r="D11" s="193">
        <v>8522</v>
      </c>
      <c r="E11" s="192">
        <v>27634</v>
      </c>
      <c r="F11" s="172" t="s">
        <v>303</v>
      </c>
      <c r="G11" s="173"/>
      <c r="H11" s="174">
        <v>21047</v>
      </c>
      <c r="I11" s="193">
        <v>5439</v>
      </c>
      <c r="J11" s="192">
        <v>26486</v>
      </c>
      <c r="K11" s="87" t="s">
        <v>303</v>
      </c>
    </row>
    <row r="12" spans="1:15" ht="12.75">
      <c r="A12" s="31">
        <v>2009</v>
      </c>
      <c r="B12" s="21"/>
      <c r="C12" s="174">
        <v>20649</v>
      </c>
      <c r="D12" s="193">
        <v>7788</v>
      </c>
      <c r="E12" s="192">
        <v>28437</v>
      </c>
      <c r="F12" s="172" t="s">
        <v>303</v>
      </c>
      <c r="G12" s="175"/>
      <c r="H12" s="174">
        <v>22881</v>
      </c>
      <c r="I12" s="193">
        <v>4662</v>
      </c>
      <c r="J12" s="192">
        <v>27543</v>
      </c>
      <c r="K12" s="87" t="s">
        <v>303</v>
      </c>
      <c r="M12" s="12"/>
      <c r="N12" s="43"/>
      <c r="O12" s="43"/>
    </row>
    <row r="13" spans="1:11" ht="12.75">
      <c r="A13" s="65">
        <v>2010</v>
      </c>
      <c r="B13" s="21"/>
      <c r="C13" s="174">
        <v>18358</v>
      </c>
      <c r="D13" s="193">
        <v>6193</v>
      </c>
      <c r="E13" s="192">
        <v>24551</v>
      </c>
      <c r="F13" s="172" t="s">
        <v>303</v>
      </c>
      <c r="G13" s="175"/>
      <c r="H13" s="174">
        <v>21194</v>
      </c>
      <c r="I13" s="193">
        <v>3715</v>
      </c>
      <c r="J13" s="192">
        <v>24909</v>
      </c>
      <c r="K13" s="87" t="s">
        <v>303</v>
      </c>
    </row>
    <row r="14" spans="1:11" ht="12.75">
      <c r="A14" s="65">
        <v>2011</v>
      </c>
      <c r="B14" s="21"/>
      <c r="C14" s="174">
        <v>16135</v>
      </c>
      <c r="D14" s="174">
        <v>5189</v>
      </c>
      <c r="E14" s="51">
        <v>21324</v>
      </c>
      <c r="F14" s="755">
        <v>17057</v>
      </c>
      <c r="G14" s="174"/>
      <c r="H14" s="174">
        <v>19556</v>
      </c>
      <c r="I14" s="174">
        <v>3172</v>
      </c>
      <c r="J14" s="51">
        <v>22728</v>
      </c>
      <c r="K14" s="51">
        <v>14521</v>
      </c>
    </row>
    <row r="15" spans="1:11" ht="12.75">
      <c r="A15" s="65">
        <v>2012</v>
      </c>
      <c r="B15" s="21"/>
      <c r="C15" s="174">
        <v>16288</v>
      </c>
      <c r="D15" s="174">
        <v>4969</v>
      </c>
      <c r="E15" s="51">
        <v>21257</v>
      </c>
      <c r="F15" s="51">
        <v>17318</v>
      </c>
      <c r="G15" s="174"/>
      <c r="H15" s="174">
        <v>19403</v>
      </c>
      <c r="I15" s="174">
        <v>2759</v>
      </c>
      <c r="J15" s="51">
        <v>22162</v>
      </c>
      <c r="K15" s="51">
        <v>14582</v>
      </c>
    </row>
    <row r="16" spans="1:11" ht="12.75">
      <c r="A16" s="65">
        <v>2013</v>
      </c>
      <c r="B16" s="21"/>
      <c r="C16" s="174">
        <v>18749</v>
      </c>
      <c r="D16" s="174">
        <v>5136</v>
      </c>
      <c r="E16" s="51">
        <v>23885</v>
      </c>
      <c r="F16" s="51">
        <v>19738</v>
      </c>
      <c r="G16" s="174"/>
      <c r="H16" s="174">
        <v>22284</v>
      </c>
      <c r="I16" s="174">
        <v>2748</v>
      </c>
      <c r="J16" s="51">
        <v>25032</v>
      </c>
      <c r="K16" s="51">
        <v>16925</v>
      </c>
    </row>
    <row r="17" spans="1:11" ht="12.75">
      <c r="A17" s="65">
        <v>2014</v>
      </c>
      <c r="B17" s="21"/>
      <c r="C17" s="174">
        <v>19467</v>
      </c>
      <c r="D17" s="174">
        <v>5022</v>
      </c>
      <c r="E17" s="51">
        <v>24489</v>
      </c>
      <c r="F17" s="51">
        <v>20295</v>
      </c>
      <c r="G17" s="174"/>
      <c r="H17" s="174">
        <v>23999</v>
      </c>
      <c r="I17" s="174">
        <v>2591</v>
      </c>
      <c r="J17" s="51">
        <v>26590</v>
      </c>
      <c r="K17" s="51">
        <v>17215</v>
      </c>
    </row>
    <row r="18" spans="1:11" ht="12.75">
      <c r="A18" s="65">
        <v>2015</v>
      </c>
      <c r="B18" s="21"/>
      <c r="C18" s="174">
        <v>18701</v>
      </c>
      <c r="D18" s="174">
        <v>4555</v>
      </c>
      <c r="E18" s="51">
        <v>23256</v>
      </c>
      <c r="F18" s="51">
        <v>19508</v>
      </c>
      <c r="G18" s="174"/>
      <c r="H18" s="174">
        <v>23629</v>
      </c>
      <c r="I18" s="174">
        <v>2347</v>
      </c>
      <c r="J18" s="51">
        <v>25976</v>
      </c>
      <c r="K18" s="51">
        <v>16423</v>
      </c>
    </row>
    <row r="19" spans="1:11" ht="12.75">
      <c r="A19" s="65">
        <v>2016</v>
      </c>
      <c r="B19" s="21"/>
      <c r="C19" s="174">
        <v>19087</v>
      </c>
      <c r="D19" s="174">
        <v>4689</v>
      </c>
      <c r="E19" s="51">
        <v>23776</v>
      </c>
      <c r="F19" s="51">
        <v>20056</v>
      </c>
      <c r="G19" s="174"/>
      <c r="H19" s="174">
        <v>23632</v>
      </c>
      <c r="I19" s="174">
        <v>2266</v>
      </c>
      <c r="J19" s="51">
        <v>25898</v>
      </c>
      <c r="K19" s="51">
        <v>16706</v>
      </c>
    </row>
    <row r="20" spans="1:11" ht="26.25" customHeight="1">
      <c r="A20" s="62">
        <v>2009</v>
      </c>
      <c r="B20" s="57" t="s">
        <v>306</v>
      </c>
      <c r="C20" s="174">
        <v>5085</v>
      </c>
      <c r="D20" s="193">
        <v>2126</v>
      </c>
      <c r="E20" s="192">
        <v>7211</v>
      </c>
      <c r="F20" s="172" t="s">
        <v>303</v>
      </c>
      <c r="G20" s="175"/>
      <c r="H20" s="174">
        <v>5437</v>
      </c>
      <c r="I20" s="193">
        <v>1247</v>
      </c>
      <c r="J20" s="192">
        <v>6684</v>
      </c>
      <c r="K20" s="172" t="s">
        <v>303</v>
      </c>
    </row>
    <row r="21" spans="1:11" ht="12.75">
      <c r="A21" s="62"/>
      <c r="B21" s="57" t="s">
        <v>307</v>
      </c>
      <c r="C21" s="174">
        <v>5118</v>
      </c>
      <c r="D21" s="193">
        <v>2027</v>
      </c>
      <c r="E21" s="192">
        <v>7145</v>
      </c>
      <c r="F21" s="172" t="s">
        <v>303</v>
      </c>
      <c r="G21" s="175"/>
      <c r="H21" s="174">
        <v>5616</v>
      </c>
      <c r="I21" s="193">
        <v>1227</v>
      </c>
      <c r="J21" s="192">
        <v>6843</v>
      </c>
      <c r="K21" s="172" t="s">
        <v>303</v>
      </c>
    </row>
    <row r="22" spans="1:11" ht="12.75">
      <c r="A22" s="62"/>
      <c r="B22" s="57" t="s">
        <v>314</v>
      </c>
      <c r="C22" s="174">
        <v>5628</v>
      </c>
      <c r="D22" s="193">
        <v>2049</v>
      </c>
      <c r="E22" s="192">
        <v>7677</v>
      </c>
      <c r="F22" s="172" t="s">
        <v>303</v>
      </c>
      <c r="G22" s="175"/>
      <c r="H22" s="174">
        <v>6177</v>
      </c>
      <c r="I22" s="193">
        <v>1160</v>
      </c>
      <c r="J22" s="192">
        <v>7337</v>
      </c>
      <c r="K22" s="172" t="s">
        <v>303</v>
      </c>
    </row>
    <row r="23" spans="1:13" ht="12.75">
      <c r="A23" s="62"/>
      <c r="B23" s="58" t="s">
        <v>311</v>
      </c>
      <c r="C23" s="174">
        <v>4818</v>
      </c>
      <c r="D23" s="193">
        <v>1586</v>
      </c>
      <c r="E23" s="192">
        <v>6404</v>
      </c>
      <c r="F23" s="172" t="s">
        <v>303</v>
      </c>
      <c r="G23" s="175"/>
      <c r="H23" s="174">
        <v>5651</v>
      </c>
      <c r="I23" s="193">
        <v>1028</v>
      </c>
      <c r="J23" s="192">
        <v>6679</v>
      </c>
      <c r="K23" s="172" t="s">
        <v>303</v>
      </c>
      <c r="L23" s="2"/>
      <c r="M23" s="2"/>
    </row>
    <row r="24" spans="1:13" ht="26.25" customHeight="1">
      <c r="A24" s="62">
        <v>2010</v>
      </c>
      <c r="B24" s="58" t="s">
        <v>306</v>
      </c>
      <c r="C24" s="174">
        <v>4710</v>
      </c>
      <c r="D24" s="193">
        <v>1588</v>
      </c>
      <c r="E24" s="192">
        <v>6298</v>
      </c>
      <c r="F24" s="172" t="s">
        <v>303</v>
      </c>
      <c r="G24" s="175"/>
      <c r="H24" s="174">
        <v>5301</v>
      </c>
      <c r="I24" s="193">
        <v>933</v>
      </c>
      <c r="J24" s="192">
        <v>6234</v>
      </c>
      <c r="K24" s="172" t="s">
        <v>303</v>
      </c>
      <c r="L24" s="2"/>
      <c r="M24" s="2"/>
    </row>
    <row r="25" spans="1:13" ht="12.75">
      <c r="A25" s="57"/>
      <c r="B25" s="58" t="s">
        <v>307</v>
      </c>
      <c r="C25" s="174">
        <v>4694</v>
      </c>
      <c r="D25" s="193">
        <v>1645</v>
      </c>
      <c r="E25" s="192">
        <v>6339</v>
      </c>
      <c r="F25" s="172" t="s">
        <v>303</v>
      </c>
      <c r="G25" s="175"/>
      <c r="H25" s="174">
        <v>5339</v>
      </c>
      <c r="I25" s="193">
        <v>950</v>
      </c>
      <c r="J25" s="192">
        <v>6289</v>
      </c>
      <c r="K25" s="172" t="s">
        <v>303</v>
      </c>
      <c r="L25" s="2"/>
      <c r="M25" s="2"/>
    </row>
    <row r="26" spans="1:13" ht="12.75">
      <c r="A26" s="57"/>
      <c r="B26" s="58" t="s">
        <v>314</v>
      </c>
      <c r="C26" s="174">
        <v>4936</v>
      </c>
      <c r="D26" s="193">
        <v>1641</v>
      </c>
      <c r="E26" s="192">
        <v>6577</v>
      </c>
      <c r="F26" s="172" t="s">
        <v>303</v>
      </c>
      <c r="G26" s="175"/>
      <c r="H26" s="174">
        <v>5706</v>
      </c>
      <c r="I26" s="193">
        <v>987</v>
      </c>
      <c r="J26" s="192">
        <v>6693</v>
      </c>
      <c r="K26" s="172" t="s">
        <v>303</v>
      </c>
      <c r="L26" s="2"/>
      <c r="M26" s="2"/>
    </row>
    <row r="27" spans="1:13" ht="12.75">
      <c r="A27" s="57"/>
      <c r="B27" s="58" t="s">
        <v>311</v>
      </c>
      <c r="C27" s="174">
        <v>4018</v>
      </c>
      <c r="D27" s="193">
        <v>1319</v>
      </c>
      <c r="E27" s="192">
        <v>5337</v>
      </c>
      <c r="F27" s="172" t="s">
        <v>303</v>
      </c>
      <c r="G27" s="175"/>
      <c r="H27" s="174">
        <v>4848</v>
      </c>
      <c r="I27" s="193">
        <v>845</v>
      </c>
      <c r="J27" s="192">
        <v>5693</v>
      </c>
      <c r="K27" s="172" t="s">
        <v>303</v>
      </c>
      <c r="L27" s="2"/>
      <c r="M27" s="2"/>
    </row>
    <row r="28" spans="1:13" ht="26.25" customHeight="1">
      <c r="A28" s="62">
        <v>2011</v>
      </c>
      <c r="B28" s="58" t="s">
        <v>306</v>
      </c>
      <c r="C28" s="63">
        <v>4085</v>
      </c>
      <c r="D28" s="75">
        <v>1387</v>
      </c>
      <c r="E28" s="29">
        <v>5472</v>
      </c>
      <c r="F28" s="29">
        <v>4334</v>
      </c>
      <c r="G28" s="58"/>
      <c r="H28" s="63">
        <v>4925</v>
      </c>
      <c r="I28" s="75">
        <v>816</v>
      </c>
      <c r="J28" s="29">
        <v>5741</v>
      </c>
      <c r="K28" s="29">
        <v>3587</v>
      </c>
      <c r="L28" s="2"/>
      <c r="M28" s="2"/>
    </row>
    <row r="29" spans="1:13" ht="12.75">
      <c r="A29" s="62"/>
      <c r="B29" s="58" t="s">
        <v>307</v>
      </c>
      <c r="C29" s="63">
        <v>4001</v>
      </c>
      <c r="D29" s="75">
        <v>1271</v>
      </c>
      <c r="E29" s="29">
        <v>5272</v>
      </c>
      <c r="F29" s="29">
        <v>4209</v>
      </c>
      <c r="G29" s="58"/>
      <c r="H29" s="63">
        <v>4863</v>
      </c>
      <c r="I29" s="75">
        <v>824</v>
      </c>
      <c r="J29" s="29">
        <v>5687</v>
      </c>
      <c r="K29" s="29">
        <v>3638</v>
      </c>
      <c r="L29" s="2"/>
      <c r="M29" s="2"/>
    </row>
    <row r="30" spans="1:13" ht="12.75">
      <c r="A30" s="62"/>
      <c r="B30" s="58" t="s">
        <v>314</v>
      </c>
      <c r="C30" s="63">
        <v>4320</v>
      </c>
      <c r="D30" s="75">
        <v>1356</v>
      </c>
      <c r="E30" s="29">
        <v>5676</v>
      </c>
      <c r="F30" s="29">
        <v>4560</v>
      </c>
      <c r="G30" s="58"/>
      <c r="H30" s="30">
        <v>5127</v>
      </c>
      <c r="I30" s="27">
        <v>792</v>
      </c>
      <c r="J30" s="29">
        <v>5919</v>
      </c>
      <c r="K30" s="29">
        <v>3840</v>
      </c>
      <c r="L30" s="2"/>
      <c r="M30" s="2"/>
    </row>
    <row r="31" spans="1:13" ht="12.75">
      <c r="A31" s="62"/>
      <c r="B31" s="58" t="s">
        <v>311</v>
      </c>
      <c r="C31" s="63">
        <v>3729</v>
      </c>
      <c r="D31" s="75">
        <v>1175</v>
      </c>
      <c r="E31" s="29">
        <v>4904</v>
      </c>
      <c r="F31" s="29">
        <v>3954</v>
      </c>
      <c r="G31" s="58"/>
      <c r="H31" s="30">
        <v>4641</v>
      </c>
      <c r="I31" s="27">
        <v>740</v>
      </c>
      <c r="J31" s="29">
        <v>5381</v>
      </c>
      <c r="K31" s="29">
        <v>3456</v>
      </c>
      <c r="L31" s="2"/>
      <c r="M31" s="2"/>
    </row>
    <row r="32" spans="1:13" ht="26.25" customHeight="1">
      <c r="A32" s="62">
        <v>2012</v>
      </c>
      <c r="B32" s="35" t="s">
        <v>306</v>
      </c>
      <c r="C32" s="63">
        <v>4044</v>
      </c>
      <c r="D32" s="75">
        <v>1321</v>
      </c>
      <c r="E32" s="29">
        <v>5365</v>
      </c>
      <c r="F32" s="29">
        <v>4326</v>
      </c>
      <c r="G32" s="35"/>
      <c r="H32" s="30">
        <v>4876</v>
      </c>
      <c r="I32" s="27">
        <v>712</v>
      </c>
      <c r="J32" s="29">
        <v>5588</v>
      </c>
      <c r="K32" s="29">
        <v>3611</v>
      </c>
      <c r="L32" s="2"/>
      <c r="M32" s="2"/>
    </row>
    <row r="33" spans="1:13" ht="12.75">
      <c r="A33" s="62"/>
      <c r="B33" s="35" t="s">
        <v>307</v>
      </c>
      <c r="C33" s="75">
        <v>4015</v>
      </c>
      <c r="D33" s="75">
        <v>1234</v>
      </c>
      <c r="E33" s="29">
        <v>5249</v>
      </c>
      <c r="F33" s="29">
        <v>4265</v>
      </c>
      <c r="G33" s="35"/>
      <c r="H33" s="27">
        <v>4737</v>
      </c>
      <c r="I33" s="27">
        <v>680</v>
      </c>
      <c r="J33" s="29">
        <v>5417</v>
      </c>
      <c r="K33" s="29">
        <v>3594</v>
      </c>
      <c r="L33" s="2"/>
      <c r="M33" s="2"/>
    </row>
    <row r="34" spans="1:13" ht="12.75">
      <c r="A34" s="62"/>
      <c r="B34" s="58" t="s">
        <v>308</v>
      </c>
      <c r="C34" s="75">
        <v>4211</v>
      </c>
      <c r="D34" s="75">
        <v>1249</v>
      </c>
      <c r="E34" s="29">
        <v>5460</v>
      </c>
      <c r="F34" s="29">
        <v>4468</v>
      </c>
      <c r="G34" s="58"/>
      <c r="H34" s="27">
        <v>4997</v>
      </c>
      <c r="I34" s="27">
        <v>732</v>
      </c>
      <c r="J34" s="29">
        <v>5729</v>
      </c>
      <c r="K34" s="29">
        <v>3780</v>
      </c>
      <c r="L34" s="2"/>
      <c r="M34" s="2"/>
    </row>
    <row r="35" spans="1:13" ht="12.75">
      <c r="A35" s="62"/>
      <c r="B35" t="s">
        <v>311</v>
      </c>
      <c r="C35" s="75">
        <v>4018</v>
      </c>
      <c r="D35" s="75">
        <v>1165</v>
      </c>
      <c r="E35" s="29">
        <v>5183</v>
      </c>
      <c r="F35" s="29">
        <v>4259</v>
      </c>
      <c r="H35" s="27">
        <v>4793</v>
      </c>
      <c r="I35" s="27">
        <v>635</v>
      </c>
      <c r="J35" s="29">
        <v>5428</v>
      </c>
      <c r="K35" s="29">
        <v>3597</v>
      </c>
      <c r="L35" s="2"/>
      <c r="M35" s="2"/>
    </row>
    <row r="36" spans="1:13" ht="26.25" customHeight="1">
      <c r="A36" s="14">
        <v>2013</v>
      </c>
      <c r="B36" t="s">
        <v>306</v>
      </c>
      <c r="C36" s="63">
        <v>4303</v>
      </c>
      <c r="D36" s="63">
        <v>1312</v>
      </c>
      <c r="E36" s="51">
        <v>5615</v>
      </c>
      <c r="F36" s="51">
        <v>4571</v>
      </c>
      <c r="H36" s="30">
        <v>4999</v>
      </c>
      <c r="I36" s="30">
        <v>657</v>
      </c>
      <c r="J36" s="51">
        <v>5656</v>
      </c>
      <c r="K36" s="51">
        <v>3760</v>
      </c>
      <c r="L36" s="2"/>
      <c r="M36" s="2"/>
    </row>
    <row r="37" spans="1:13" ht="12.75">
      <c r="A37" s="14"/>
      <c r="B37" t="s">
        <v>307</v>
      </c>
      <c r="C37" s="63">
        <v>4473</v>
      </c>
      <c r="D37" s="63">
        <v>1276</v>
      </c>
      <c r="E37" s="51">
        <v>5749</v>
      </c>
      <c r="F37" s="51">
        <v>4712</v>
      </c>
      <c r="H37" s="30">
        <v>5385</v>
      </c>
      <c r="I37" s="30">
        <v>723</v>
      </c>
      <c r="J37" s="51">
        <v>6108</v>
      </c>
      <c r="K37" s="51">
        <v>4107</v>
      </c>
      <c r="L37" s="2"/>
      <c r="M37" s="2"/>
    </row>
    <row r="38" spans="1:13" ht="12.75">
      <c r="A38" s="14"/>
      <c r="B38" t="s">
        <v>308</v>
      </c>
      <c r="C38" s="63">
        <v>5125</v>
      </c>
      <c r="D38" s="63">
        <v>1308</v>
      </c>
      <c r="E38" s="51">
        <v>6433</v>
      </c>
      <c r="F38" s="51">
        <v>5387</v>
      </c>
      <c r="H38" s="30">
        <v>5980</v>
      </c>
      <c r="I38" s="30">
        <v>688</v>
      </c>
      <c r="J38" s="51">
        <v>6668</v>
      </c>
      <c r="K38" s="51">
        <v>4578</v>
      </c>
      <c r="L38" s="2"/>
      <c r="M38" s="2"/>
    </row>
    <row r="39" spans="1:13" ht="12.75">
      <c r="A39" s="14"/>
      <c r="B39" t="s">
        <v>311</v>
      </c>
      <c r="C39" s="63">
        <v>4848</v>
      </c>
      <c r="D39" s="63">
        <v>1240</v>
      </c>
      <c r="E39" s="51">
        <v>6088</v>
      </c>
      <c r="F39" s="51">
        <v>5068</v>
      </c>
      <c r="H39" s="30">
        <v>5920</v>
      </c>
      <c r="I39" s="30">
        <v>680</v>
      </c>
      <c r="J39" s="51">
        <v>6600</v>
      </c>
      <c r="K39" s="51">
        <v>4480</v>
      </c>
      <c r="L39" s="2"/>
      <c r="M39" s="2"/>
    </row>
    <row r="40" spans="1:13" ht="26.25" customHeight="1">
      <c r="A40" s="14">
        <v>2014</v>
      </c>
      <c r="B40" t="s">
        <v>306</v>
      </c>
      <c r="C40" s="63">
        <v>4838</v>
      </c>
      <c r="D40" s="63">
        <v>1256</v>
      </c>
      <c r="E40" s="51">
        <v>6094</v>
      </c>
      <c r="F40" s="51">
        <v>5036</v>
      </c>
      <c r="H40" s="30">
        <v>5855</v>
      </c>
      <c r="I40" s="30">
        <v>629</v>
      </c>
      <c r="J40" s="51">
        <v>6484</v>
      </c>
      <c r="K40" s="51">
        <v>4286</v>
      </c>
      <c r="L40" s="2"/>
      <c r="M40" s="2"/>
    </row>
    <row r="41" spans="1:11" ht="12.75">
      <c r="A41" s="14"/>
      <c r="B41" t="s">
        <v>307</v>
      </c>
      <c r="C41" s="63">
        <v>4893</v>
      </c>
      <c r="D41" s="63">
        <v>1229</v>
      </c>
      <c r="E41" s="51">
        <v>6122</v>
      </c>
      <c r="F41" s="51">
        <v>5106</v>
      </c>
      <c r="H41" s="30">
        <v>5787</v>
      </c>
      <c r="I41" s="30">
        <v>612</v>
      </c>
      <c r="J41" s="51">
        <v>6399</v>
      </c>
      <c r="K41" s="51">
        <v>4242</v>
      </c>
    </row>
    <row r="42" spans="1:11" ht="12.75">
      <c r="A42" s="14"/>
      <c r="B42" t="s">
        <v>308</v>
      </c>
      <c r="C42" s="63">
        <v>5107</v>
      </c>
      <c r="D42" s="63">
        <v>1312</v>
      </c>
      <c r="E42" s="51">
        <v>6419</v>
      </c>
      <c r="F42" s="51">
        <v>5302</v>
      </c>
      <c r="H42" s="30">
        <v>6229</v>
      </c>
      <c r="I42" s="30">
        <v>703</v>
      </c>
      <c r="J42" s="51">
        <v>6932</v>
      </c>
      <c r="K42" s="51">
        <v>4446</v>
      </c>
    </row>
    <row r="43" spans="1:11" ht="12.75">
      <c r="A43" s="14"/>
      <c r="B43" t="s">
        <v>311</v>
      </c>
      <c r="C43" s="63">
        <v>4629</v>
      </c>
      <c r="D43" s="63">
        <v>1225</v>
      </c>
      <c r="E43" s="51">
        <v>5854</v>
      </c>
      <c r="F43" s="51">
        <v>4851</v>
      </c>
      <c r="H43" s="30">
        <v>6128</v>
      </c>
      <c r="I43" s="30">
        <v>647</v>
      </c>
      <c r="J43" s="51">
        <v>6775</v>
      </c>
      <c r="K43" s="51">
        <v>4241</v>
      </c>
    </row>
    <row r="44" spans="1:11" ht="26.25" customHeight="1">
      <c r="A44" s="9">
        <v>2015</v>
      </c>
      <c r="B44" s="224" t="s">
        <v>306</v>
      </c>
      <c r="C44" s="75">
        <v>4569</v>
      </c>
      <c r="D44" s="75">
        <v>1116</v>
      </c>
      <c r="E44" s="29">
        <v>5685</v>
      </c>
      <c r="F44" s="29">
        <v>4759</v>
      </c>
      <c r="G44" s="44"/>
      <c r="H44" s="27">
        <v>5686</v>
      </c>
      <c r="I44" s="27">
        <v>570</v>
      </c>
      <c r="J44" s="29">
        <v>6256</v>
      </c>
      <c r="K44" s="29">
        <v>4031</v>
      </c>
    </row>
    <row r="45" spans="1:11" ht="12.75" customHeight="1">
      <c r="A45" s="9"/>
      <c r="B45" s="44" t="s">
        <v>307</v>
      </c>
      <c r="C45" s="75">
        <v>4650</v>
      </c>
      <c r="D45" s="75">
        <v>1118</v>
      </c>
      <c r="E45" s="29">
        <v>5768</v>
      </c>
      <c r="F45" s="29">
        <v>4841</v>
      </c>
      <c r="G45" s="44"/>
      <c r="H45" s="27">
        <v>5845</v>
      </c>
      <c r="I45" s="27">
        <v>581</v>
      </c>
      <c r="J45" s="29">
        <v>6426</v>
      </c>
      <c r="K45" s="29">
        <v>4026</v>
      </c>
    </row>
    <row r="46" spans="1:11" ht="12.75" customHeight="1">
      <c r="A46" s="9"/>
      <c r="B46" s="44" t="s">
        <v>308</v>
      </c>
      <c r="C46" s="75">
        <v>4829</v>
      </c>
      <c r="D46" s="75">
        <v>1179</v>
      </c>
      <c r="E46" s="29">
        <v>6008</v>
      </c>
      <c r="F46" s="29">
        <v>5039</v>
      </c>
      <c r="G46" s="44"/>
      <c r="H46" s="27">
        <v>6125</v>
      </c>
      <c r="I46" s="27">
        <v>613</v>
      </c>
      <c r="J46" s="29">
        <v>6738</v>
      </c>
      <c r="K46" s="29">
        <v>4281</v>
      </c>
    </row>
    <row r="47" spans="1:11" ht="12.75" customHeight="1">
      <c r="A47" s="9"/>
      <c r="B47" s="44" t="s">
        <v>311</v>
      </c>
      <c r="C47" s="75">
        <v>4653</v>
      </c>
      <c r="D47" s="75">
        <v>1142</v>
      </c>
      <c r="E47" s="29">
        <v>5795</v>
      </c>
      <c r="F47" s="29">
        <v>4869</v>
      </c>
      <c r="G47" s="44"/>
      <c r="H47" s="27">
        <v>5973</v>
      </c>
      <c r="I47" s="27">
        <v>583</v>
      </c>
      <c r="J47" s="29">
        <v>6556</v>
      </c>
      <c r="K47" s="29">
        <v>4085</v>
      </c>
    </row>
    <row r="48" spans="1:11" ht="26.25" customHeight="1">
      <c r="A48" s="9">
        <v>2016</v>
      </c>
      <c r="B48" s="224" t="s">
        <v>306</v>
      </c>
      <c r="C48" s="75">
        <v>4547</v>
      </c>
      <c r="D48" s="75">
        <v>1171</v>
      </c>
      <c r="E48" s="29">
        <v>5718</v>
      </c>
      <c r="F48" s="29">
        <v>4800</v>
      </c>
      <c r="G48" s="44"/>
      <c r="H48" s="27">
        <v>5684</v>
      </c>
      <c r="I48" s="27">
        <v>580</v>
      </c>
      <c r="J48" s="29">
        <v>6264</v>
      </c>
      <c r="K48" s="29">
        <v>3914</v>
      </c>
    </row>
    <row r="49" spans="1:11" ht="12.75">
      <c r="A49" s="9"/>
      <c r="B49" s="224" t="s">
        <v>307</v>
      </c>
      <c r="C49" s="75">
        <v>4891</v>
      </c>
      <c r="D49" s="75">
        <v>1213</v>
      </c>
      <c r="E49" s="29">
        <v>6104</v>
      </c>
      <c r="F49" s="29">
        <v>5147</v>
      </c>
      <c r="G49" s="44"/>
      <c r="H49" s="27">
        <v>6122</v>
      </c>
      <c r="I49" s="27">
        <v>575</v>
      </c>
      <c r="J49" s="29">
        <v>6697</v>
      </c>
      <c r="K49" s="29">
        <v>4405</v>
      </c>
    </row>
    <row r="50" spans="1:11" ht="12.75">
      <c r="A50" s="9"/>
      <c r="B50" s="224" t="s">
        <v>308</v>
      </c>
      <c r="C50" s="75">
        <v>4924</v>
      </c>
      <c r="D50" s="75">
        <v>1173</v>
      </c>
      <c r="E50" s="29">
        <v>6097</v>
      </c>
      <c r="F50" s="29">
        <v>5165</v>
      </c>
      <c r="G50" s="44"/>
      <c r="H50" s="27">
        <v>5991</v>
      </c>
      <c r="I50" s="27">
        <v>576</v>
      </c>
      <c r="J50" s="29">
        <v>6567</v>
      </c>
      <c r="K50" s="29">
        <v>4268</v>
      </c>
    </row>
    <row r="51" spans="1:11" ht="12.75">
      <c r="A51" s="9"/>
      <c r="B51" s="643" t="s">
        <v>311</v>
      </c>
      <c r="C51" s="75">
        <v>4725</v>
      </c>
      <c r="D51" s="75">
        <v>1132</v>
      </c>
      <c r="E51" s="29">
        <v>5857</v>
      </c>
      <c r="F51" s="29">
        <v>4944</v>
      </c>
      <c r="G51" s="44"/>
      <c r="H51" s="27">
        <v>5835</v>
      </c>
      <c r="I51" s="27">
        <v>535</v>
      </c>
      <c r="J51" s="29">
        <v>6370</v>
      </c>
      <c r="K51" s="29">
        <v>4119</v>
      </c>
    </row>
    <row r="52" spans="1:11" ht="26.25" customHeight="1">
      <c r="A52" s="9">
        <v>2017</v>
      </c>
      <c r="B52" s="643" t="s">
        <v>306</v>
      </c>
      <c r="C52" s="75">
        <v>4921</v>
      </c>
      <c r="D52" s="75">
        <v>1191</v>
      </c>
      <c r="E52" s="29">
        <v>6112</v>
      </c>
      <c r="F52" s="29">
        <v>5193</v>
      </c>
      <c r="G52" s="44"/>
      <c r="H52" s="27">
        <v>6115</v>
      </c>
      <c r="I52" s="27">
        <v>602</v>
      </c>
      <c r="J52" s="29">
        <v>6717</v>
      </c>
      <c r="K52" s="29">
        <v>4290</v>
      </c>
    </row>
    <row r="53" spans="1:11" ht="12.75" customHeight="1">
      <c r="A53" s="9"/>
      <c r="B53" s="26" t="s">
        <v>307</v>
      </c>
      <c r="C53" s="75">
        <v>4987</v>
      </c>
      <c r="D53" s="75">
        <v>1107</v>
      </c>
      <c r="E53" s="29">
        <v>6094</v>
      </c>
      <c r="F53" s="29">
        <v>5202</v>
      </c>
      <c r="G53" s="44"/>
      <c r="H53" s="27">
        <v>6284</v>
      </c>
      <c r="I53" s="27">
        <v>589</v>
      </c>
      <c r="J53" s="29">
        <v>6873</v>
      </c>
      <c r="K53" s="29">
        <v>4500</v>
      </c>
    </row>
    <row r="54" spans="1:11" ht="12.75" customHeight="1">
      <c r="A54" s="604"/>
      <c r="B54" s="215" t="s">
        <v>308</v>
      </c>
      <c r="C54" s="607">
        <v>5402</v>
      </c>
      <c r="D54" s="607">
        <v>1290</v>
      </c>
      <c r="E54" s="634">
        <v>6692</v>
      </c>
      <c r="F54" s="634">
        <v>5669</v>
      </c>
      <c r="G54" s="7"/>
      <c r="H54" s="611">
        <v>6782</v>
      </c>
      <c r="I54" s="611">
        <v>664</v>
      </c>
      <c r="J54" s="634">
        <v>7446</v>
      </c>
      <c r="K54" s="634">
        <v>5179</v>
      </c>
    </row>
    <row r="55" spans="1:11" ht="12.75">
      <c r="A55" s="9"/>
      <c r="B55" s="224"/>
      <c r="C55" s="75"/>
      <c r="D55" s="75"/>
      <c r="E55" s="29"/>
      <c r="F55" s="29"/>
      <c r="G55" s="44"/>
      <c r="H55" s="75"/>
      <c r="I55" s="75"/>
      <c r="J55" s="29"/>
      <c r="K55" s="29"/>
    </row>
    <row r="56" ht="12.75">
      <c r="A56" s="41" t="s">
        <v>313</v>
      </c>
    </row>
    <row r="57" ht="12.75">
      <c r="A57" s="11" t="s">
        <v>492</v>
      </c>
    </row>
    <row r="58" spans="1:11" ht="33" customHeight="1">
      <c r="A58" s="871" t="s">
        <v>177</v>
      </c>
      <c r="B58" s="775"/>
      <c r="C58" s="775"/>
      <c r="D58" s="775"/>
      <c r="E58" s="775"/>
      <c r="F58" s="775"/>
      <c r="G58" s="775"/>
      <c r="H58" s="775"/>
      <c r="I58" s="775"/>
      <c r="J58" s="775"/>
      <c r="K58" s="775"/>
    </row>
    <row r="59" spans="1:17" ht="21" customHeight="1">
      <c r="A59" s="879" t="s">
        <v>491</v>
      </c>
      <c r="B59" s="775"/>
      <c r="C59" s="775"/>
      <c r="D59" s="775"/>
      <c r="E59" s="775"/>
      <c r="F59" s="775"/>
      <c r="G59" s="775"/>
      <c r="H59" s="775"/>
      <c r="I59" s="775"/>
      <c r="J59" s="775"/>
      <c r="K59" s="775"/>
      <c r="L59" s="113"/>
      <c r="M59" s="113"/>
      <c r="N59" s="113"/>
      <c r="O59" s="113"/>
      <c r="P59" s="113"/>
      <c r="Q59" s="113"/>
    </row>
  </sheetData>
  <sheetProtection/>
  <mergeCells count="5">
    <mergeCell ref="A58:K58"/>
    <mergeCell ref="A2:K2"/>
    <mergeCell ref="A59:K59"/>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V63"/>
  <sheetViews>
    <sheetView showGridLines="0" zoomScalePageLayoutView="0" workbookViewId="0" topLeftCell="A1">
      <pane ySplit="6" topLeftCell="A7" activePane="bottomLeft" state="frozen"/>
      <selection pane="topLeft" activeCell="R12" sqref="R12"/>
      <selection pane="bottomLeft" activeCell="J52" sqref="J52"/>
    </sheetView>
  </sheetViews>
  <sheetFormatPr defaultColWidth="9.140625" defaultRowHeight="12.75"/>
  <cols>
    <col min="1" max="1" width="6.421875" style="43" customWidth="1"/>
    <col min="2" max="2" width="8.140625" style="43" customWidth="1"/>
    <col min="3" max="3" width="10.140625" style="43" customWidth="1"/>
    <col min="4" max="4" width="9.140625" style="43" customWidth="1"/>
    <col min="5" max="5" width="8.8515625" style="43" customWidth="1"/>
    <col min="6" max="6" width="1.7109375" style="43" customWidth="1"/>
    <col min="7" max="7" width="11.421875" style="43" customWidth="1"/>
    <col min="8" max="8" width="11.00390625" style="43" customWidth="1"/>
    <col min="9" max="9" width="9.7109375" style="43" customWidth="1"/>
    <col min="10" max="10" width="6.8515625" style="43" customWidth="1"/>
    <col min="11" max="11" width="12.140625" style="43" customWidth="1"/>
    <col min="12" max="12" width="10.140625" style="43" customWidth="1"/>
    <col min="13" max="13" width="2.8515625" style="43" customWidth="1"/>
    <col min="14" max="14" width="14.28125" style="43" customWidth="1"/>
    <col min="15" max="15" width="15.140625" style="43" customWidth="1"/>
    <col min="16" max="16" width="12.00390625" style="43" customWidth="1"/>
    <col min="17" max="17" width="11.140625" style="43" customWidth="1"/>
    <col min="18" max="18" width="9.8515625" style="43" customWidth="1"/>
    <col min="19" max="19" width="12.00390625" style="43" customWidth="1"/>
    <col min="20" max="16384" width="9.140625" style="43" customWidth="1"/>
  </cols>
  <sheetData>
    <row r="1" spans="1:19" ht="12.75">
      <c r="A1" s="134" t="s">
        <v>281</v>
      </c>
      <c r="B1" s="135"/>
      <c r="C1" s="135"/>
      <c r="D1" s="135"/>
      <c r="E1" s="135"/>
      <c r="F1" s="135"/>
      <c r="G1" s="135"/>
      <c r="H1" s="135"/>
      <c r="I1" s="135"/>
      <c r="J1" s="135"/>
      <c r="K1" s="135"/>
      <c r="L1" s="135"/>
      <c r="M1" s="135"/>
      <c r="N1" s="135"/>
      <c r="O1" s="135"/>
      <c r="P1" s="135"/>
      <c r="S1" s="117" t="s">
        <v>0</v>
      </c>
    </row>
    <row r="2" spans="1:17" ht="15.75" customHeight="1">
      <c r="A2" s="882" t="s">
        <v>579</v>
      </c>
      <c r="B2" s="883"/>
      <c r="C2" s="883"/>
      <c r="D2" s="883"/>
      <c r="E2" s="883"/>
      <c r="F2" s="883"/>
      <c r="G2" s="883"/>
      <c r="H2" s="883"/>
      <c r="I2" s="883"/>
      <c r="J2" s="883"/>
      <c r="K2" s="883"/>
      <c r="L2" s="883"/>
      <c r="M2" s="883"/>
      <c r="N2" s="883"/>
      <c r="O2" s="883"/>
      <c r="P2" s="883"/>
      <c r="Q2" s="883"/>
    </row>
    <row r="3" spans="1:16" ht="8.25" customHeight="1">
      <c r="A3" s="136"/>
      <c r="B3" s="136"/>
      <c r="C3" s="136"/>
      <c r="D3" s="136"/>
      <c r="E3" s="136"/>
      <c r="F3" s="136"/>
      <c r="G3" s="136"/>
      <c r="H3" s="136"/>
      <c r="I3" s="136"/>
      <c r="J3" s="136"/>
      <c r="K3" s="136"/>
      <c r="L3" s="106"/>
      <c r="M3" s="106"/>
      <c r="N3" s="106"/>
      <c r="O3" s="106"/>
      <c r="P3" s="106"/>
    </row>
    <row r="4" spans="1:19" ht="15.75" customHeight="1">
      <c r="A4" s="884" t="s">
        <v>304</v>
      </c>
      <c r="B4" s="886" t="s">
        <v>305</v>
      </c>
      <c r="C4" s="891" t="s">
        <v>301</v>
      </c>
      <c r="D4" s="891"/>
      <c r="E4" s="891"/>
      <c r="F4" s="891"/>
      <c r="G4" s="891"/>
      <c r="H4" s="891"/>
      <c r="I4" s="891"/>
      <c r="J4" s="891"/>
      <c r="K4" s="892" t="s">
        <v>240</v>
      </c>
      <c r="L4" s="892" t="s">
        <v>12</v>
      </c>
      <c r="M4" s="137"/>
      <c r="N4" s="772" t="s">
        <v>526</v>
      </c>
      <c r="O4" s="772"/>
      <c r="P4" s="772"/>
      <c r="Q4" s="887"/>
      <c r="R4" s="892" t="s">
        <v>6</v>
      </c>
      <c r="S4" s="892" t="s">
        <v>490</v>
      </c>
    </row>
    <row r="5" spans="1:19" ht="15.75" customHeight="1">
      <c r="A5" s="883"/>
      <c r="B5" s="883"/>
      <c r="C5" s="888" t="s">
        <v>482</v>
      </c>
      <c r="D5" s="888"/>
      <c r="E5" s="888"/>
      <c r="F5" s="116"/>
      <c r="G5" s="888" t="s">
        <v>483</v>
      </c>
      <c r="H5" s="888"/>
      <c r="I5" s="888"/>
      <c r="J5" s="888"/>
      <c r="K5" s="883"/>
      <c r="L5" s="883"/>
      <c r="M5" s="138"/>
      <c r="N5" s="891" t="s">
        <v>487</v>
      </c>
      <c r="O5" s="891"/>
      <c r="P5" s="891"/>
      <c r="Q5" s="889" t="s">
        <v>489</v>
      </c>
      <c r="R5" s="893"/>
      <c r="S5" s="893"/>
    </row>
    <row r="6" spans="1:19" ht="37.5" customHeight="1">
      <c r="A6" s="885"/>
      <c r="B6" s="885"/>
      <c r="C6" s="98" t="s">
        <v>234</v>
      </c>
      <c r="D6" s="98" t="s">
        <v>235</v>
      </c>
      <c r="E6" s="98" t="s">
        <v>236</v>
      </c>
      <c r="F6" s="98"/>
      <c r="G6" s="79" t="s">
        <v>484</v>
      </c>
      <c r="H6" s="79" t="s">
        <v>485</v>
      </c>
      <c r="I6" s="79" t="s">
        <v>486</v>
      </c>
      <c r="J6" s="97" t="s">
        <v>238</v>
      </c>
      <c r="K6" s="885"/>
      <c r="L6" s="885"/>
      <c r="M6" s="139"/>
      <c r="N6" s="140" t="s">
        <v>488</v>
      </c>
      <c r="O6" s="140" t="s">
        <v>65</v>
      </c>
      <c r="P6" s="141" t="s">
        <v>300</v>
      </c>
      <c r="Q6" s="890"/>
      <c r="R6" s="894"/>
      <c r="S6" s="894"/>
    </row>
    <row r="7" spans="1:22" ht="26.25" customHeight="1">
      <c r="A7" s="142">
        <v>2009</v>
      </c>
      <c r="B7" s="135"/>
      <c r="C7" s="454" t="s">
        <v>303</v>
      </c>
      <c r="D7" s="454" t="s">
        <v>303</v>
      </c>
      <c r="E7" s="454">
        <v>96</v>
      </c>
      <c r="F7" s="12"/>
      <c r="G7" s="454" t="s">
        <v>303</v>
      </c>
      <c r="H7" s="454" t="s">
        <v>303</v>
      </c>
      <c r="I7" s="454" t="s">
        <v>303</v>
      </c>
      <c r="J7" s="454" t="s">
        <v>303</v>
      </c>
      <c r="K7" s="5">
        <v>96</v>
      </c>
      <c r="L7" s="5">
        <v>94</v>
      </c>
      <c r="M7" s="12"/>
      <c r="N7" s="12">
        <v>79</v>
      </c>
      <c r="O7" s="12">
        <v>22</v>
      </c>
      <c r="P7" s="176">
        <v>101</v>
      </c>
      <c r="Q7" s="12">
        <v>10</v>
      </c>
      <c r="R7" s="5">
        <v>111</v>
      </c>
      <c r="S7" s="5">
        <v>85</v>
      </c>
      <c r="T7" s="6"/>
      <c r="U7" s="78"/>
      <c r="V7" s="32"/>
    </row>
    <row r="8" spans="1:22" ht="12.75">
      <c r="A8" s="142">
        <v>2010</v>
      </c>
      <c r="B8" s="135"/>
      <c r="C8" s="12">
        <v>57</v>
      </c>
      <c r="D8" s="12">
        <v>55</v>
      </c>
      <c r="E8" s="12">
        <v>4</v>
      </c>
      <c r="F8" s="12"/>
      <c r="G8" s="12">
        <v>37</v>
      </c>
      <c r="H8" s="12">
        <v>30</v>
      </c>
      <c r="I8" s="12">
        <v>45</v>
      </c>
      <c r="J8" s="12">
        <v>4</v>
      </c>
      <c r="K8" s="176">
        <v>116</v>
      </c>
      <c r="L8" s="5">
        <v>111</v>
      </c>
      <c r="M8" s="12"/>
      <c r="N8" s="12">
        <v>95</v>
      </c>
      <c r="O8" s="12">
        <v>54</v>
      </c>
      <c r="P8" s="176">
        <v>149</v>
      </c>
      <c r="Q8" s="12">
        <v>17</v>
      </c>
      <c r="R8" s="5">
        <v>166</v>
      </c>
      <c r="S8" s="5">
        <v>96</v>
      </c>
      <c r="T8" s="6"/>
      <c r="U8" s="78"/>
      <c r="V8" s="32"/>
    </row>
    <row r="9" spans="1:22" ht="12.75">
      <c r="A9" s="142">
        <v>2011</v>
      </c>
      <c r="B9" s="135"/>
      <c r="C9" s="12">
        <v>65</v>
      </c>
      <c r="D9" s="12">
        <v>50</v>
      </c>
      <c r="E9" s="12">
        <v>8</v>
      </c>
      <c r="F9" s="12"/>
      <c r="G9" s="12">
        <v>38</v>
      </c>
      <c r="H9" s="12">
        <v>44</v>
      </c>
      <c r="I9" s="12">
        <v>41</v>
      </c>
      <c r="J9" s="256">
        <v>0</v>
      </c>
      <c r="K9" s="176">
        <v>123</v>
      </c>
      <c r="L9" s="5">
        <v>118</v>
      </c>
      <c r="M9" s="12"/>
      <c r="N9" s="12">
        <v>102</v>
      </c>
      <c r="O9" s="12">
        <v>55</v>
      </c>
      <c r="P9" s="176">
        <v>157</v>
      </c>
      <c r="Q9" s="12">
        <v>19</v>
      </c>
      <c r="R9" s="5">
        <v>176</v>
      </c>
      <c r="S9" s="5">
        <v>105</v>
      </c>
      <c r="T9" s="6"/>
      <c r="U9" s="78"/>
      <c r="V9" s="32"/>
    </row>
    <row r="10" spans="1:22" ht="12.75">
      <c r="A10" s="142">
        <v>2012</v>
      </c>
      <c r="B10" s="126"/>
      <c r="C10" s="12">
        <v>51</v>
      </c>
      <c r="D10" s="12">
        <v>38</v>
      </c>
      <c r="E10" s="12">
        <v>27</v>
      </c>
      <c r="F10" s="12"/>
      <c r="G10" s="12">
        <v>44</v>
      </c>
      <c r="H10" s="12">
        <v>31</v>
      </c>
      <c r="I10" s="12">
        <v>41</v>
      </c>
      <c r="J10" s="256">
        <v>0</v>
      </c>
      <c r="K10" s="176">
        <v>116</v>
      </c>
      <c r="L10" s="5">
        <v>109</v>
      </c>
      <c r="M10" s="12"/>
      <c r="N10" s="12">
        <v>76</v>
      </c>
      <c r="O10" s="12">
        <v>48</v>
      </c>
      <c r="P10" s="176">
        <v>124</v>
      </c>
      <c r="Q10" s="12">
        <v>13</v>
      </c>
      <c r="R10" s="5">
        <v>137</v>
      </c>
      <c r="S10" s="5">
        <v>89</v>
      </c>
      <c r="T10" s="6"/>
      <c r="U10" s="78"/>
      <c r="V10" s="32"/>
    </row>
    <row r="11" spans="1:22" ht="12.75">
      <c r="A11" s="142">
        <v>2013</v>
      </c>
      <c r="B11" s="126"/>
      <c r="C11" s="12">
        <v>112</v>
      </c>
      <c r="D11" s="12">
        <v>57</v>
      </c>
      <c r="E11" s="12">
        <v>4</v>
      </c>
      <c r="F11" s="12"/>
      <c r="G11" s="12">
        <v>72</v>
      </c>
      <c r="H11" s="12">
        <v>51</v>
      </c>
      <c r="I11" s="12">
        <v>50</v>
      </c>
      <c r="J11" s="256">
        <v>0</v>
      </c>
      <c r="K11" s="176">
        <v>173</v>
      </c>
      <c r="L11" s="5">
        <v>144</v>
      </c>
      <c r="M11" s="12"/>
      <c r="N11" s="12">
        <v>85</v>
      </c>
      <c r="O11" s="12">
        <v>23</v>
      </c>
      <c r="P11" s="176">
        <v>108</v>
      </c>
      <c r="Q11" s="12">
        <v>12</v>
      </c>
      <c r="R11" s="5">
        <v>120</v>
      </c>
      <c r="S11" s="5">
        <v>92</v>
      </c>
      <c r="T11" s="6"/>
      <c r="U11" s="78"/>
      <c r="V11" s="32"/>
    </row>
    <row r="12" spans="1:22" ht="12.75">
      <c r="A12" s="142">
        <v>2014</v>
      </c>
      <c r="B12" s="126"/>
      <c r="C12" s="12">
        <v>115</v>
      </c>
      <c r="D12" s="12">
        <v>53</v>
      </c>
      <c r="E12" s="12">
        <v>4</v>
      </c>
      <c r="F12" s="12"/>
      <c r="G12" s="12">
        <v>40</v>
      </c>
      <c r="H12" s="12">
        <v>72</v>
      </c>
      <c r="I12" s="12">
        <v>60</v>
      </c>
      <c r="J12" s="256">
        <v>0</v>
      </c>
      <c r="K12" s="176">
        <v>172</v>
      </c>
      <c r="L12" s="5">
        <v>137</v>
      </c>
      <c r="M12" s="12"/>
      <c r="N12" s="87" t="s">
        <v>18</v>
      </c>
      <c r="O12" s="87" t="s">
        <v>18</v>
      </c>
      <c r="P12" s="176">
        <v>176</v>
      </c>
      <c r="Q12" s="12">
        <v>14</v>
      </c>
      <c r="R12" s="5">
        <v>190</v>
      </c>
      <c r="S12" s="5">
        <v>131</v>
      </c>
      <c r="T12" s="6"/>
      <c r="U12" s="78"/>
      <c r="V12" s="32"/>
    </row>
    <row r="13" spans="1:22" ht="12.75">
      <c r="A13" s="142">
        <v>2015</v>
      </c>
      <c r="B13" s="126"/>
      <c r="C13" s="12">
        <v>165</v>
      </c>
      <c r="D13" s="12">
        <v>76</v>
      </c>
      <c r="E13" s="12">
        <v>20</v>
      </c>
      <c r="F13" s="12"/>
      <c r="G13" s="12">
        <v>51</v>
      </c>
      <c r="H13" s="12">
        <v>77</v>
      </c>
      <c r="I13" s="12">
        <v>133</v>
      </c>
      <c r="J13" s="256">
        <v>0</v>
      </c>
      <c r="K13" s="176">
        <v>261</v>
      </c>
      <c r="L13" s="491">
        <v>189</v>
      </c>
      <c r="M13" s="12"/>
      <c r="N13" s="87" t="s">
        <v>18</v>
      </c>
      <c r="O13" s="87" t="s">
        <v>18</v>
      </c>
      <c r="P13" s="176">
        <v>217</v>
      </c>
      <c r="Q13" s="12">
        <v>20</v>
      </c>
      <c r="R13" s="5">
        <v>237</v>
      </c>
      <c r="S13" s="5">
        <v>140</v>
      </c>
      <c r="T13" s="465"/>
      <c r="U13" s="78"/>
      <c r="V13" s="32"/>
    </row>
    <row r="14" spans="1:22" ht="12.75">
      <c r="A14" s="142">
        <v>2016</v>
      </c>
      <c r="B14" s="126"/>
      <c r="C14" s="12">
        <v>176</v>
      </c>
      <c r="D14" s="12">
        <v>97</v>
      </c>
      <c r="E14" s="12">
        <v>8</v>
      </c>
      <c r="F14" s="12"/>
      <c r="G14" s="12">
        <v>49</v>
      </c>
      <c r="H14" s="12">
        <v>113</v>
      </c>
      <c r="I14" s="12">
        <v>119</v>
      </c>
      <c r="J14" s="256">
        <v>0</v>
      </c>
      <c r="K14" s="176">
        <v>281</v>
      </c>
      <c r="L14" s="491">
        <v>231</v>
      </c>
      <c r="M14" s="12"/>
      <c r="N14" s="87" t="s">
        <v>18</v>
      </c>
      <c r="O14" s="87" t="s">
        <v>18</v>
      </c>
      <c r="P14" s="176">
        <v>246</v>
      </c>
      <c r="Q14" s="12">
        <v>16</v>
      </c>
      <c r="R14" s="5">
        <v>262</v>
      </c>
      <c r="S14" s="5">
        <v>170</v>
      </c>
      <c r="T14" s="465"/>
      <c r="U14" s="78"/>
      <c r="V14" s="32"/>
    </row>
    <row r="15" spans="1:22" ht="26.25" customHeight="1">
      <c r="A15" s="142">
        <v>2008</v>
      </c>
      <c r="B15" s="35" t="s">
        <v>554</v>
      </c>
      <c r="C15" s="454" t="s">
        <v>303</v>
      </c>
      <c r="D15" s="454" t="s">
        <v>303</v>
      </c>
      <c r="E15" s="454">
        <v>5</v>
      </c>
      <c r="F15" s="35"/>
      <c r="G15" s="454" t="s">
        <v>303</v>
      </c>
      <c r="H15" s="454" t="s">
        <v>303</v>
      </c>
      <c r="I15" s="454" t="s">
        <v>303</v>
      </c>
      <c r="J15" s="454" t="s">
        <v>303</v>
      </c>
      <c r="K15" s="34">
        <v>5</v>
      </c>
      <c r="L15" s="34">
        <v>5</v>
      </c>
      <c r="M15" s="32"/>
      <c r="N15" s="32">
        <v>7</v>
      </c>
      <c r="O15" s="127" t="s">
        <v>303</v>
      </c>
      <c r="P15" s="34">
        <v>7</v>
      </c>
      <c r="Q15" s="454" t="s">
        <v>303</v>
      </c>
      <c r="R15" s="5">
        <v>7</v>
      </c>
      <c r="S15" s="263">
        <v>4</v>
      </c>
      <c r="U15" s="144"/>
      <c r="V15" s="144"/>
    </row>
    <row r="16" spans="1:22" ht="22.5" customHeight="1">
      <c r="A16" s="143">
        <v>2009</v>
      </c>
      <c r="B16" s="135" t="s">
        <v>306</v>
      </c>
      <c r="C16" s="454" t="s">
        <v>303</v>
      </c>
      <c r="D16" s="454" t="s">
        <v>303</v>
      </c>
      <c r="E16" s="454">
        <v>16</v>
      </c>
      <c r="F16" s="35"/>
      <c r="G16" s="454" t="s">
        <v>303</v>
      </c>
      <c r="H16" s="454" t="s">
        <v>303</v>
      </c>
      <c r="I16" s="454" t="s">
        <v>303</v>
      </c>
      <c r="J16" s="454" t="s">
        <v>303</v>
      </c>
      <c r="K16" s="34">
        <v>16</v>
      </c>
      <c r="L16" s="34">
        <v>15</v>
      </c>
      <c r="M16" s="32"/>
      <c r="N16" s="32">
        <v>22</v>
      </c>
      <c r="O16" s="32">
        <v>3</v>
      </c>
      <c r="P16" s="34">
        <v>25</v>
      </c>
      <c r="Q16" s="32">
        <v>1</v>
      </c>
      <c r="R16" s="5">
        <v>26</v>
      </c>
      <c r="S16" s="29">
        <v>17</v>
      </c>
      <c r="T16" s="33"/>
      <c r="U16" s="78"/>
      <c r="V16" s="32"/>
    </row>
    <row r="17" spans="1:22" ht="12.75">
      <c r="A17" s="143"/>
      <c r="B17" s="135" t="s">
        <v>307</v>
      </c>
      <c r="C17" s="454" t="s">
        <v>303</v>
      </c>
      <c r="D17" s="454" t="s">
        <v>303</v>
      </c>
      <c r="E17" s="454">
        <v>19</v>
      </c>
      <c r="F17" s="35"/>
      <c r="G17" s="454" t="s">
        <v>303</v>
      </c>
      <c r="H17" s="454" t="s">
        <v>303</v>
      </c>
      <c r="I17" s="454" t="s">
        <v>303</v>
      </c>
      <c r="J17" s="454" t="s">
        <v>303</v>
      </c>
      <c r="K17" s="34">
        <v>19</v>
      </c>
      <c r="L17" s="34">
        <v>19</v>
      </c>
      <c r="M17" s="32"/>
      <c r="N17" s="32">
        <v>17</v>
      </c>
      <c r="O17" s="32">
        <v>5</v>
      </c>
      <c r="P17" s="34">
        <v>22</v>
      </c>
      <c r="Q17" s="32">
        <v>1</v>
      </c>
      <c r="R17" s="5">
        <v>23</v>
      </c>
      <c r="S17" s="29">
        <v>19</v>
      </c>
      <c r="T17" s="33"/>
      <c r="U17" s="78"/>
      <c r="V17" s="32"/>
    </row>
    <row r="18" spans="1:22" ht="12.75">
      <c r="A18" s="143"/>
      <c r="B18" s="135" t="s">
        <v>314</v>
      </c>
      <c r="C18" s="454" t="s">
        <v>303</v>
      </c>
      <c r="D18" s="454" t="s">
        <v>303</v>
      </c>
      <c r="E18" s="454">
        <v>30</v>
      </c>
      <c r="F18" s="35"/>
      <c r="G18" s="454" t="s">
        <v>303</v>
      </c>
      <c r="H18" s="454" t="s">
        <v>303</v>
      </c>
      <c r="I18" s="454" t="s">
        <v>303</v>
      </c>
      <c r="J18" s="454" t="s">
        <v>303</v>
      </c>
      <c r="K18" s="34">
        <v>30</v>
      </c>
      <c r="L18" s="34">
        <v>30</v>
      </c>
      <c r="M18" s="32"/>
      <c r="N18" s="32">
        <v>13</v>
      </c>
      <c r="O18" s="32">
        <v>5</v>
      </c>
      <c r="P18" s="34">
        <v>18</v>
      </c>
      <c r="Q18" s="32">
        <v>4</v>
      </c>
      <c r="R18" s="5">
        <v>22</v>
      </c>
      <c r="S18" s="29">
        <v>19</v>
      </c>
      <c r="T18" s="33"/>
      <c r="U18" s="78"/>
      <c r="V18" s="32"/>
    </row>
    <row r="19" spans="1:22" ht="12.75">
      <c r="A19" s="143"/>
      <c r="B19" s="126" t="s">
        <v>309</v>
      </c>
      <c r="C19" s="454" t="s">
        <v>303</v>
      </c>
      <c r="D19" s="454" t="s">
        <v>303</v>
      </c>
      <c r="E19" s="454">
        <v>31</v>
      </c>
      <c r="F19" s="35"/>
      <c r="G19" s="454" t="s">
        <v>303</v>
      </c>
      <c r="H19" s="454" t="s">
        <v>303</v>
      </c>
      <c r="I19" s="454" t="s">
        <v>303</v>
      </c>
      <c r="J19" s="454" t="s">
        <v>303</v>
      </c>
      <c r="K19" s="34">
        <v>31</v>
      </c>
      <c r="L19" s="34">
        <v>30</v>
      </c>
      <c r="M19" s="32"/>
      <c r="N19" s="32">
        <v>27</v>
      </c>
      <c r="O19" s="32">
        <v>9</v>
      </c>
      <c r="P19" s="34">
        <v>36</v>
      </c>
      <c r="Q19" s="32">
        <v>4</v>
      </c>
      <c r="R19" s="5">
        <v>40</v>
      </c>
      <c r="S19" s="29">
        <v>30</v>
      </c>
      <c r="T19" s="33"/>
      <c r="U19" s="78"/>
      <c r="V19" s="32"/>
    </row>
    <row r="20" spans="1:22" ht="22.5" customHeight="1">
      <c r="A20" s="143">
        <v>2010</v>
      </c>
      <c r="B20" s="126" t="s">
        <v>306</v>
      </c>
      <c r="C20" s="35">
        <v>14</v>
      </c>
      <c r="D20" s="35">
        <v>11</v>
      </c>
      <c r="E20" s="457">
        <v>0</v>
      </c>
      <c r="F20" s="35"/>
      <c r="G20" s="35">
        <v>10</v>
      </c>
      <c r="H20" s="35">
        <v>10</v>
      </c>
      <c r="I20" s="35">
        <v>5</v>
      </c>
      <c r="J20" s="457">
        <v>0</v>
      </c>
      <c r="K20" s="34">
        <v>25</v>
      </c>
      <c r="L20" s="34">
        <v>25</v>
      </c>
      <c r="M20" s="32"/>
      <c r="N20" s="32">
        <v>15</v>
      </c>
      <c r="O20" s="32">
        <v>8</v>
      </c>
      <c r="P20" s="34">
        <v>23</v>
      </c>
      <c r="Q20" s="32">
        <v>5</v>
      </c>
      <c r="R20" s="5">
        <v>28</v>
      </c>
      <c r="S20" s="29">
        <v>22</v>
      </c>
      <c r="T20" s="33"/>
      <c r="U20" s="78"/>
      <c r="V20" s="32"/>
    </row>
    <row r="21" spans="1:22" ht="12.75">
      <c r="A21" s="143"/>
      <c r="B21" s="126" t="s">
        <v>310</v>
      </c>
      <c r="C21" s="35">
        <v>6</v>
      </c>
      <c r="D21" s="35">
        <v>17</v>
      </c>
      <c r="E21" s="35">
        <v>2</v>
      </c>
      <c r="F21" s="35"/>
      <c r="G21" s="35">
        <v>6</v>
      </c>
      <c r="H21" s="35">
        <v>3</v>
      </c>
      <c r="I21" s="35">
        <v>16</v>
      </c>
      <c r="J21" s="457">
        <v>0</v>
      </c>
      <c r="K21" s="34">
        <v>25</v>
      </c>
      <c r="L21" s="34">
        <v>25</v>
      </c>
      <c r="M21" s="32"/>
      <c r="N21" s="32">
        <v>28</v>
      </c>
      <c r="O21" s="32">
        <v>11</v>
      </c>
      <c r="P21" s="34">
        <v>39</v>
      </c>
      <c r="Q21" s="32">
        <v>6</v>
      </c>
      <c r="R21" s="5">
        <v>45</v>
      </c>
      <c r="S21" s="29">
        <v>25</v>
      </c>
      <c r="T21" s="33"/>
      <c r="U21" s="78"/>
      <c r="V21" s="32"/>
    </row>
    <row r="22" spans="1:22" ht="12.75">
      <c r="A22" s="143"/>
      <c r="B22" s="126" t="s">
        <v>308</v>
      </c>
      <c r="C22" s="35">
        <v>19</v>
      </c>
      <c r="D22" s="35">
        <v>14</v>
      </c>
      <c r="E22" s="35">
        <v>2</v>
      </c>
      <c r="F22" s="35"/>
      <c r="G22" s="35">
        <v>10</v>
      </c>
      <c r="H22" s="35">
        <v>11</v>
      </c>
      <c r="I22" s="35">
        <v>13</v>
      </c>
      <c r="J22" s="35">
        <v>1</v>
      </c>
      <c r="K22" s="34">
        <v>35</v>
      </c>
      <c r="L22" s="34">
        <v>34</v>
      </c>
      <c r="M22" s="32"/>
      <c r="N22" s="32">
        <v>22</v>
      </c>
      <c r="O22" s="32">
        <v>20</v>
      </c>
      <c r="P22" s="34">
        <v>42</v>
      </c>
      <c r="Q22" s="32">
        <v>2</v>
      </c>
      <c r="R22" s="5">
        <v>44</v>
      </c>
      <c r="S22" s="29">
        <v>22</v>
      </c>
      <c r="T22" s="33"/>
      <c r="U22" s="78"/>
      <c r="V22" s="32"/>
    </row>
    <row r="23" spans="1:22" ht="12.75">
      <c r="A23" s="143"/>
      <c r="B23" s="126" t="s">
        <v>309</v>
      </c>
      <c r="C23" s="35">
        <v>18</v>
      </c>
      <c r="D23" s="35">
        <v>13</v>
      </c>
      <c r="E23" s="457">
        <v>0</v>
      </c>
      <c r="F23" s="35"/>
      <c r="G23" s="35">
        <v>11</v>
      </c>
      <c r="H23" s="35">
        <v>6</v>
      </c>
      <c r="I23" s="35">
        <v>11</v>
      </c>
      <c r="J23" s="35">
        <v>3</v>
      </c>
      <c r="K23" s="34">
        <v>31</v>
      </c>
      <c r="L23" s="34">
        <v>27</v>
      </c>
      <c r="M23" s="32"/>
      <c r="N23" s="32">
        <v>30</v>
      </c>
      <c r="O23" s="32">
        <v>15</v>
      </c>
      <c r="P23" s="34">
        <v>45</v>
      </c>
      <c r="Q23" s="32">
        <v>4</v>
      </c>
      <c r="R23" s="5">
        <v>49</v>
      </c>
      <c r="S23" s="29">
        <v>27</v>
      </c>
      <c r="T23" s="33"/>
      <c r="U23" s="78"/>
      <c r="V23" s="32"/>
    </row>
    <row r="24" spans="1:22" ht="22.5" customHeight="1">
      <c r="A24" s="143">
        <v>2011</v>
      </c>
      <c r="B24" s="126" t="s">
        <v>306</v>
      </c>
      <c r="C24" s="35">
        <v>26</v>
      </c>
      <c r="D24" s="35">
        <v>10</v>
      </c>
      <c r="E24" s="35">
        <v>2</v>
      </c>
      <c r="F24" s="35"/>
      <c r="G24" s="35">
        <v>7</v>
      </c>
      <c r="H24" s="35">
        <v>16</v>
      </c>
      <c r="I24" s="35">
        <v>15</v>
      </c>
      <c r="J24" s="457">
        <v>0</v>
      </c>
      <c r="K24" s="34">
        <v>38</v>
      </c>
      <c r="L24" s="34">
        <v>35</v>
      </c>
      <c r="M24" s="32"/>
      <c r="N24" s="32">
        <v>40</v>
      </c>
      <c r="O24" s="32">
        <v>17</v>
      </c>
      <c r="P24" s="34">
        <v>57</v>
      </c>
      <c r="Q24" s="32">
        <v>8</v>
      </c>
      <c r="R24" s="5">
        <v>65</v>
      </c>
      <c r="S24" s="29">
        <v>27</v>
      </c>
      <c r="T24" s="33"/>
      <c r="U24" s="78"/>
      <c r="V24" s="32"/>
    </row>
    <row r="25" spans="1:22" ht="12.75">
      <c r="A25" s="143"/>
      <c r="B25" s="126" t="s">
        <v>307</v>
      </c>
      <c r="C25" s="35">
        <v>10</v>
      </c>
      <c r="D25" s="35">
        <v>9</v>
      </c>
      <c r="E25" s="35">
        <v>2</v>
      </c>
      <c r="F25" s="35"/>
      <c r="G25" s="35">
        <v>6</v>
      </c>
      <c r="H25" s="35">
        <v>10</v>
      </c>
      <c r="I25" s="35">
        <v>5</v>
      </c>
      <c r="J25" s="457">
        <v>0</v>
      </c>
      <c r="K25" s="34">
        <v>21</v>
      </c>
      <c r="L25" s="34">
        <v>21</v>
      </c>
      <c r="M25" s="32"/>
      <c r="N25" s="32">
        <v>17</v>
      </c>
      <c r="O25" s="32">
        <v>8</v>
      </c>
      <c r="P25" s="34">
        <v>25</v>
      </c>
      <c r="Q25" s="32">
        <v>4</v>
      </c>
      <c r="R25" s="5">
        <v>29</v>
      </c>
      <c r="S25" s="29">
        <v>17</v>
      </c>
      <c r="T25" s="33"/>
      <c r="U25" s="78"/>
      <c r="V25" s="32"/>
    </row>
    <row r="26" spans="1:22" ht="12.75">
      <c r="A26" s="143"/>
      <c r="B26" s="126" t="s">
        <v>308</v>
      </c>
      <c r="C26" s="35">
        <v>15</v>
      </c>
      <c r="D26" s="35">
        <v>21</v>
      </c>
      <c r="E26" s="35">
        <v>4</v>
      </c>
      <c r="F26" s="35"/>
      <c r="G26" s="35">
        <v>18</v>
      </c>
      <c r="H26" s="35">
        <v>8</v>
      </c>
      <c r="I26" s="35">
        <v>14</v>
      </c>
      <c r="J26" s="457">
        <v>0</v>
      </c>
      <c r="K26" s="34">
        <v>40</v>
      </c>
      <c r="L26" s="34">
        <v>38</v>
      </c>
      <c r="M26" s="32"/>
      <c r="N26" s="32">
        <v>26</v>
      </c>
      <c r="O26" s="32">
        <v>20</v>
      </c>
      <c r="P26" s="34">
        <v>46</v>
      </c>
      <c r="Q26" s="32">
        <v>4</v>
      </c>
      <c r="R26" s="5">
        <v>50</v>
      </c>
      <c r="S26" s="29">
        <v>39</v>
      </c>
      <c r="T26" s="32"/>
      <c r="U26" s="78"/>
      <c r="V26" s="32"/>
    </row>
    <row r="27" spans="1:22" ht="12.75">
      <c r="A27" s="143"/>
      <c r="B27" s="126" t="s">
        <v>309</v>
      </c>
      <c r="C27" s="35">
        <v>14</v>
      </c>
      <c r="D27" s="35">
        <v>10</v>
      </c>
      <c r="E27" s="457">
        <v>0</v>
      </c>
      <c r="F27" s="35"/>
      <c r="G27" s="35">
        <v>7</v>
      </c>
      <c r="H27" s="35">
        <v>10</v>
      </c>
      <c r="I27" s="35">
        <v>7</v>
      </c>
      <c r="J27" s="457">
        <v>0</v>
      </c>
      <c r="K27" s="34">
        <v>24</v>
      </c>
      <c r="L27" s="34">
        <v>24</v>
      </c>
      <c r="M27" s="32"/>
      <c r="N27" s="32">
        <v>19</v>
      </c>
      <c r="O27" s="32">
        <v>10</v>
      </c>
      <c r="P27" s="34">
        <v>29</v>
      </c>
      <c r="Q27" s="32">
        <v>3</v>
      </c>
      <c r="R27" s="5">
        <v>32</v>
      </c>
      <c r="S27" s="29">
        <v>22</v>
      </c>
      <c r="T27" s="32"/>
      <c r="U27" s="78"/>
      <c r="V27" s="32"/>
    </row>
    <row r="28" spans="1:20" s="145" customFormat="1" ht="22.5" customHeight="1">
      <c r="A28" s="143">
        <v>2012</v>
      </c>
      <c r="B28" s="126" t="s">
        <v>306</v>
      </c>
      <c r="C28" s="35">
        <v>4</v>
      </c>
      <c r="D28" s="35">
        <v>7</v>
      </c>
      <c r="E28" s="35">
        <v>8</v>
      </c>
      <c r="F28" s="35"/>
      <c r="G28" s="35">
        <v>12</v>
      </c>
      <c r="H28" s="35">
        <v>2</v>
      </c>
      <c r="I28" s="35">
        <v>5</v>
      </c>
      <c r="J28" s="457">
        <v>0</v>
      </c>
      <c r="K28" s="34">
        <v>19</v>
      </c>
      <c r="L28" s="34">
        <v>19</v>
      </c>
      <c r="M28" s="32"/>
      <c r="N28" s="32">
        <v>18</v>
      </c>
      <c r="O28" s="32">
        <v>5</v>
      </c>
      <c r="P28" s="34">
        <v>23</v>
      </c>
      <c r="Q28" s="32">
        <v>2</v>
      </c>
      <c r="R28" s="5">
        <v>25</v>
      </c>
      <c r="S28" s="29">
        <v>12</v>
      </c>
      <c r="T28" s="32"/>
    </row>
    <row r="29" spans="1:20" s="145" customFormat="1" ht="12.75">
      <c r="A29" s="143"/>
      <c r="B29" s="126" t="s">
        <v>307</v>
      </c>
      <c r="C29" s="35">
        <v>18</v>
      </c>
      <c r="D29" s="35">
        <v>15</v>
      </c>
      <c r="E29" s="35">
        <v>8</v>
      </c>
      <c r="F29" s="35"/>
      <c r="G29" s="35">
        <v>15</v>
      </c>
      <c r="H29" s="35">
        <v>12</v>
      </c>
      <c r="I29" s="35">
        <v>14</v>
      </c>
      <c r="J29" s="457">
        <v>0</v>
      </c>
      <c r="K29" s="34">
        <v>41</v>
      </c>
      <c r="L29" s="34">
        <v>40</v>
      </c>
      <c r="M29" s="32"/>
      <c r="N29" s="32">
        <v>26</v>
      </c>
      <c r="O29" s="32">
        <v>24</v>
      </c>
      <c r="P29" s="34">
        <v>50</v>
      </c>
      <c r="Q29" s="455">
        <v>4</v>
      </c>
      <c r="R29" s="5">
        <v>54</v>
      </c>
      <c r="S29" s="29">
        <v>34</v>
      </c>
      <c r="T29" s="32"/>
    </row>
    <row r="30" spans="1:20" s="145" customFormat="1" ht="12.75">
      <c r="A30" s="143"/>
      <c r="B30" s="126" t="s">
        <v>308</v>
      </c>
      <c r="C30" s="35">
        <v>10</v>
      </c>
      <c r="D30" s="35">
        <v>9</v>
      </c>
      <c r="E30" s="35">
        <v>7</v>
      </c>
      <c r="F30" s="35"/>
      <c r="G30" s="35">
        <v>12</v>
      </c>
      <c r="H30" s="35">
        <v>7</v>
      </c>
      <c r="I30" s="35">
        <v>7</v>
      </c>
      <c r="J30" s="457">
        <v>0</v>
      </c>
      <c r="K30" s="34">
        <v>26</v>
      </c>
      <c r="L30" s="34">
        <v>24</v>
      </c>
      <c r="M30" s="32"/>
      <c r="N30" s="32">
        <v>15</v>
      </c>
      <c r="O30" s="32">
        <v>13</v>
      </c>
      <c r="P30" s="34">
        <v>28</v>
      </c>
      <c r="Q30" s="455">
        <v>5</v>
      </c>
      <c r="R30" s="5">
        <v>33</v>
      </c>
      <c r="S30" s="29">
        <v>25</v>
      </c>
      <c r="T30" s="32"/>
    </row>
    <row r="31" spans="1:20" s="145" customFormat="1" ht="12.75">
      <c r="A31" s="143"/>
      <c r="B31" s="43" t="s">
        <v>311</v>
      </c>
      <c r="C31" s="35">
        <v>19</v>
      </c>
      <c r="D31" s="35">
        <v>7</v>
      </c>
      <c r="E31" s="35">
        <v>4</v>
      </c>
      <c r="F31" s="35"/>
      <c r="G31" s="35">
        <v>5</v>
      </c>
      <c r="H31" s="35">
        <v>10</v>
      </c>
      <c r="I31" s="35">
        <v>15</v>
      </c>
      <c r="J31" s="457">
        <v>0</v>
      </c>
      <c r="K31" s="34">
        <v>30</v>
      </c>
      <c r="L31" s="34">
        <v>26</v>
      </c>
      <c r="M31" s="32"/>
      <c r="N31" s="32">
        <v>17</v>
      </c>
      <c r="O31" s="32">
        <v>6</v>
      </c>
      <c r="P31" s="34">
        <v>23</v>
      </c>
      <c r="Q31" s="455">
        <v>2</v>
      </c>
      <c r="R31" s="5">
        <v>25</v>
      </c>
      <c r="S31" s="29">
        <v>18</v>
      </c>
      <c r="T31" s="89"/>
    </row>
    <row r="32" spans="1:20" ht="22.5" customHeight="1">
      <c r="A32" s="109">
        <v>2013</v>
      </c>
      <c r="B32" s="43" t="s">
        <v>312</v>
      </c>
      <c r="C32" s="35">
        <v>22</v>
      </c>
      <c r="D32" s="35">
        <v>13</v>
      </c>
      <c r="E32" s="457">
        <v>0</v>
      </c>
      <c r="F32" s="12"/>
      <c r="G32" s="35">
        <v>14</v>
      </c>
      <c r="H32" s="35">
        <v>7</v>
      </c>
      <c r="I32" s="35">
        <v>14</v>
      </c>
      <c r="J32" s="457">
        <v>0</v>
      </c>
      <c r="K32" s="34">
        <v>35</v>
      </c>
      <c r="L32" s="34">
        <v>31</v>
      </c>
      <c r="M32" s="12"/>
      <c r="N32" s="12">
        <v>19</v>
      </c>
      <c r="O32" s="32">
        <v>4</v>
      </c>
      <c r="P32" s="34">
        <v>23</v>
      </c>
      <c r="Q32" s="455">
        <v>3</v>
      </c>
      <c r="R32" s="5">
        <v>26</v>
      </c>
      <c r="S32" s="29">
        <v>21</v>
      </c>
      <c r="T32" s="63"/>
    </row>
    <row r="33" spans="1:20" ht="12.75">
      <c r="A33" s="109"/>
      <c r="B33" s="43" t="s">
        <v>307</v>
      </c>
      <c r="C33" s="35">
        <v>24</v>
      </c>
      <c r="D33" s="35">
        <v>19</v>
      </c>
      <c r="E33" s="35">
        <v>1</v>
      </c>
      <c r="F33" s="12"/>
      <c r="G33" s="35">
        <v>21</v>
      </c>
      <c r="H33" s="35">
        <v>12</v>
      </c>
      <c r="I33" s="35">
        <v>11</v>
      </c>
      <c r="J33" s="457">
        <v>0</v>
      </c>
      <c r="K33" s="34">
        <v>44</v>
      </c>
      <c r="L33" s="34">
        <v>43</v>
      </c>
      <c r="M33" s="12"/>
      <c r="N33" s="12">
        <v>21</v>
      </c>
      <c r="O33" s="32">
        <v>2</v>
      </c>
      <c r="P33" s="34">
        <v>23</v>
      </c>
      <c r="Q33" s="455">
        <v>2</v>
      </c>
      <c r="R33" s="5">
        <v>25</v>
      </c>
      <c r="S33" s="29">
        <v>20</v>
      </c>
      <c r="T33" s="63"/>
    </row>
    <row r="34" spans="1:20" ht="12.75">
      <c r="A34" s="109"/>
      <c r="B34" s="43" t="s">
        <v>308</v>
      </c>
      <c r="C34" s="35">
        <v>38</v>
      </c>
      <c r="D34" s="35">
        <v>14</v>
      </c>
      <c r="E34" s="35">
        <v>3</v>
      </c>
      <c r="F34" s="12"/>
      <c r="G34" s="35">
        <v>31</v>
      </c>
      <c r="H34" s="35">
        <v>16</v>
      </c>
      <c r="I34" s="35">
        <v>8</v>
      </c>
      <c r="J34" s="457">
        <v>0</v>
      </c>
      <c r="K34" s="34">
        <v>55</v>
      </c>
      <c r="L34" s="34">
        <v>43</v>
      </c>
      <c r="M34" s="12"/>
      <c r="N34" s="12">
        <v>29</v>
      </c>
      <c r="O34" s="32">
        <v>7</v>
      </c>
      <c r="P34" s="34">
        <v>36</v>
      </c>
      <c r="Q34" s="455">
        <v>3</v>
      </c>
      <c r="R34" s="5">
        <v>39</v>
      </c>
      <c r="S34" s="29">
        <v>31</v>
      </c>
      <c r="T34" s="63"/>
    </row>
    <row r="35" spans="1:20" ht="12.75">
      <c r="A35" s="109"/>
      <c r="B35" s="43" t="s">
        <v>309</v>
      </c>
      <c r="C35" s="35">
        <v>28</v>
      </c>
      <c r="D35" s="35">
        <v>11</v>
      </c>
      <c r="E35" s="457">
        <v>0</v>
      </c>
      <c r="F35" s="12"/>
      <c r="G35" s="35">
        <v>6</v>
      </c>
      <c r="H35" s="35">
        <v>16</v>
      </c>
      <c r="I35" s="35">
        <v>17</v>
      </c>
      <c r="J35" s="457">
        <v>0</v>
      </c>
      <c r="K35" s="34">
        <v>39</v>
      </c>
      <c r="L35" s="34">
        <v>27</v>
      </c>
      <c r="M35" s="12"/>
      <c r="N35" s="12">
        <v>16</v>
      </c>
      <c r="O35" s="32">
        <v>10</v>
      </c>
      <c r="P35" s="34">
        <v>26</v>
      </c>
      <c r="Q35" s="455">
        <v>4</v>
      </c>
      <c r="R35" s="5">
        <v>30</v>
      </c>
      <c r="S35" s="29">
        <v>20</v>
      </c>
      <c r="T35" s="63"/>
    </row>
    <row r="36" spans="1:20" ht="22.5" customHeight="1">
      <c r="A36" s="109">
        <v>2014</v>
      </c>
      <c r="B36" s="43" t="s">
        <v>306</v>
      </c>
      <c r="C36" s="35">
        <v>19</v>
      </c>
      <c r="D36" s="35">
        <v>13</v>
      </c>
      <c r="E36" s="457">
        <v>0</v>
      </c>
      <c r="F36" s="12"/>
      <c r="G36" s="35">
        <v>11</v>
      </c>
      <c r="H36" s="35">
        <v>9</v>
      </c>
      <c r="I36" s="35">
        <v>12</v>
      </c>
      <c r="J36" s="457">
        <v>0</v>
      </c>
      <c r="K36" s="34">
        <v>32</v>
      </c>
      <c r="L36" s="34">
        <v>29</v>
      </c>
      <c r="M36" s="12"/>
      <c r="N36" s="12">
        <v>27</v>
      </c>
      <c r="O36" s="32">
        <v>13</v>
      </c>
      <c r="P36" s="34">
        <v>40</v>
      </c>
      <c r="Q36" s="455">
        <v>5</v>
      </c>
      <c r="R36" s="5">
        <v>45</v>
      </c>
      <c r="S36" s="29">
        <v>31</v>
      </c>
      <c r="T36" s="63"/>
    </row>
    <row r="37" spans="1:20" ht="12.75">
      <c r="A37" s="109"/>
      <c r="B37" s="43" t="s">
        <v>307</v>
      </c>
      <c r="C37" s="35">
        <v>25</v>
      </c>
      <c r="D37" s="35">
        <v>11</v>
      </c>
      <c r="E37" s="35">
        <v>2</v>
      </c>
      <c r="F37" s="12"/>
      <c r="G37" s="35">
        <v>5</v>
      </c>
      <c r="H37" s="35">
        <v>16</v>
      </c>
      <c r="I37" s="35">
        <v>17</v>
      </c>
      <c r="J37" s="457">
        <v>0</v>
      </c>
      <c r="K37" s="34">
        <v>38</v>
      </c>
      <c r="L37" s="34">
        <v>30</v>
      </c>
      <c r="M37" s="12"/>
      <c r="N37" s="12">
        <v>13</v>
      </c>
      <c r="O37" s="32">
        <v>20</v>
      </c>
      <c r="P37" s="34">
        <v>33</v>
      </c>
      <c r="Q37" s="455">
        <v>2</v>
      </c>
      <c r="R37" s="5">
        <v>35</v>
      </c>
      <c r="S37" s="29">
        <v>24</v>
      </c>
      <c r="T37" s="63"/>
    </row>
    <row r="38" spans="1:20" ht="12.75">
      <c r="A38" s="109"/>
      <c r="B38" s="43" t="s">
        <v>308</v>
      </c>
      <c r="C38" s="35">
        <v>50</v>
      </c>
      <c r="D38" s="35">
        <v>12</v>
      </c>
      <c r="E38" s="35">
        <v>1</v>
      </c>
      <c r="F38" s="12"/>
      <c r="G38" s="35">
        <v>16</v>
      </c>
      <c r="H38" s="35">
        <v>34</v>
      </c>
      <c r="I38" s="35">
        <v>13</v>
      </c>
      <c r="J38" s="457">
        <v>0</v>
      </c>
      <c r="K38" s="34">
        <v>63</v>
      </c>
      <c r="L38" s="34">
        <v>43</v>
      </c>
      <c r="M38" s="12"/>
      <c r="N38" s="87" t="s">
        <v>18</v>
      </c>
      <c r="O38" s="87" t="s">
        <v>18</v>
      </c>
      <c r="P38" s="34">
        <v>66</v>
      </c>
      <c r="Q38" s="455">
        <v>3</v>
      </c>
      <c r="R38" s="5">
        <v>69</v>
      </c>
      <c r="S38" s="29">
        <v>44</v>
      </c>
      <c r="T38" s="63"/>
    </row>
    <row r="39" spans="1:20" ht="12.75">
      <c r="A39" s="109"/>
      <c r="B39" s="43" t="s">
        <v>309</v>
      </c>
      <c r="C39" s="35">
        <v>21</v>
      </c>
      <c r="D39" s="35">
        <v>17</v>
      </c>
      <c r="E39" s="35">
        <v>1</v>
      </c>
      <c r="F39" s="12"/>
      <c r="G39" s="35">
        <v>8</v>
      </c>
      <c r="H39" s="35">
        <v>13</v>
      </c>
      <c r="I39" s="35">
        <v>18</v>
      </c>
      <c r="J39" s="457">
        <v>0</v>
      </c>
      <c r="K39" s="34">
        <v>39</v>
      </c>
      <c r="L39" s="34">
        <v>35</v>
      </c>
      <c r="M39" s="12"/>
      <c r="N39" s="87" t="s">
        <v>18</v>
      </c>
      <c r="O39" s="87" t="s">
        <v>18</v>
      </c>
      <c r="P39" s="34">
        <v>37</v>
      </c>
      <c r="Q39" s="455">
        <v>4</v>
      </c>
      <c r="R39" s="5">
        <v>41</v>
      </c>
      <c r="S39" s="29">
        <v>32</v>
      </c>
      <c r="T39" s="63"/>
    </row>
    <row r="40" spans="1:20" s="164" customFormat="1" ht="22.5" customHeight="1">
      <c r="A40" s="163">
        <v>2015</v>
      </c>
      <c r="B40" s="165" t="s">
        <v>306</v>
      </c>
      <c r="C40" s="37">
        <v>43</v>
      </c>
      <c r="D40" s="37">
        <v>18</v>
      </c>
      <c r="E40" s="457">
        <v>0</v>
      </c>
      <c r="F40" s="293"/>
      <c r="G40" s="37">
        <v>11</v>
      </c>
      <c r="H40" s="37">
        <v>14</v>
      </c>
      <c r="I40" s="37">
        <v>36</v>
      </c>
      <c r="J40" s="457">
        <v>0</v>
      </c>
      <c r="K40" s="34">
        <v>61</v>
      </c>
      <c r="L40" s="34">
        <v>43</v>
      </c>
      <c r="M40" s="293"/>
      <c r="N40" s="87" t="s">
        <v>18</v>
      </c>
      <c r="O40" s="87" t="s">
        <v>18</v>
      </c>
      <c r="P40" s="34">
        <v>46</v>
      </c>
      <c r="Q40" s="456">
        <v>5</v>
      </c>
      <c r="R40" s="167">
        <v>51</v>
      </c>
      <c r="S40" s="29">
        <v>30</v>
      </c>
      <c r="T40" s="75"/>
    </row>
    <row r="41" spans="1:20" s="164" customFormat="1" ht="12.75" customHeight="1">
      <c r="A41" s="163"/>
      <c r="B41" s="164" t="s">
        <v>307</v>
      </c>
      <c r="C41" s="37">
        <v>43</v>
      </c>
      <c r="D41" s="37">
        <v>17</v>
      </c>
      <c r="E41" s="37">
        <v>11</v>
      </c>
      <c r="F41" s="293"/>
      <c r="G41" s="37">
        <v>16</v>
      </c>
      <c r="H41" s="37">
        <v>20</v>
      </c>
      <c r="I41" s="37">
        <v>35</v>
      </c>
      <c r="J41" s="457">
        <v>0</v>
      </c>
      <c r="K41" s="34">
        <v>71</v>
      </c>
      <c r="L41" s="34">
        <v>43</v>
      </c>
      <c r="M41" s="293"/>
      <c r="N41" s="87" t="s">
        <v>18</v>
      </c>
      <c r="O41" s="87" t="s">
        <v>18</v>
      </c>
      <c r="P41" s="34">
        <v>67</v>
      </c>
      <c r="Q41" s="457" t="s">
        <v>587</v>
      </c>
      <c r="R41" s="167">
        <v>67</v>
      </c>
      <c r="S41" s="29">
        <v>32</v>
      </c>
      <c r="T41" s="75"/>
    </row>
    <row r="42" spans="1:20" s="164" customFormat="1" ht="12.75" customHeight="1">
      <c r="A42" s="163"/>
      <c r="B42" s="293" t="s">
        <v>308</v>
      </c>
      <c r="C42" s="37">
        <v>39</v>
      </c>
      <c r="D42" s="37">
        <v>11</v>
      </c>
      <c r="E42" s="37">
        <v>8</v>
      </c>
      <c r="F42" s="293"/>
      <c r="G42" s="37">
        <v>6</v>
      </c>
      <c r="H42" s="37">
        <v>29</v>
      </c>
      <c r="I42" s="37">
        <v>23</v>
      </c>
      <c r="J42" s="457">
        <v>0</v>
      </c>
      <c r="K42" s="34">
        <v>58</v>
      </c>
      <c r="L42" s="34">
        <v>45</v>
      </c>
      <c r="M42" s="293"/>
      <c r="N42" s="87" t="s">
        <v>18</v>
      </c>
      <c r="O42" s="87" t="s">
        <v>18</v>
      </c>
      <c r="P42" s="34">
        <v>53</v>
      </c>
      <c r="Q42" s="456">
        <v>8</v>
      </c>
      <c r="R42" s="167">
        <v>61</v>
      </c>
      <c r="S42" s="29">
        <v>35</v>
      </c>
      <c r="T42" s="75"/>
    </row>
    <row r="43" spans="1:20" s="164" customFormat="1" ht="12.75" customHeight="1">
      <c r="A43" s="163"/>
      <c r="B43" s="293" t="s">
        <v>309</v>
      </c>
      <c r="C43" s="37">
        <v>40</v>
      </c>
      <c r="D43" s="37">
        <v>30</v>
      </c>
      <c r="E43" s="37">
        <v>1</v>
      </c>
      <c r="F43" s="293"/>
      <c r="G43" s="37">
        <v>18</v>
      </c>
      <c r="H43" s="37">
        <v>14</v>
      </c>
      <c r="I43" s="37">
        <v>39</v>
      </c>
      <c r="J43" s="457">
        <v>0</v>
      </c>
      <c r="K43" s="34">
        <v>71</v>
      </c>
      <c r="L43" s="34">
        <v>58</v>
      </c>
      <c r="M43" s="293"/>
      <c r="N43" s="87" t="s">
        <v>18</v>
      </c>
      <c r="O43" s="87" t="s">
        <v>18</v>
      </c>
      <c r="P43" s="34">
        <v>51</v>
      </c>
      <c r="Q43" s="456">
        <v>7</v>
      </c>
      <c r="R43" s="167">
        <v>58</v>
      </c>
      <c r="S43" s="29">
        <v>43</v>
      </c>
      <c r="T43" s="75"/>
    </row>
    <row r="44" spans="1:20" ht="22.5" customHeight="1">
      <c r="A44" s="163">
        <v>2016</v>
      </c>
      <c r="B44" s="165" t="s">
        <v>306</v>
      </c>
      <c r="C44" s="37">
        <v>26</v>
      </c>
      <c r="D44" s="37">
        <v>23</v>
      </c>
      <c r="E44" s="37">
        <v>2</v>
      </c>
      <c r="F44" s="293"/>
      <c r="G44" s="37">
        <v>14</v>
      </c>
      <c r="H44" s="37">
        <v>16</v>
      </c>
      <c r="I44" s="37">
        <v>21</v>
      </c>
      <c r="J44" s="457">
        <v>0</v>
      </c>
      <c r="K44" s="34">
        <v>51</v>
      </c>
      <c r="L44" s="34">
        <v>49</v>
      </c>
      <c r="M44" s="293"/>
      <c r="N44" s="87" t="s">
        <v>18</v>
      </c>
      <c r="O44" s="87" t="s">
        <v>18</v>
      </c>
      <c r="P44" s="34">
        <v>49</v>
      </c>
      <c r="Q44" s="456">
        <v>2</v>
      </c>
      <c r="R44" s="167">
        <v>51</v>
      </c>
      <c r="S44" s="29">
        <v>37</v>
      </c>
      <c r="T44" s="63"/>
    </row>
    <row r="45" spans="1:20" ht="12.75">
      <c r="A45" s="163"/>
      <c r="B45" s="165" t="s">
        <v>307</v>
      </c>
      <c r="C45" s="37">
        <v>55</v>
      </c>
      <c r="D45" s="37">
        <v>33</v>
      </c>
      <c r="E45" s="37">
        <v>1</v>
      </c>
      <c r="F45" s="293"/>
      <c r="G45" s="37">
        <v>13</v>
      </c>
      <c r="H45" s="37">
        <v>41</v>
      </c>
      <c r="I45" s="37">
        <v>35</v>
      </c>
      <c r="J45" s="457">
        <v>0</v>
      </c>
      <c r="K45" s="34">
        <v>89</v>
      </c>
      <c r="L45" s="34">
        <v>70</v>
      </c>
      <c r="M45" s="293"/>
      <c r="N45" s="87" t="s">
        <v>18</v>
      </c>
      <c r="O45" s="87" t="s">
        <v>18</v>
      </c>
      <c r="P45" s="34">
        <v>77</v>
      </c>
      <c r="Q45" s="456">
        <v>3</v>
      </c>
      <c r="R45" s="167">
        <v>80</v>
      </c>
      <c r="S45" s="29">
        <v>45</v>
      </c>
      <c r="T45" s="63"/>
    </row>
    <row r="46" spans="1:20" ht="12.75">
      <c r="A46" s="163"/>
      <c r="B46" s="165" t="s">
        <v>308</v>
      </c>
      <c r="C46" s="37">
        <v>55</v>
      </c>
      <c r="D46" s="37">
        <v>24</v>
      </c>
      <c r="E46" s="37">
        <v>3</v>
      </c>
      <c r="F46" s="293"/>
      <c r="G46" s="37">
        <v>16</v>
      </c>
      <c r="H46" s="37">
        <v>28</v>
      </c>
      <c r="I46" s="37">
        <v>38</v>
      </c>
      <c r="J46" s="457">
        <v>0</v>
      </c>
      <c r="K46" s="34">
        <v>82</v>
      </c>
      <c r="L46" s="34">
        <v>71</v>
      </c>
      <c r="M46" s="293"/>
      <c r="N46" s="87" t="s">
        <v>18</v>
      </c>
      <c r="O46" s="87" t="s">
        <v>18</v>
      </c>
      <c r="P46" s="34">
        <v>66</v>
      </c>
      <c r="Q46" s="456">
        <v>2</v>
      </c>
      <c r="R46" s="167">
        <v>68</v>
      </c>
      <c r="S46" s="29">
        <v>47</v>
      </c>
      <c r="T46" s="63"/>
    </row>
    <row r="47" spans="1:20" ht="12.75">
      <c r="A47" s="163"/>
      <c r="B47" s="37" t="s">
        <v>309</v>
      </c>
      <c r="C47" s="37">
        <v>40</v>
      </c>
      <c r="D47" s="37">
        <v>17</v>
      </c>
      <c r="E47" s="37">
        <v>2</v>
      </c>
      <c r="F47" s="293"/>
      <c r="G47" s="37">
        <v>6</v>
      </c>
      <c r="H47" s="37">
        <v>28</v>
      </c>
      <c r="I47" s="37">
        <v>25</v>
      </c>
      <c r="J47" s="457">
        <v>0</v>
      </c>
      <c r="K47" s="34">
        <v>59</v>
      </c>
      <c r="L47" s="34">
        <v>41</v>
      </c>
      <c r="M47" s="293"/>
      <c r="N47" s="87" t="s">
        <v>18</v>
      </c>
      <c r="O47" s="87" t="s">
        <v>18</v>
      </c>
      <c r="P47" s="34">
        <v>54</v>
      </c>
      <c r="Q47" s="456">
        <v>9</v>
      </c>
      <c r="R47" s="167">
        <v>63</v>
      </c>
      <c r="S47" s="29">
        <v>41</v>
      </c>
      <c r="T47" s="63"/>
    </row>
    <row r="48" spans="1:20" ht="22.5" customHeight="1">
      <c r="A48" s="163">
        <v>2017</v>
      </c>
      <c r="B48" s="37" t="s">
        <v>306</v>
      </c>
      <c r="C48" s="37">
        <v>29</v>
      </c>
      <c r="D48" s="37">
        <v>16</v>
      </c>
      <c r="E48" s="37">
        <v>2</v>
      </c>
      <c r="F48" s="293"/>
      <c r="G48" s="37">
        <v>9</v>
      </c>
      <c r="H48" s="37">
        <v>17</v>
      </c>
      <c r="I48" s="37">
        <v>21</v>
      </c>
      <c r="J48" s="457">
        <v>0</v>
      </c>
      <c r="K48" s="34">
        <v>47</v>
      </c>
      <c r="L48" s="34">
        <v>39</v>
      </c>
      <c r="M48" s="293"/>
      <c r="N48" s="87" t="s">
        <v>18</v>
      </c>
      <c r="O48" s="87" t="s">
        <v>18</v>
      </c>
      <c r="P48" s="34">
        <v>49</v>
      </c>
      <c r="Q48" s="456">
        <v>7</v>
      </c>
      <c r="R48" s="167">
        <v>56</v>
      </c>
      <c r="S48" s="29">
        <v>31</v>
      </c>
      <c r="T48" s="63"/>
    </row>
    <row r="49" spans="1:20" ht="12.75" customHeight="1">
      <c r="A49" s="163"/>
      <c r="B49" s="37" t="s">
        <v>307</v>
      </c>
      <c r="C49" s="37">
        <v>60</v>
      </c>
      <c r="D49" s="37">
        <v>16</v>
      </c>
      <c r="E49" s="37">
        <v>2</v>
      </c>
      <c r="F49" s="293"/>
      <c r="G49" s="37">
        <v>5</v>
      </c>
      <c r="H49" s="37">
        <v>17</v>
      </c>
      <c r="I49" s="37">
        <v>55</v>
      </c>
      <c r="J49" s="457">
        <v>1</v>
      </c>
      <c r="K49" s="34">
        <v>78</v>
      </c>
      <c r="L49" s="34">
        <v>56</v>
      </c>
      <c r="M49" s="293"/>
      <c r="N49" s="87" t="s">
        <v>18</v>
      </c>
      <c r="O49" s="87" t="s">
        <v>18</v>
      </c>
      <c r="P49" s="34">
        <v>72</v>
      </c>
      <c r="Q49" s="456">
        <v>10</v>
      </c>
      <c r="R49" s="167">
        <v>82</v>
      </c>
      <c r="S49" s="29">
        <v>51</v>
      </c>
      <c r="T49" s="63"/>
    </row>
    <row r="50" spans="1:20" ht="12.75" customHeight="1">
      <c r="A50" s="644"/>
      <c r="B50" s="631" t="s">
        <v>308</v>
      </c>
      <c r="C50" s="631">
        <v>62</v>
      </c>
      <c r="D50" s="631">
        <v>26</v>
      </c>
      <c r="E50" s="631">
        <v>0</v>
      </c>
      <c r="F50" s="605"/>
      <c r="G50" s="631">
        <v>9</v>
      </c>
      <c r="H50" s="631">
        <v>19</v>
      </c>
      <c r="I50" s="631">
        <v>53</v>
      </c>
      <c r="J50" s="645">
        <v>7</v>
      </c>
      <c r="K50" s="646">
        <v>88</v>
      </c>
      <c r="L50" s="646">
        <v>59</v>
      </c>
      <c r="M50" s="605"/>
      <c r="N50" s="614" t="s">
        <v>18</v>
      </c>
      <c r="O50" s="614" t="s">
        <v>18</v>
      </c>
      <c r="P50" s="646">
        <v>64</v>
      </c>
      <c r="Q50" s="647">
        <v>5</v>
      </c>
      <c r="R50" s="648">
        <v>69</v>
      </c>
      <c r="S50" s="634">
        <v>45</v>
      </c>
      <c r="T50" s="63"/>
    </row>
    <row r="51" spans="1:20" ht="12.75">
      <c r="A51" s="163"/>
      <c r="B51" s="165"/>
      <c r="C51" s="165"/>
      <c r="D51" s="165"/>
      <c r="E51" s="165"/>
      <c r="F51" s="164"/>
      <c r="G51" s="165"/>
      <c r="H51" s="165"/>
      <c r="I51" s="165"/>
      <c r="J51" s="285"/>
      <c r="K51" s="34"/>
      <c r="L51" s="34"/>
      <c r="M51" s="164"/>
      <c r="N51" s="164"/>
      <c r="O51" s="32"/>
      <c r="P51" s="34"/>
      <c r="Q51" s="166"/>
      <c r="R51" s="167"/>
      <c r="S51" s="29"/>
      <c r="T51" s="63"/>
    </row>
    <row r="52" spans="1:16" ht="12.75">
      <c r="A52" s="146" t="s">
        <v>313</v>
      </c>
      <c r="B52" s="135"/>
      <c r="C52" s="135"/>
      <c r="D52" s="135"/>
      <c r="E52" s="135"/>
      <c r="F52" s="135"/>
      <c r="G52" s="135"/>
      <c r="H52" s="135"/>
      <c r="I52" s="135"/>
      <c r="J52" s="135"/>
      <c r="K52" s="135"/>
      <c r="L52" s="135"/>
      <c r="M52" s="135"/>
      <c r="N52" s="135"/>
      <c r="O52" s="135"/>
      <c r="P52" s="135"/>
    </row>
    <row r="53" spans="1:18" ht="12.75" customHeight="1">
      <c r="A53" s="895" t="s">
        <v>527</v>
      </c>
      <c r="B53" s="766"/>
      <c r="C53" s="766"/>
      <c r="D53" s="766"/>
      <c r="E53" s="766"/>
      <c r="F53" s="766"/>
      <c r="G53" s="766"/>
      <c r="H53" s="766"/>
      <c r="I53" s="766"/>
      <c r="J53" s="766"/>
      <c r="K53" s="766"/>
      <c r="L53" s="766"/>
      <c r="M53" s="766"/>
      <c r="N53" s="766"/>
      <c r="O53" s="766"/>
      <c r="P53" s="766"/>
      <c r="Q53" s="766"/>
      <c r="R53" s="149"/>
    </row>
    <row r="54" spans="1:18" ht="12.75" customHeight="1">
      <c r="A54" s="102" t="s">
        <v>316</v>
      </c>
      <c r="B54" s="148"/>
      <c r="C54" s="148"/>
      <c r="D54" s="148"/>
      <c r="E54" s="148"/>
      <c r="F54" s="148"/>
      <c r="G54" s="148"/>
      <c r="H54" s="148"/>
      <c r="I54" s="148"/>
      <c r="J54" s="148"/>
      <c r="K54" s="148"/>
      <c r="L54" s="148"/>
      <c r="M54" s="148"/>
      <c r="N54" s="148"/>
      <c r="O54" s="148"/>
      <c r="P54" s="148"/>
      <c r="Q54" s="148"/>
      <c r="R54" s="149"/>
    </row>
    <row r="55" spans="1:18" ht="12.75">
      <c r="A55" s="150" t="s">
        <v>317</v>
      </c>
      <c r="B55" s="148"/>
      <c r="C55" s="148"/>
      <c r="D55" s="148"/>
      <c r="E55" s="148"/>
      <c r="F55" s="148"/>
      <c r="G55" s="148"/>
      <c r="H55" s="148"/>
      <c r="I55" s="148"/>
      <c r="J55" s="148"/>
      <c r="K55" s="148"/>
      <c r="L55" s="148"/>
      <c r="M55" s="148"/>
      <c r="N55" s="148"/>
      <c r="O55" s="148"/>
      <c r="P55" s="148"/>
      <c r="Q55" s="148"/>
      <c r="R55" s="149"/>
    </row>
    <row r="56" spans="1:18" ht="12.75">
      <c r="A56" s="151" t="s">
        <v>318</v>
      </c>
      <c r="B56" s="149"/>
      <c r="C56" s="149"/>
      <c r="D56" s="149"/>
      <c r="E56" s="149"/>
      <c r="F56" s="149"/>
      <c r="G56" s="149"/>
      <c r="H56" s="149"/>
      <c r="I56" s="149"/>
      <c r="J56" s="149"/>
      <c r="K56" s="149"/>
      <c r="L56" s="149"/>
      <c r="M56" s="149"/>
      <c r="N56" s="149"/>
      <c r="O56" s="149"/>
      <c r="P56" s="149"/>
      <c r="Q56" s="149"/>
      <c r="R56" s="149"/>
    </row>
    <row r="57" spans="1:18" ht="12.75">
      <c r="A57" s="151" t="s">
        <v>319</v>
      </c>
      <c r="B57" s="149"/>
      <c r="C57" s="149"/>
      <c r="D57" s="149"/>
      <c r="E57" s="149"/>
      <c r="F57" s="149"/>
      <c r="G57" s="149"/>
      <c r="H57" s="149"/>
      <c r="I57" s="149"/>
      <c r="J57" s="149"/>
      <c r="K57" s="149"/>
      <c r="L57" s="149"/>
      <c r="M57" s="149"/>
      <c r="N57" s="149"/>
      <c r="O57" s="149"/>
      <c r="P57" s="149"/>
      <c r="Q57" s="149"/>
      <c r="R57" s="149"/>
    </row>
    <row r="58" spans="1:18" ht="12.75">
      <c r="A58" s="150" t="s">
        <v>320</v>
      </c>
      <c r="B58" s="149"/>
      <c r="C58" s="149"/>
      <c r="D58" s="149"/>
      <c r="E58" s="149"/>
      <c r="F58" s="149"/>
      <c r="G58" s="149"/>
      <c r="H58" s="149"/>
      <c r="I58" s="149"/>
      <c r="J58" s="149"/>
      <c r="K58" s="149"/>
      <c r="L58" s="149"/>
      <c r="M58" s="149"/>
      <c r="N58" s="149"/>
      <c r="O58" s="149"/>
      <c r="P58" s="149"/>
      <c r="Q58" s="149"/>
      <c r="R58" s="149"/>
    </row>
    <row r="59" spans="1:18" ht="12.75">
      <c r="A59" s="151" t="s">
        <v>479</v>
      </c>
      <c r="B59" s="149"/>
      <c r="C59" s="149"/>
      <c r="D59" s="149"/>
      <c r="E59" s="149"/>
      <c r="F59" s="149"/>
      <c r="G59" s="149"/>
      <c r="H59" s="149"/>
      <c r="I59" s="149"/>
      <c r="J59" s="149"/>
      <c r="K59" s="149"/>
      <c r="L59" s="149"/>
      <c r="M59" s="149"/>
      <c r="N59" s="149"/>
      <c r="O59" s="149"/>
      <c r="P59" s="149"/>
      <c r="Q59" s="149"/>
      <c r="R59" s="149"/>
    </row>
    <row r="60" spans="1:18" ht="12.75" customHeight="1">
      <c r="A60" s="895" t="s">
        <v>55</v>
      </c>
      <c r="B60" s="895"/>
      <c r="C60" s="895"/>
      <c r="D60" s="895"/>
      <c r="E60" s="895"/>
      <c r="F60" s="895"/>
      <c r="G60" s="895"/>
      <c r="H60" s="895"/>
      <c r="I60" s="895"/>
      <c r="J60" s="895"/>
      <c r="K60" s="895"/>
      <c r="L60" s="895"/>
      <c r="M60" s="895"/>
      <c r="N60" s="895"/>
      <c r="O60" s="895"/>
      <c r="P60" s="895"/>
      <c r="Q60" s="766"/>
      <c r="R60" s="766"/>
    </row>
    <row r="61" spans="1:18" ht="12.75">
      <c r="A61" s="150" t="s">
        <v>56</v>
      </c>
      <c r="B61" s="147"/>
      <c r="C61" s="147"/>
      <c r="D61" s="147"/>
      <c r="E61" s="147"/>
      <c r="F61" s="147"/>
      <c r="G61" s="147"/>
      <c r="H61" s="147"/>
      <c r="I61" s="147"/>
      <c r="J61" s="147"/>
      <c r="K61" s="147"/>
      <c r="L61" s="147"/>
      <c r="M61" s="147"/>
      <c r="N61" s="147"/>
      <c r="O61" s="147"/>
      <c r="P61" s="147"/>
      <c r="Q61" s="148"/>
      <c r="R61" s="149"/>
    </row>
    <row r="62" spans="1:18" ht="12.75">
      <c r="A62" s="150" t="s">
        <v>480</v>
      </c>
      <c r="B62" s="149"/>
      <c r="C62" s="149"/>
      <c r="D62" s="149"/>
      <c r="E62" s="149"/>
      <c r="F62" s="149"/>
      <c r="G62" s="149"/>
      <c r="H62" s="149"/>
      <c r="I62" s="149"/>
      <c r="J62" s="149"/>
      <c r="K62" s="149"/>
      <c r="L62" s="149"/>
      <c r="M62" s="149"/>
      <c r="N62" s="149"/>
      <c r="O62" s="149"/>
      <c r="P62" s="149"/>
      <c r="Q62" s="149"/>
      <c r="R62" s="149"/>
    </row>
    <row r="63" spans="1:18" ht="12.75">
      <c r="A63" s="152" t="s">
        <v>481</v>
      </c>
      <c r="B63" s="130"/>
      <c r="C63" s="130"/>
      <c r="D63" s="130"/>
      <c r="E63" s="130"/>
      <c r="F63" s="130"/>
      <c r="G63" s="130"/>
      <c r="H63" s="130"/>
      <c r="I63" s="130"/>
      <c r="J63" s="130"/>
      <c r="K63" s="130"/>
      <c r="L63" s="153"/>
      <c r="M63" s="153"/>
      <c r="N63" s="149"/>
      <c r="O63" s="149"/>
      <c r="P63" s="153"/>
      <c r="Q63" s="153"/>
      <c r="R63" s="153"/>
    </row>
  </sheetData>
  <sheetProtection/>
  <mergeCells count="15">
    <mergeCell ref="S4:S6"/>
    <mergeCell ref="A53:Q53"/>
    <mergeCell ref="A60:R60"/>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Z86"/>
  <sheetViews>
    <sheetView showGridLines="0" zoomScalePageLayoutView="0" workbookViewId="0" topLeftCell="A1">
      <pane ySplit="5" topLeftCell="A6" activePane="bottomLeft" state="frozen"/>
      <selection pane="topLeft" activeCell="I12" sqref="I12"/>
      <selection pane="bottomLeft" activeCell="A1" sqref="A1"/>
    </sheetView>
  </sheetViews>
  <sheetFormatPr defaultColWidth="9.140625" defaultRowHeight="12.75"/>
  <cols>
    <col min="1" max="2" width="8.8515625" style="391" customWidth="1"/>
    <col min="3" max="3" width="10.7109375" style="391" customWidth="1"/>
    <col min="4" max="4" width="10.28125" style="391" customWidth="1"/>
    <col min="5" max="5" width="10.57421875" style="391" bestFit="1" customWidth="1"/>
    <col min="6" max="6" width="9.421875" style="391" customWidth="1"/>
    <col min="7" max="7" width="10.7109375" style="391" customWidth="1"/>
    <col min="8" max="9" width="9.7109375" style="391" customWidth="1"/>
    <col min="10" max="10" width="8.57421875" style="391" customWidth="1"/>
    <col min="11" max="11" width="10.421875" style="391" customWidth="1"/>
    <col min="12" max="12" width="1.421875" style="391" customWidth="1"/>
    <col min="13" max="13" width="11.140625" style="391" customWidth="1"/>
    <col min="14" max="14" width="11.28125" style="391" customWidth="1"/>
    <col min="15" max="15" width="10.8515625" style="391" customWidth="1"/>
    <col min="16" max="16" width="9.140625" style="391" customWidth="1"/>
    <col min="17" max="17" width="10.8515625" style="391" customWidth="1"/>
    <col min="18" max="19" width="9.7109375" style="391" customWidth="1"/>
    <col min="20" max="20" width="8.57421875" style="391" customWidth="1"/>
    <col min="21" max="21" width="10.57421875" style="391" customWidth="1"/>
    <col min="22" max="16384" width="9.140625" style="391" customWidth="1"/>
  </cols>
  <sheetData>
    <row r="1" spans="1:22" ht="12.75">
      <c r="A1" s="20" t="s">
        <v>453</v>
      </c>
      <c r="U1" s="117" t="s">
        <v>0</v>
      </c>
      <c r="V1" s="43"/>
    </row>
    <row r="2" spans="1:21" ht="15" customHeight="1">
      <c r="A2" s="82" t="s">
        <v>562</v>
      </c>
      <c r="B2" s="96"/>
      <c r="C2" s="96"/>
      <c r="D2" s="96"/>
      <c r="E2" s="96"/>
      <c r="F2" s="96"/>
      <c r="G2" s="96"/>
      <c r="H2" s="96"/>
      <c r="I2" s="96"/>
      <c r="J2" s="96"/>
      <c r="K2" s="96"/>
      <c r="L2" s="96"/>
      <c r="M2" s="96"/>
      <c r="N2" s="96"/>
      <c r="O2" s="96"/>
      <c r="P2" s="96"/>
      <c r="Q2" s="96"/>
      <c r="R2" s="96"/>
      <c r="S2" s="96"/>
      <c r="T2" s="96"/>
      <c r="U2" s="96"/>
    </row>
    <row r="3" spans="1:21" s="392" customFormat="1" ht="12.75">
      <c r="A3" s="391"/>
      <c r="B3" s="391"/>
      <c r="C3" s="391"/>
      <c r="D3" s="391"/>
      <c r="E3" s="391"/>
      <c r="F3" s="391"/>
      <c r="G3" s="391"/>
      <c r="H3" s="391"/>
      <c r="I3" s="391"/>
      <c r="J3" s="391"/>
      <c r="K3" s="391"/>
      <c r="L3" s="69"/>
      <c r="M3" s="391"/>
      <c r="N3" s="391"/>
      <c r="O3" s="391"/>
      <c r="P3" s="391"/>
      <c r="Q3" s="391"/>
      <c r="R3" s="391"/>
      <c r="S3" s="391"/>
      <c r="T3" s="391"/>
      <c r="U3" s="391"/>
    </row>
    <row r="4" spans="1:21" s="392" customFormat="1" ht="15">
      <c r="A4" s="761" t="s">
        <v>304</v>
      </c>
      <c r="B4" s="761" t="s">
        <v>305</v>
      </c>
      <c r="C4" s="83" t="s">
        <v>11</v>
      </c>
      <c r="D4" s="83"/>
      <c r="E4" s="83"/>
      <c r="F4" s="83"/>
      <c r="G4" s="83"/>
      <c r="H4" s="83"/>
      <c r="I4" s="83"/>
      <c r="J4" s="84"/>
      <c r="K4" s="84"/>
      <c r="L4" s="22"/>
      <c r="M4" s="85" t="s">
        <v>296</v>
      </c>
      <c r="N4" s="85"/>
      <c r="O4" s="85"/>
      <c r="P4" s="85"/>
      <c r="Q4" s="85"/>
      <c r="R4" s="85"/>
      <c r="S4" s="85"/>
      <c r="T4" s="85"/>
      <c r="U4" s="85"/>
    </row>
    <row r="5" spans="1:21" s="393" customFormat="1" ht="54.75" customHeight="1">
      <c r="A5" s="762"/>
      <c r="B5" s="762"/>
      <c r="C5" s="504" t="s">
        <v>19</v>
      </c>
      <c r="D5" s="505" t="s">
        <v>182</v>
      </c>
      <c r="E5" s="264" t="s">
        <v>185</v>
      </c>
      <c r="F5" s="16" t="s">
        <v>326</v>
      </c>
      <c r="G5" s="264" t="s">
        <v>124</v>
      </c>
      <c r="H5" s="16" t="s">
        <v>4</v>
      </c>
      <c r="I5" s="264" t="s">
        <v>50</v>
      </c>
      <c r="J5" s="86" t="s">
        <v>69</v>
      </c>
      <c r="K5" s="50" t="s">
        <v>12</v>
      </c>
      <c r="L5" s="23"/>
      <c r="M5" s="264" t="s">
        <v>183</v>
      </c>
      <c r="N5" s="264" t="s">
        <v>186</v>
      </c>
      <c r="O5" s="264" t="s">
        <v>185</v>
      </c>
      <c r="P5" s="16" t="s">
        <v>327</v>
      </c>
      <c r="Q5" s="264" t="s">
        <v>124</v>
      </c>
      <c r="R5" s="16" t="s">
        <v>4</v>
      </c>
      <c r="S5" s="264" t="s">
        <v>50</v>
      </c>
      <c r="T5" s="86" t="s">
        <v>5</v>
      </c>
      <c r="U5" s="50" t="s">
        <v>13</v>
      </c>
    </row>
    <row r="6" spans="1:21" s="393" customFormat="1" ht="15.75" customHeight="1">
      <c r="A6" s="25">
        <v>2006</v>
      </c>
      <c r="B6" s="25"/>
      <c r="C6" s="127" t="s">
        <v>303</v>
      </c>
      <c r="D6" s="127" t="s">
        <v>303</v>
      </c>
      <c r="E6" s="32">
        <v>148232</v>
      </c>
      <c r="F6" s="409">
        <v>65396</v>
      </c>
      <c r="G6" s="87" t="s">
        <v>303</v>
      </c>
      <c r="H6" s="87" t="s">
        <v>18</v>
      </c>
      <c r="I6" s="87" t="s">
        <v>18</v>
      </c>
      <c r="J6" s="87" t="s">
        <v>303</v>
      </c>
      <c r="K6" s="87" t="s">
        <v>303</v>
      </c>
      <c r="L6" s="28"/>
      <c r="M6" s="127" t="s">
        <v>303</v>
      </c>
      <c r="N6" s="127" t="s">
        <v>303</v>
      </c>
      <c r="O6" s="28">
        <v>133287</v>
      </c>
      <c r="P6" s="6">
        <v>46860</v>
      </c>
      <c r="Q6" s="87" t="s">
        <v>303</v>
      </c>
      <c r="R6" s="87" t="s">
        <v>18</v>
      </c>
      <c r="S6" s="87" t="s">
        <v>18</v>
      </c>
      <c r="T6" s="87" t="s">
        <v>303</v>
      </c>
      <c r="U6" s="87" t="s">
        <v>303</v>
      </c>
    </row>
    <row r="7" spans="1:21" s="393" customFormat="1" ht="12.75">
      <c r="A7" s="25">
        <v>2007</v>
      </c>
      <c r="B7" s="25"/>
      <c r="C7" s="127" t="s">
        <v>303</v>
      </c>
      <c r="D7" s="127" t="s">
        <v>303</v>
      </c>
      <c r="E7" s="32">
        <v>137022</v>
      </c>
      <c r="F7" s="409">
        <v>58496</v>
      </c>
      <c r="G7" s="87" t="s">
        <v>303</v>
      </c>
      <c r="H7" s="87" t="s">
        <v>18</v>
      </c>
      <c r="I7" s="87" t="s">
        <v>18</v>
      </c>
      <c r="J7" s="87" t="s">
        <v>303</v>
      </c>
      <c r="K7" s="87" t="s">
        <v>303</v>
      </c>
      <c r="L7" s="28"/>
      <c r="M7" s="127" t="s">
        <v>303</v>
      </c>
      <c r="N7" s="127" t="s">
        <v>303</v>
      </c>
      <c r="O7" s="28">
        <v>129395</v>
      </c>
      <c r="P7" s="6">
        <v>45200</v>
      </c>
      <c r="Q7" s="87" t="s">
        <v>303</v>
      </c>
      <c r="R7" s="87" t="s">
        <v>18</v>
      </c>
      <c r="S7" s="87" t="s">
        <v>18</v>
      </c>
      <c r="T7" s="87" t="s">
        <v>303</v>
      </c>
      <c r="U7" s="87" t="s">
        <v>303</v>
      </c>
    </row>
    <row r="8" spans="1:21" s="393" customFormat="1" ht="12.75">
      <c r="A8" s="25">
        <v>2008</v>
      </c>
      <c r="B8" s="25"/>
      <c r="C8" s="127" t="s">
        <v>303</v>
      </c>
      <c r="D8" s="127" t="s">
        <v>303</v>
      </c>
      <c r="E8" s="32">
        <v>129618</v>
      </c>
      <c r="F8" s="409">
        <v>51768</v>
      </c>
      <c r="G8" s="87" t="s">
        <v>303</v>
      </c>
      <c r="H8" s="88" t="s">
        <v>18</v>
      </c>
      <c r="I8" s="87" t="s">
        <v>18</v>
      </c>
      <c r="J8" s="87" t="s">
        <v>303</v>
      </c>
      <c r="K8" s="87" t="s">
        <v>303</v>
      </c>
      <c r="L8" s="28"/>
      <c r="M8" s="127" t="s">
        <v>303</v>
      </c>
      <c r="N8" s="127" t="s">
        <v>303</v>
      </c>
      <c r="O8" s="6">
        <v>123007</v>
      </c>
      <c r="P8" s="6">
        <v>40095</v>
      </c>
      <c r="Q8" s="87" t="s">
        <v>303</v>
      </c>
      <c r="R8" s="88" t="s">
        <v>18</v>
      </c>
      <c r="S8" s="87" t="s">
        <v>18</v>
      </c>
      <c r="T8" s="87" t="s">
        <v>303</v>
      </c>
      <c r="U8" s="87" t="s">
        <v>303</v>
      </c>
    </row>
    <row r="9" spans="1:21" s="393" customFormat="1" ht="12.75">
      <c r="A9" s="31">
        <v>2009</v>
      </c>
      <c r="B9" s="21"/>
      <c r="C9" s="127" t="s">
        <v>303</v>
      </c>
      <c r="D9" s="127" t="s">
        <v>303</v>
      </c>
      <c r="E9" s="32">
        <v>132802</v>
      </c>
      <c r="F9" s="409">
        <v>46081</v>
      </c>
      <c r="G9" s="87" t="s">
        <v>303</v>
      </c>
      <c r="H9" s="6">
        <v>94</v>
      </c>
      <c r="I9" s="87" t="s">
        <v>18</v>
      </c>
      <c r="J9" s="87" t="s">
        <v>303</v>
      </c>
      <c r="K9" s="87" t="s">
        <v>303</v>
      </c>
      <c r="L9" s="33"/>
      <c r="M9" s="127" t="s">
        <v>303</v>
      </c>
      <c r="N9" s="127" t="s">
        <v>303</v>
      </c>
      <c r="O9" s="6">
        <v>115538</v>
      </c>
      <c r="P9" s="6">
        <v>35645</v>
      </c>
      <c r="Q9" s="87" t="s">
        <v>303</v>
      </c>
      <c r="R9" s="6">
        <v>85</v>
      </c>
      <c r="S9" s="87" t="s">
        <v>18</v>
      </c>
      <c r="T9" s="87" t="s">
        <v>303</v>
      </c>
      <c r="U9" s="87" t="s">
        <v>303</v>
      </c>
    </row>
    <row r="10" spans="1:21" s="393" customFormat="1" ht="12.75">
      <c r="A10" s="39">
        <v>2010</v>
      </c>
      <c r="B10" s="35"/>
      <c r="C10" s="127" t="s">
        <v>303</v>
      </c>
      <c r="D10" s="127" t="s">
        <v>303</v>
      </c>
      <c r="E10" s="32">
        <v>134105</v>
      </c>
      <c r="F10" s="409">
        <v>46174</v>
      </c>
      <c r="G10" s="87" t="s">
        <v>303</v>
      </c>
      <c r="H10" s="6">
        <v>111</v>
      </c>
      <c r="I10" s="87" t="s">
        <v>18</v>
      </c>
      <c r="J10" s="87" t="s">
        <v>303</v>
      </c>
      <c r="K10" s="87" t="s">
        <v>303</v>
      </c>
      <c r="L10" s="33"/>
      <c r="M10" s="127" t="s">
        <v>303</v>
      </c>
      <c r="N10" s="127" t="s">
        <v>303</v>
      </c>
      <c r="O10" s="6">
        <v>121565</v>
      </c>
      <c r="P10" s="6">
        <v>36496</v>
      </c>
      <c r="Q10" s="87" t="s">
        <v>303</v>
      </c>
      <c r="R10" s="6">
        <v>96</v>
      </c>
      <c r="S10" s="87" t="s">
        <v>18</v>
      </c>
      <c r="T10" s="87" t="s">
        <v>303</v>
      </c>
      <c r="U10" s="87" t="s">
        <v>303</v>
      </c>
    </row>
    <row r="11" spans="1:21" s="393" customFormat="1" ht="12.75">
      <c r="A11" s="39">
        <v>2011</v>
      </c>
      <c r="B11" s="35"/>
      <c r="C11" s="32">
        <v>14788</v>
      </c>
      <c r="D11" s="32">
        <v>49066</v>
      </c>
      <c r="E11" s="32">
        <v>129884</v>
      </c>
      <c r="F11" s="409">
        <v>41666</v>
      </c>
      <c r="G11" s="6">
        <v>17057</v>
      </c>
      <c r="H11" s="6">
        <v>118</v>
      </c>
      <c r="I11" s="87" t="s">
        <v>18</v>
      </c>
      <c r="J11" s="33">
        <v>11088</v>
      </c>
      <c r="K11" s="194">
        <f aca="true" t="shared" si="0" ref="K11:K16">SUM(C11:J11)</f>
        <v>263667</v>
      </c>
      <c r="L11" s="33"/>
      <c r="M11" s="32">
        <v>11741</v>
      </c>
      <c r="N11" s="32">
        <v>40864</v>
      </c>
      <c r="O11" s="6">
        <v>119957</v>
      </c>
      <c r="P11" s="6">
        <v>35163</v>
      </c>
      <c r="Q11" s="6">
        <v>14521</v>
      </c>
      <c r="R11" s="6">
        <v>105</v>
      </c>
      <c r="S11" s="87" t="s">
        <v>18</v>
      </c>
      <c r="T11" s="394">
        <v>10130</v>
      </c>
      <c r="U11" s="38">
        <f aca="true" t="shared" si="1" ref="U11:U16">SUM(M11:T11)</f>
        <v>232481</v>
      </c>
    </row>
    <row r="12" spans="1:21" s="393" customFormat="1" ht="12.75">
      <c r="A12" s="39">
        <v>2012</v>
      </c>
      <c r="B12" s="35"/>
      <c r="C12" s="32">
        <v>15237</v>
      </c>
      <c r="D12" s="32">
        <v>52062</v>
      </c>
      <c r="E12" s="32">
        <v>125124</v>
      </c>
      <c r="F12" s="409">
        <v>42950</v>
      </c>
      <c r="G12" s="6">
        <v>17318</v>
      </c>
      <c r="H12" s="6">
        <v>109</v>
      </c>
      <c r="I12" s="87" t="s">
        <v>18</v>
      </c>
      <c r="J12" s="33">
        <v>13164</v>
      </c>
      <c r="K12" s="194">
        <f t="shared" si="0"/>
        <v>265964</v>
      </c>
      <c r="L12" s="33"/>
      <c r="M12" s="32">
        <v>14484</v>
      </c>
      <c r="N12" s="32">
        <v>38104</v>
      </c>
      <c r="O12" s="6">
        <v>121088</v>
      </c>
      <c r="P12" s="6">
        <v>33188</v>
      </c>
      <c r="Q12" s="6">
        <v>14582</v>
      </c>
      <c r="R12" s="6">
        <v>89</v>
      </c>
      <c r="S12" s="87" t="s">
        <v>18</v>
      </c>
      <c r="T12" s="394">
        <v>12212</v>
      </c>
      <c r="U12" s="38">
        <f t="shared" si="1"/>
        <v>233747</v>
      </c>
    </row>
    <row r="13" spans="1:21" s="393" customFormat="1" ht="12.75">
      <c r="A13" s="39">
        <v>2013</v>
      </c>
      <c r="B13" s="35"/>
      <c r="C13" s="32">
        <v>15050</v>
      </c>
      <c r="D13" s="32">
        <v>54624</v>
      </c>
      <c r="E13" s="32">
        <v>118302</v>
      </c>
      <c r="F13" s="409">
        <v>42919</v>
      </c>
      <c r="G13" s="6">
        <v>19738</v>
      </c>
      <c r="H13" s="6">
        <v>144</v>
      </c>
      <c r="I13" s="87" t="s">
        <v>18</v>
      </c>
      <c r="J13" s="33">
        <v>14800</v>
      </c>
      <c r="K13" s="194">
        <f t="shared" si="0"/>
        <v>265577</v>
      </c>
      <c r="L13" s="33"/>
      <c r="M13" s="32">
        <v>16365</v>
      </c>
      <c r="N13" s="32">
        <v>44207</v>
      </c>
      <c r="O13" s="6">
        <v>115646</v>
      </c>
      <c r="P13" s="6">
        <v>33183</v>
      </c>
      <c r="Q13" s="6">
        <v>16925</v>
      </c>
      <c r="R13" s="6">
        <v>92</v>
      </c>
      <c r="S13" s="87" t="s">
        <v>18</v>
      </c>
      <c r="T13" s="394">
        <v>13377</v>
      </c>
      <c r="U13" s="38">
        <f t="shared" si="1"/>
        <v>239795</v>
      </c>
    </row>
    <row r="14" spans="1:21" s="393" customFormat="1" ht="12.75">
      <c r="A14" s="39">
        <v>2014</v>
      </c>
      <c r="B14" s="35"/>
      <c r="C14" s="32">
        <v>14909</v>
      </c>
      <c r="D14" s="32">
        <v>42114</v>
      </c>
      <c r="E14" s="32">
        <v>113321</v>
      </c>
      <c r="F14" s="409">
        <v>37657</v>
      </c>
      <c r="G14" s="6">
        <v>20295</v>
      </c>
      <c r="H14" s="6">
        <v>137</v>
      </c>
      <c r="I14" s="87" t="s">
        <v>18</v>
      </c>
      <c r="J14" s="33">
        <v>13086</v>
      </c>
      <c r="K14" s="194">
        <f t="shared" si="0"/>
        <v>241519</v>
      </c>
      <c r="L14" s="33"/>
      <c r="M14" s="32">
        <v>14754</v>
      </c>
      <c r="N14" s="32">
        <v>59625</v>
      </c>
      <c r="O14" s="6">
        <v>112547</v>
      </c>
      <c r="P14" s="6">
        <v>31181</v>
      </c>
      <c r="Q14" s="6">
        <v>17215</v>
      </c>
      <c r="R14" s="6">
        <v>131</v>
      </c>
      <c r="S14" s="87" t="s">
        <v>18</v>
      </c>
      <c r="T14" s="394">
        <v>12433</v>
      </c>
      <c r="U14" s="38">
        <f t="shared" si="1"/>
        <v>247886</v>
      </c>
    </row>
    <row r="15" spans="1:21" s="393" customFormat="1" ht="12.75">
      <c r="A15" s="39">
        <v>2015</v>
      </c>
      <c r="B15" s="35"/>
      <c r="C15" s="32">
        <v>15998</v>
      </c>
      <c r="D15" s="32">
        <v>43347</v>
      </c>
      <c r="E15" s="32">
        <v>115270</v>
      </c>
      <c r="F15" s="409">
        <v>37950</v>
      </c>
      <c r="G15" s="6">
        <v>19508</v>
      </c>
      <c r="H15" s="6">
        <v>189</v>
      </c>
      <c r="I15" s="87">
        <v>35</v>
      </c>
      <c r="J15" s="33">
        <v>12820</v>
      </c>
      <c r="K15" s="194">
        <f t="shared" si="0"/>
        <v>245117</v>
      </c>
      <c r="L15" s="33"/>
      <c r="M15" s="32">
        <v>14612</v>
      </c>
      <c r="N15" s="32">
        <v>44563</v>
      </c>
      <c r="O15" s="6">
        <v>102817</v>
      </c>
      <c r="P15" s="6">
        <v>30078</v>
      </c>
      <c r="Q15" s="6">
        <v>16423</v>
      </c>
      <c r="R15" s="6">
        <v>140</v>
      </c>
      <c r="S15" s="87">
        <v>21</v>
      </c>
      <c r="T15" s="394">
        <v>12096</v>
      </c>
      <c r="U15" s="38">
        <f t="shared" si="1"/>
        <v>220750</v>
      </c>
    </row>
    <row r="16" spans="1:21" s="393" customFormat="1" ht="12.75">
      <c r="A16" s="39">
        <v>2016</v>
      </c>
      <c r="B16" s="35"/>
      <c r="C16" s="32">
        <v>18953</v>
      </c>
      <c r="D16" s="32">
        <v>48246</v>
      </c>
      <c r="E16" s="32">
        <v>114824</v>
      </c>
      <c r="F16" s="409">
        <v>41537</v>
      </c>
      <c r="G16" s="6">
        <v>20056</v>
      </c>
      <c r="H16" s="6">
        <v>231</v>
      </c>
      <c r="I16" s="87">
        <v>68</v>
      </c>
      <c r="J16" s="33">
        <v>12190</v>
      </c>
      <c r="K16" s="194">
        <f t="shared" si="0"/>
        <v>256105</v>
      </c>
      <c r="L16" s="33"/>
      <c r="M16" s="32">
        <v>16348</v>
      </c>
      <c r="N16" s="32">
        <v>41864</v>
      </c>
      <c r="O16" s="6">
        <v>108784</v>
      </c>
      <c r="P16" s="6">
        <v>33316</v>
      </c>
      <c r="Q16" s="6">
        <v>16706</v>
      </c>
      <c r="R16" s="6">
        <v>170</v>
      </c>
      <c r="S16" s="87">
        <v>45</v>
      </c>
      <c r="T16" s="394">
        <v>11608</v>
      </c>
      <c r="U16" s="38">
        <f t="shared" si="1"/>
        <v>228841</v>
      </c>
    </row>
    <row r="17" spans="1:21" s="393" customFormat="1" ht="26.25" customHeight="1">
      <c r="A17" s="31">
        <v>2009</v>
      </c>
      <c r="B17" s="21" t="s">
        <v>306</v>
      </c>
      <c r="C17" s="127" t="s">
        <v>303</v>
      </c>
      <c r="D17" s="127" t="s">
        <v>303</v>
      </c>
      <c r="E17" s="32">
        <v>32804</v>
      </c>
      <c r="F17" s="409">
        <v>11245</v>
      </c>
      <c r="G17" s="6" t="s">
        <v>303</v>
      </c>
      <c r="H17" s="6">
        <v>15</v>
      </c>
      <c r="I17" s="87" t="s">
        <v>18</v>
      </c>
      <c r="J17" s="87" t="s">
        <v>303</v>
      </c>
      <c r="K17" s="87" t="s">
        <v>303</v>
      </c>
      <c r="L17" s="33"/>
      <c r="M17" s="127" t="s">
        <v>303</v>
      </c>
      <c r="N17" s="127" t="s">
        <v>303</v>
      </c>
      <c r="O17" s="33">
        <v>28746</v>
      </c>
      <c r="P17" s="33">
        <v>9054</v>
      </c>
      <c r="Q17" s="6" t="s">
        <v>303</v>
      </c>
      <c r="R17" s="6">
        <v>17</v>
      </c>
      <c r="S17" s="87" t="s">
        <v>18</v>
      </c>
      <c r="T17" s="87" t="s">
        <v>303</v>
      </c>
      <c r="U17" s="87" t="s">
        <v>303</v>
      </c>
    </row>
    <row r="18" spans="1:21" s="393" customFormat="1" ht="12.75">
      <c r="A18" s="31"/>
      <c r="B18" s="21" t="s">
        <v>307</v>
      </c>
      <c r="C18" s="127" t="s">
        <v>303</v>
      </c>
      <c r="D18" s="127" t="s">
        <v>303</v>
      </c>
      <c r="E18" s="32">
        <v>32737</v>
      </c>
      <c r="F18" s="409">
        <v>11322</v>
      </c>
      <c r="G18" s="6" t="s">
        <v>303</v>
      </c>
      <c r="H18" s="6">
        <v>19</v>
      </c>
      <c r="I18" s="87" t="s">
        <v>18</v>
      </c>
      <c r="J18" s="87" t="s">
        <v>303</v>
      </c>
      <c r="K18" s="87" t="s">
        <v>303</v>
      </c>
      <c r="L18" s="33"/>
      <c r="M18" s="127" t="s">
        <v>303</v>
      </c>
      <c r="N18" s="127" t="s">
        <v>303</v>
      </c>
      <c r="O18" s="33">
        <v>27483</v>
      </c>
      <c r="P18" s="33">
        <v>8674</v>
      </c>
      <c r="Q18" s="6" t="s">
        <v>303</v>
      </c>
      <c r="R18" s="6">
        <v>19</v>
      </c>
      <c r="S18" s="87" t="s">
        <v>18</v>
      </c>
      <c r="T18" s="87" t="s">
        <v>303</v>
      </c>
      <c r="U18" s="87" t="s">
        <v>303</v>
      </c>
    </row>
    <row r="19" spans="1:21" s="393" customFormat="1" ht="12.75">
      <c r="A19" s="31"/>
      <c r="B19" s="21" t="s">
        <v>314</v>
      </c>
      <c r="C19" s="127" t="s">
        <v>303</v>
      </c>
      <c r="D19" s="127" t="s">
        <v>303</v>
      </c>
      <c r="E19" s="32">
        <v>34629</v>
      </c>
      <c r="F19" s="409">
        <v>11697</v>
      </c>
      <c r="G19" s="6" t="s">
        <v>303</v>
      </c>
      <c r="H19" s="6">
        <v>30</v>
      </c>
      <c r="I19" s="87" t="s">
        <v>18</v>
      </c>
      <c r="J19" s="87" t="s">
        <v>303</v>
      </c>
      <c r="K19" s="87" t="s">
        <v>303</v>
      </c>
      <c r="L19" s="33"/>
      <c r="M19" s="127" t="s">
        <v>303</v>
      </c>
      <c r="N19" s="127" t="s">
        <v>303</v>
      </c>
      <c r="O19" s="33">
        <v>29305</v>
      </c>
      <c r="P19" s="33">
        <v>9039</v>
      </c>
      <c r="Q19" s="6" t="s">
        <v>303</v>
      </c>
      <c r="R19" s="6">
        <v>19</v>
      </c>
      <c r="S19" s="87" t="s">
        <v>18</v>
      </c>
      <c r="T19" s="87" t="s">
        <v>303</v>
      </c>
      <c r="U19" s="87" t="s">
        <v>303</v>
      </c>
    </row>
    <row r="20" spans="1:21" s="1" customFormat="1" ht="12.75">
      <c r="A20" s="31"/>
      <c r="B20" s="21" t="s">
        <v>309</v>
      </c>
      <c r="C20" s="127" t="s">
        <v>303</v>
      </c>
      <c r="D20" s="127" t="s">
        <v>303</v>
      </c>
      <c r="E20" s="32">
        <v>32632</v>
      </c>
      <c r="F20" s="409">
        <v>11817</v>
      </c>
      <c r="G20" s="6" t="s">
        <v>303</v>
      </c>
      <c r="H20" s="395">
        <v>30</v>
      </c>
      <c r="I20" s="87" t="s">
        <v>18</v>
      </c>
      <c r="J20" s="87" t="s">
        <v>303</v>
      </c>
      <c r="K20" s="87" t="s">
        <v>303</v>
      </c>
      <c r="L20" s="33"/>
      <c r="M20" s="127" t="s">
        <v>303</v>
      </c>
      <c r="N20" s="127" t="s">
        <v>303</v>
      </c>
      <c r="O20" s="33">
        <v>30004</v>
      </c>
      <c r="P20" s="33">
        <v>8878</v>
      </c>
      <c r="Q20" s="6" t="s">
        <v>303</v>
      </c>
      <c r="R20" s="6">
        <v>30</v>
      </c>
      <c r="S20" s="87" t="s">
        <v>18</v>
      </c>
      <c r="T20" s="87" t="s">
        <v>303</v>
      </c>
      <c r="U20" s="87" t="s">
        <v>303</v>
      </c>
    </row>
    <row r="21" spans="1:21" s="393" customFormat="1" ht="26.25" customHeight="1">
      <c r="A21" s="39">
        <v>2010</v>
      </c>
      <c r="B21" s="35" t="s">
        <v>306</v>
      </c>
      <c r="C21" s="127" t="s">
        <v>303</v>
      </c>
      <c r="D21" s="127" t="s">
        <v>303</v>
      </c>
      <c r="E21" s="32">
        <v>34728</v>
      </c>
      <c r="F21" s="409">
        <v>11999</v>
      </c>
      <c r="G21" s="6" t="s">
        <v>303</v>
      </c>
      <c r="H21" s="395">
        <v>25</v>
      </c>
      <c r="I21" s="87" t="s">
        <v>18</v>
      </c>
      <c r="J21" s="87" t="s">
        <v>303</v>
      </c>
      <c r="K21" s="87" t="s">
        <v>303</v>
      </c>
      <c r="L21" s="33"/>
      <c r="M21" s="127" t="s">
        <v>303</v>
      </c>
      <c r="N21" s="127" t="s">
        <v>303</v>
      </c>
      <c r="O21" s="33">
        <v>30469</v>
      </c>
      <c r="P21" s="33">
        <v>9051</v>
      </c>
      <c r="Q21" s="6" t="s">
        <v>303</v>
      </c>
      <c r="R21" s="6">
        <v>22</v>
      </c>
      <c r="S21" s="87" t="s">
        <v>18</v>
      </c>
      <c r="T21" s="87" t="s">
        <v>303</v>
      </c>
      <c r="U21" s="87" t="s">
        <v>303</v>
      </c>
    </row>
    <row r="22" spans="1:21" s="393" customFormat="1" ht="12.75">
      <c r="A22" s="35"/>
      <c r="B22" s="35" t="s">
        <v>307</v>
      </c>
      <c r="C22" s="127" t="s">
        <v>303</v>
      </c>
      <c r="D22" s="127" t="s">
        <v>303</v>
      </c>
      <c r="E22" s="32">
        <v>33572</v>
      </c>
      <c r="F22" s="409">
        <v>11519</v>
      </c>
      <c r="G22" s="6" t="s">
        <v>303</v>
      </c>
      <c r="H22" s="395">
        <v>25</v>
      </c>
      <c r="I22" s="87" t="s">
        <v>18</v>
      </c>
      <c r="J22" s="87" t="s">
        <v>303</v>
      </c>
      <c r="K22" s="87" t="s">
        <v>303</v>
      </c>
      <c r="L22" s="33"/>
      <c r="M22" s="127" t="s">
        <v>303</v>
      </c>
      <c r="N22" s="127" t="s">
        <v>303</v>
      </c>
      <c r="O22" s="33">
        <v>29929</v>
      </c>
      <c r="P22" s="33">
        <v>9219</v>
      </c>
      <c r="Q22" s="6" t="s">
        <v>303</v>
      </c>
      <c r="R22" s="6">
        <v>25</v>
      </c>
      <c r="S22" s="87" t="s">
        <v>18</v>
      </c>
      <c r="T22" s="87" t="s">
        <v>303</v>
      </c>
      <c r="U22" s="87" t="s">
        <v>303</v>
      </c>
    </row>
    <row r="23" spans="1:21" s="393" customFormat="1" ht="12.75">
      <c r="A23" s="35"/>
      <c r="B23" s="35" t="s">
        <v>314</v>
      </c>
      <c r="C23" s="127" t="s">
        <v>303</v>
      </c>
      <c r="D23" s="127" t="s">
        <v>303</v>
      </c>
      <c r="E23" s="32">
        <v>34914</v>
      </c>
      <c r="F23" s="409">
        <v>11499</v>
      </c>
      <c r="G23" s="87" t="s">
        <v>303</v>
      </c>
      <c r="H23" s="395">
        <v>34</v>
      </c>
      <c r="I23" s="87" t="s">
        <v>18</v>
      </c>
      <c r="J23" s="87" t="s">
        <v>303</v>
      </c>
      <c r="K23" s="87" t="s">
        <v>303</v>
      </c>
      <c r="L23" s="33"/>
      <c r="M23" s="127" t="s">
        <v>303</v>
      </c>
      <c r="N23" s="127" t="s">
        <v>303</v>
      </c>
      <c r="O23" s="33">
        <v>30703</v>
      </c>
      <c r="P23" s="33">
        <v>9291</v>
      </c>
      <c r="Q23" s="6" t="s">
        <v>303</v>
      </c>
      <c r="R23" s="6">
        <v>22</v>
      </c>
      <c r="S23" s="87" t="s">
        <v>18</v>
      </c>
      <c r="T23" s="87" t="s">
        <v>303</v>
      </c>
      <c r="U23" s="87" t="s">
        <v>303</v>
      </c>
    </row>
    <row r="24" spans="1:21" s="1" customFormat="1" ht="12.75">
      <c r="A24" s="35"/>
      <c r="B24" s="35" t="s">
        <v>309</v>
      </c>
      <c r="C24" s="127" t="s">
        <v>303</v>
      </c>
      <c r="D24" s="127" t="s">
        <v>303</v>
      </c>
      <c r="E24" s="32">
        <v>30891</v>
      </c>
      <c r="F24" s="409">
        <v>11157</v>
      </c>
      <c r="G24" s="87" t="s">
        <v>303</v>
      </c>
      <c r="H24" s="395">
        <v>27</v>
      </c>
      <c r="I24" s="87" t="s">
        <v>18</v>
      </c>
      <c r="J24" s="87" t="s">
        <v>303</v>
      </c>
      <c r="K24" s="87" t="s">
        <v>303</v>
      </c>
      <c r="L24" s="33"/>
      <c r="M24" s="127" t="s">
        <v>303</v>
      </c>
      <c r="N24" s="127" t="s">
        <v>303</v>
      </c>
      <c r="O24" s="33">
        <v>30464</v>
      </c>
      <c r="P24" s="33">
        <v>8935</v>
      </c>
      <c r="Q24" s="6" t="s">
        <v>303</v>
      </c>
      <c r="R24" s="6">
        <v>27</v>
      </c>
      <c r="S24" s="87" t="s">
        <v>18</v>
      </c>
      <c r="T24" s="87" t="s">
        <v>303</v>
      </c>
      <c r="U24" s="87" t="s">
        <v>303</v>
      </c>
    </row>
    <row r="25" spans="1:26" s="393" customFormat="1" ht="26.25" customHeight="1">
      <c r="A25" s="39">
        <v>2011</v>
      </c>
      <c r="B25" s="35" t="s">
        <v>306</v>
      </c>
      <c r="C25" s="32">
        <v>3749</v>
      </c>
      <c r="D25" s="32">
        <v>13505</v>
      </c>
      <c r="E25" s="32">
        <v>34819</v>
      </c>
      <c r="F25" s="409">
        <v>11916</v>
      </c>
      <c r="G25" s="493">
        <v>4334</v>
      </c>
      <c r="H25" s="395">
        <v>35</v>
      </c>
      <c r="I25" s="87" t="s">
        <v>18</v>
      </c>
      <c r="J25" s="33">
        <v>2945</v>
      </c>
      <c r="K25" s="194">
        <f>SUM(C25:J25)</f>
        <v>71303</v>
      </c>
      <c r="L25" s="32"/>
      <c r="M25" s="259">
        <v>2745</v>
      </c>
      <c r="N25" s="259">
        <v>11786</v>
      </c>
      <c r="O25" s="32">
        <v>30937</v>
      </c>
      <c r="P25" s="32">
        <v>9574</v>
      </c>
      <c r="Q25" s="6">
        <v>3587</v>
      </c>
      <c r="R25" s="6">
        <v>27</v>
      </c>
      <c r="S25" s="87" t="s">
        <v>18</v>
      </c>
      <c r="T25" s="32">
        <v>2351</v>
      </c>
      <c r="U25" s="38">
        <f>SUM(M25:T25)</f>
        <v>61007</v>
      </c>
      <c r="W25" s="506"/>
      <c r="X25" s="506"/>
      <c r="Y25" s="506"/>
      <c r="Z25" s="506"/>
    </row>
    <row r="26" spans="1:26" s="393" customFormat="1" ht="12.75">
      <c r="A26" s="39"/>
      <c r="B26" s="35" t="s">
        <v>307</v>
      </c>
      <c r="C26" s="32">
        <v>3564</v>
      </c>
      <c r="D26" s="32">
        <v>10546</v>
      </c>
      <c r="E26" s="32">
        <v>29631</v>
      </c>
      <c r="F26" s="409">
        <v>8531</v>
      </c>
      <c r="G26" s="493">
        <v>4209</v>
      </c>
      <c r="H26" s="395">
        <v>21</v>
      </c>
      <c r="I26" s="87" t="s">
        <v>18</v>
      </c>
      <c r="J26" s="33">
        <v>2603</v>
      </c>
      <c r="K26" s="194">
        <f aca="true" t="shared" si="2" ref="K26:K46">SUM(C26:J26)</f>
        <v>59105</v>
      </c>
      <c r="L26" s="32"/>
      <c r="M26" s="259">
        <v>2868</v>
      </c>
      <c r="N26" s="259">
        <v>10021</v>
      </c>
      <c r="O26" s="32">
        <v>29041</v>
      </c>
      <c r="P26" s="32">
        <v>8231</v>
      </c>
      <c r="Q26" s="6">
        <v>3638</v>
      </c>
      <c r="R26" s="6">
        <v>17</v>
      </c>
      <c r="S26" s="87" t="s">
        <v>18</v>
      </c>
      <c r="T26" s="32">
        <v>2465</v>
      </c>
      <c r="U26" s="38">
        <f>SUM(M26:T26)</f>
        <v>56281</v>
      </c>
      <c r="W26" s="506"/>
      <c r="X26" s="506"/>
      <c r="Y26" s="506"/>
      <c r="Z26" s="506"/>
    </row>
    <row r="27" spans="1:26" s="393" customFormat="1" ht="12.75">
      <c r="A27" s="39"/>
      <c r="B27" s="35" t="s">
        <v>314</v>
      </c>
      <c r="C27" s="32">
        <v>3767</v>
      </c>
      <c r="D27" s="32">
        <v>12839</v>
      </c>
      <c r="E27" s="32">
        <v>34666</v>
      </c>
      <c r="F27" s="409">
        <v>10611</v>
      </c>
      <c r="G27" s="493">
        <v>4560</v>
      </c>
      <c r="H27" s="395">
        <v>38</v>
      </c>
      <c r="I27" s="87" t="s">
        <v>18</v>
      </c>
      <c r="J27" s="33">
        <v>2765</v>
      </c>
      <c r="K27" s="194">
        <f t="shared" si="2"/>
        <v>69246</v>
      </c>
      <c r="L27" s="32"/>
      <c r="M27" s="259">
        <v>3061</v>
      </c>
      <c r="N27" s="259">
        <v>9828</v>
      </c>
      <c r="O27" s="32">
        <v>30428</v>
      </c>
      <c r="P27" s="32">
        <v>8979</v>
      </c>
      <c r="Q27" s="6">
        <v>3840</v>
      </c>
      <c r="R27" s="6">
        <v>39</v>
      </c>
      <c r="S27" s="87" t="s">
        <v>18</v>
      </c>
      <c r="T27" s="32">
        <v>2563</v>
      </c>
      <c r="U27" s="38">
        <f aca="true" t="shared" si="3" ref="U27:U45">SUM(M27:T27)</f>
        <v>58738</v>
      </c>
      <c r="W27" s="506"/>
      <c r="X27" s="506"/>
      <c r="Y27" s="506"/>
      <c r="Z27" s="506"/>
    </row>
    <row r="28" spans="1:26" s="1" customFormat="1" ht="12.75">
      <c r="A28" s="39"/>
      <c r="B28" s="35" t="s">
        <v>309</v>
      </c>
      <c r="C28" s="32">
        <v>3708</v>
      </c>
      <c r="D28" s="32">
        <v>12176</v>
      </c>
      <c r="E28" s="32">
        <v>30768</v>
      </c>
      <c r="F28" s="409">
        <v>10608</v>
      </c>
      <c r="G28" s="493">
        <v>3954</v>
      </c>
      <c r="H28" s="395">
        <v>24</v>
      </c>
      <c r="I28" s="87" t="s">
        <v>18</v>
      </c>
      <c r="J28" s="33">
        <v>2775</v>
      </c>
      <c r="K28" s="194">
        <f t="shared" si="2"/>
        <v>64013</v>
      </c>
      <c r="L28" s="32"/>
      <c r="M28" s="259">
        <v>3067</v>
      </c>
      <c r="N28" s="259">
        <v>9229</v>
      </c>
      <c r="O28" s="32">
        <v>29551</v>
      </c>
      <c r="P28" s="32">
        <v>8379</v>
      </c>
      <c r="Q28" s="6">
        <v>3456</v>
      </c>
      <c r="R28" s="6">
        <v>22</v>
      </c>
      <c r="S28" s="87" t="s">
        <v>18</v>
      </c>
      <c r="T28" s="32">
        <v>2751</v>
      </c>
      <c r="U28" s="38">
        <f t="shared" si="3"/>
        <v>56455</v>
      </c>
      <c r="W28" s="506"/>
      <c r="X28" s="506"/>
      <c r="Y28" s="506"/>
      <c r="Z28" s="506"/>
    </row>
    <row r="29" spans="1:26" s="393" customFormat="1" ht="26.25" customHeight="1">
      <c r="A29" s="39">
        <v>2012</v>
      </c>
      <c r="B29" s="35" t="s">
        <v>306</v>
      </c>
      <c r="C29" s="32">
        <v>3813</v>
      </c>
      <c r="D29" s="32">
        <v>13211</v>
      </c>
      <c r="E29" s="32">
        <v>33861</v>
      </c>
      <c r="F29" s="409">
        <v>11245</v>
      </c>
      <c r="G29" s="493">
        <v>4326</v>
      </c>
      <c r="H29" s="395">
        <v>19</v>
      </c>
      <c r="I29" s="87" t="s">
        <v>18</v>
      </c>
      <c r="J29" s="33">
        <v>3283</v>
      </c>
      <c r="K29" s="194">
        <f t="shared" si="2"/>
        <v>69758</v>
      </c>
      <c r="L29" s="32"/>
      <c r="M29" s="259">
        <v>3319</v>
      </c>
      <c r="N29" s="259">
        <v>9379</v>
      </c>
      <c r="O29" s="32">
        <v>31747</v>
      </c>
      <c r="P29" s="32">
        <v>8542</v>
      </c>
      <c r="Q29" s="6">
        <v>3611</v>
      </c>
      <c r="R29" s="6">
        <v>12</v>
      </c>
      <c r="S29" s="87" t="s">
        <v>18</v>
      </c>
      <c r="T29" s="32">
        <v>2789</v>
      </c>
      <c r="U29" s="38">
        <f t="shared" si="3"/>
        <v>59399</v>
      </c>
      <c r="W29" s="506"/>
      <c r="X29" s="506"/>
      <c r="Y29" s="506"/>
      <c r="Z29" s="506"/>
    </row>
    <row r="30" spans="1:26" s="393" customFormat="1" ht="12.75">
      <c r="A30" s="39"/>
      <c r="B30" s="35" t="s">
        <v>307</v>
      </c>
      <c r="C30" s="32">
        <v>3593</v>
      </c>
      <c r="D30" s="32">
        <v>12383</v>
      </c>
      <c r="E30" s="32">
        <v>30668</v>
      </c>
      <c r="F30" s="409">
        <v>10505</v>
      </c>
      <c r="G30" s="493">
        <v>4265</v>
      </c>
      <c r="H30" s="395">
        <v>40</v>
      </c>
      <c r="I30" s="87" t="s">
        <v>18</v>
      </c>
      <c r="J30" s="33">
        <v>3128</v>
      </c>
      <c r="K30" s="194">
        <f t="shared" si="2"/>
        <v>64582</v>
      </c>
      <c r="L30" s="32"/>
      <c r="M30" s="259">
        <v>3310</v>
      </c>
      <c r="N30" s="259">
        <v>9282</v>
      </c>
      <c r="O30" s="32">
        <v>29659</v>
      </c>
      <c r="P30" s="32">
        <v>7958</v>
      </c>
      <c r="Q30" s="6">
        <v>3594</v>
      </c>
      <c r="R30" s="6">
        <v>34</v>
      </c>
      <c r="S30" s="87" t="s">
        <v>18</v>
      </c>
      <c r="T30" s="32">
        <v>2861</v>
      </c>
      <c r="U30" s="38">
        <f t="shared" si="3"/>
        <v>56698</v>
      </c>
      <c r="W30" s="506"/>
      <c r="X30" s="506"/>
      <c r="Y30" s="506"/>
      <c r="Z30" s="506"/>
    </row>
    <row r="31" spans="1:26" s="393" customFormat="1" ht="12.75">
      <c r="A31" s="396"/>
      <c r="B31" s="391" t="s">
        <v>308</v>
      </c>
      <c r="C31" s="40">
        <v>3975</v>
      </c>
      <c r="D31" s="40">
        <v>13716</v>
      </c>
      <c r="E31" s="32">
        <v>31236</v>
      </c>
      <c r="F31" s="409">
        <v>10614</v>
      </c>
      <c r="G31" s="493">
        <v>4468</v>
      </c>
      <c r="H31" s="395">
        <v>24</v>
      </c>
      <c r="I31" s="87" t="s">
        <v>18</v>
      </c>
      <c r="J31" s="33">
        <v>3350</v>
      </c>
      <c r="K31" s="194">
        <f t="shared" si="2"/>
        <v>67383</v>
      </c>
      <c r="L31" s="32"/>
      <c r="M31" s="259">
        <v>3829</v>
      </c>
      <c r="N31" s="259">
        <v>9863</v>
      </c>
      <c r="O31" s="32">
        <v>30426</v>
      </c>
      <c r="P31" s="32">
        <v>8319</v>
      </c>
      <c r="Q31" s="6">
        <v>3780</v>
      </c>
      <c r="R31" s="6">
        <v>25</v>
      </c>
      <c r="S31" s="87" t="s">
        <v>18</v>
      </c>
      <c r="T31" s="32">
        <v>3213</v>
      </c>
      <c r="U31" s="38">
        <f t="shared" si="3"/>
        <v>59455</v>
      </c>
      <c r="W31" s="506"/>
      <c r="X31" s="506"/>
      <c r="Y31" s="506"/>
      <c r="Z31" s="506"/>
    </row>
    <row r="32" spans="1:26" s="393" customFormat="1" ht="13.5" customHeight="1">
      <c r="A32" s="396"/>
      <c r="B32" t="s">
        <v>309</v>
      </c>
      <c r="C32" s="40">
        <v>3856</v>
      </c>
      <c r="D32" s="40">
        <v>12752</v>
      </c>
      <c r="E32" s="32">
        <v>29359</v>
      </c>
      <c r="F32" s="409">
        <v>10586</v>
      </c>
      <c r="G32" s="493">
        <v>4259</v>
      </c>
      <c r="H32" s="395">
        <v>26</v>
      </c>
      <c r="I32" s="87" t="s">
        <v>18</v>
      </c>
      <c r="J32" s="33">
        <v>3403</v>
      </c>
      <c r="K32" s="194">
        <f t="shared" si="2"/>
        <v>64241</v>
      </c>
      <c r="L32" s="32"/>
      <c r="M32" s="259">
        <v>4026</v>
      </c>
      <c r="N32" s="259">
        <v>9580</v>
      </c>
      <c r="O32" s="32">
        <v>29256</v>
      </c>
      <c r="P32" s="32">
        <v>8369</v>
      </c>
      <c r="Q32" s="6">
        <v>3597</v>
      </c>
      <c r="R32" s="6">
        <v>18</v>
      </c>
      <c r="S32" s="87" t="s">
        <v>18</v>
      </c>
      <c r="T32" s="32">
        <v>3349</v>
      </c>
      <c r="U32" s="38">
        <f t="shared" si="3"/>
        <v>58195</v>
      </c>
      <c r="W32" s="506"/>
      <c r="X32" s="506"/>
      <c r="Y32" s="506"/>
      <c r="Z32" s="506"/>
    </row>
    <row r="33" spans="1:26" ht="26.25" customHeight="1">
      <c r="A33" s="9">
        <v>2013</v>
      </c>
      <c r="B33" s="44" t="s">
        <v>312</v>
      </c>
      <c r="C33" s="40">
        <v>3869</v>
      </c>
      <c r="D33" s="40">
        <v>13501</v>
      </c>
      <c r="E33" s="32">
        <v>31120</v>
      </c>
      <c r="F33" s="30">
        <v>10260</v>
      </c>
      <c r="G33" s="493">
        <v>4571</v>
      </c>
      <c r="H33" s="395">
        <v>31</v>
      </c>
      <c r="I33" s="87" t="s">
        <v>18</v>
      </c>
      <c r="J33" s="33">
        <v>3601</v>
      </c>
      <c r="K33" s="194">
        <f t="shared" si="2"/>
        <v>66953</v>
      </c>
      <c r="L33" s="32"/>
      <c r="M33" s="259">
        <v>3583</v>
      </c>
      <c r="N33" s="259">
        <v>10051</v>
      </c>
      <c r="O33" s="32">
        <v>28822</v>
      </c>
      <c r="P33" s="32">
        <v>8061</v>
      </c>
      <c r="Q33" s="6">
        <v>3760</v>
      </c>
      <c r="R33" s="6">
        <v>21</v>
      </c>
      <c r="S33" s="87" t="s">
        <v>18</v>
      </c>
      <c r="T33" s="32">
        <v>3049</v>
      </c>
      <c r="U33" s="38">
        <f t="shared" si="3"/>
        <v>57347</v>
      </c>
      <c r="V33" s="397"/>
      <c r="W33" s="506"/>
      <c r="X33" s="506"/>
      <c r="Y33" s="506"/>
      <c r="Z33" s="506"/>
    </row>
    <row r="34" spans="1:26" ht="12.75">
      <c r="A34" s="9"/>
      <c r="B34" s="44" t="s">
        <v>307</v>
      </c>
      <c r="C34" s="40">
        <v>3814</v>
      </c>
      <c r="D34" s="40">
        <v>15554</v>
      </c>
      <c r="E34" s="32">
        <v>32236</v>
      </c>
      <c r="F34" s="30">
        <v>11281</v>
      </c>
      <c r="G34" s="493">
        <v>4712</v>
      </c>
      <c r="H34" s="395">
        <v>43</v>
      </c>
      <c r="I34" s="87" t="s">
        <v>18</v>
      </c>
      <c r="J34" s="33">
        <v>3812</v>
      </c>
      <c r="K34" s="194">
        <f t="shared" si="2"/>
        <v>71452</v>
      </c>
      <c r="L34" s="32"/>
      <c r="M34" s="259">
        <v>4250</v>
      </c>
      <c r="N34" s="259">
        <v>11239</v>
      </c>
      <c r="O34" s="32">
        <v>28395</v>
      </c>
      <c r="P34" s="32">
        <v>8169</v>
      </c>
      <c r="Q34" s="6">
        <v>4107</v>
      </c>
      <c r="R34" s="6">
        <v>20</v>
      </c>
      <c r="S34" s="87" t="s">
        <v>18</v>
      </c>
      <c r="T34" s="32">
        <v>3538</v>
      </c>
      <c r="U34" s="38">
        <f t="shared" si="3"/>
        <v>59718</v>
      </c>
      <c r="V34" s="397"/>
      <c r="W34" s="506"/>
      <c r="X34" s="506"/>
      <c r="Y34" s="506"/>
      <c r="Z34" s="506"/>
    </row>
    <row r="35" spans="1:26" ht="12.75">
      <c r="A35" s="9"/>
      <c r="B35" s="164" t="s">
        <v>308</v>
      </c>
      <c r="C35" s="40">
        <v>3661</v>
      </c>
      <c r="D35" s="40">
        <v>13994</v>
      </c>
      <c r="E35" s="32">
        <v>28612</v>
      </c>
      <c r="F35" s="30">
        <v>10928</v>
      </c>
      <c r="G35" s="493">
        <v>5387</v>
      </c>
      <c r="H35" s="395">
        <v>43</v>
      </c>
      <c r="I35" s="87" t="s">
        <v>18</v>
      </c>
      <c r="J35" s="33">
        <v>3957</v>
      </c>
      <c r="K35" s="194">
        <f t="shared" si="2"/>
        <v>66582</v>
      </c>
      <c r="L35" s="32"/>
      <c r="M35" s="259">
        <v>4612</v>
      </c>
      <c r="N35" s="259">
        <v>11837</v>
      </c>
      <c r="O35" s="32">
        <v>30115</v>
      </c>
      <c r="P35" s="32">
        <v>8702</v>
      </c>
      <c r="Q35" s="6">
        <v>4578</v>
      </c>
      <c r="R35" s="6">
        <v>31</v>
      </c>
      <c r="S35" s="87" t="s">
        <v>18</v>
      </c>
      <c r="T35" s="32">
        <v>3596</v>
      </c>
      <c r="U35" s="38">
        <f t="shared" si="3"/>
        <v>63471</v>
      </c>
      <c r="V35" s="397"/>
      <c r="W35" s="506"/>
      <c r="X35" s="506"/>
      <c r="Y35" s="506"/>
      <c r="Z35" s="506"/>
    </row>
    <row r="36" spans="1:26" ht="12.75">
      <c r="A36" s="9"/>
      <c r="B36" s="164" t="s">
        <v>309</v>
      </c>
      <c r="C36" s="40">
        <v>3706</v>
      </c>
      <c r="D36" s="40">
        <v>11575</v>
      </c>
      <c r="E36" s="32">
        <v>26334</v>
      </c>
      <c r="F36" s="30">
        <v>10450</v>
      </c>
      <c r="G36" s="493">
        <v>5068</v>
      </c>
      <c r="H36" s="395">
        <v>27</v>
      </c>
      <c r="I36" s="87" t="s">
        <v>18</v>
      </c>
      <c r="J36" s="33">
        <v>3430</v>
      </c>
      <c r="K36" s="194">
        <f t="shared" si="2"/>
        <v>60590</v>
      </c>
      <c r="L36" s="32"/>
      <c r="M36" s="259">
        <v>3920</v>
      </c>
      <c r="N36" s="259">
        <v>11080</v>
      </c>
      <c r="O36" s="32">
        <v>28314</v>
      </c>
      <c r="P36" s="32">
        <v>8251</v>
      </c>
      <c r="Q36" s="6">
        <v>4480</v>
      </c>
      <c r="R36" s="6">
        <v>20</v>
      </c>
      <c r="S36" s="87" t="s">
        <v>18</v>
      </c>
      <c r="T36" s="32">
        <v>3194</v>
      </c>
      <c r="U36" s="38">
        <f t="shared" si="3"/>
        <v>59259</v>
      </c>
      <c r="V36" s="397"/>
      <c r="W36" s="506"/>
      <c r="X36" s="506"/>
      <c r="Y36" s="506"/>
      <c r="Z36" s="506"/>
    </row>
    <row r="37" spans="1:26" ht="26.25" customHeight="1">
      <c r="A37" s="9">
        <v>2014</v>
      </c>
      <c r="B37" s="44" t="s">
        <v>306</v>
      </c>
      <c r="C37" s="40">
        <v>3747</v>
      </c>
      <c r="D37" s="40">
        <v>11978</v>
      </c>
      <c r="E37" s="32">
        <v>28755</v>
      </c>
      <c r="F37" s="30">
        <v>10266</v>
      </c>
      <c r="G37" s="493">
        <v>5036</v>
      </c>
      <c r="H37" s="395">
        <v>29</v>
      </c>
      <c r="I37" s="87" t="s">
        <v>18</v>
      </c>
      <c r="J37" s="33">
        <v>3457</v>
      </c>
      <c r="K37" s="194">
        <f t="shared" si="2"/>
        <v>63268</v>
      </c>
      <c r="L37" s="32"/>
      <c r="M37" s="259">
        <v>3431</v>
      </c>
      <c r="N37" s="259">
        <v>11984</v>
      </c>
      <c r="O37" s="32">
        <v>29360</v>
      </c>
      <c r="P37" s="32">
        <v>8003</v>
      </c>
      <c r="Q37" s="6">
        <v>4286</v>
      </c>
      <c r="R37" s="6">
        <v>31</v>
      </c>
      <c r="S37" s="87" t="s">
        <v>18</v>
      </c>
      <c r="T37" s="32">
        <v>3124</v>
      </c>
      <c r="U37" s="38">
        <f t="shared" si="3"/>
        <v>60219</v>
      </c>
      <c r="V37" s="397"/>
      <c r="W37" s="506"/>
      <c r="X37" s="506"/>
      <c r="Y37" s="506"/>
      <c r="Z37" s="506"/>
    </row>
    <row r="38" spans="1:26" ht="12.75">
      <c r="A38" s="9"/>
      <c r="B38" s="44" t="s">
        <v>307</v>
      </c>
      <c r="C38" s="40">
        <v>3511</v>
      </c>
      <c r="D38" s="40">
        <v>9231</v>
      </c>
      <c r="E38" s="32">
        <v>27742</v>
      </c>
      <c r="F38" s="30">
        <v>8780</v>
      </c>
      <c r="G38" s="493">
        <v>5106</v>
      </c>
      <c r="H38" s="395">
        <v>30</v>
      </c>
      <c r="I38" s="87" t="s">
        <v>18</v>
      </c>
      <c r="J38" s="33">
        <v>3298</v>
      </c>
      <c r="K38" s="194">
        <f t="shared" si="2"/>
        <v>57698</v>
      </c>
      <c r="L38" s="32"/>
      <c r="M38" s="259">
        <v>3972</v>
      </c>
      <c r="N38" s="259">
        <v>12111</v>
      </c>
      <c r="O38" s="32">
        <v>27899</v>
      </c>
      <c r="P38" s="32">
        <v>7574</v>
      </c>
      <c r="Q38" s="6">
        <v>4242</v>
      </c>
      <c r="R38" s="6">
        <v>24</v>
      </c>
      <c r="S38" s="87" t="s">
        <v>18</v>
      </c>
      <c r="T38" s="32">
        <v>3020</v>
      </c>
      <c r="U38" s="38">
        <f t="shared" si="3"/>
        <v>58842</v>
      </c>
      <c r="V38" s="397"/>
      <c r="W38" s="506"/>
      <c r="X38" s="506"/>
      <c r="Y38" s="506"/>
      <c r="Z38" s="506"/>
    </row>
    <row r="39" spans="1:26" ht="12.75">
      <c r="A39" s="9"/>
      <c r="B39" s="179" t="s">
        <v>308</v>
      </c>
      <c r="C39" s="40">
        <v>3834</v>
      </c>
      <c r="D39" s="40">
        <v>10580</v>
      </c>
      <c r="E39" s="32">
        <v>29348</v>
      </c>
      <c r="F39" s="30">
        <v>9271</v>
      </c>
      <c r="G39" s="493">
        <v>5302</v>
      </c>
      <c r="H39" s="395">
        <v>43</v>
      </c>
      <c r="I39" s="87" t="s">
        <v>18</v>
      </c>
      <c r="J39" s="33">
        <v>3245</v>
      </c>
      <c r="K39" s="194">
        <f t="shared" si="2"/>
        <v>61623</v>
      </c>
      <c r="L39" s="32"/>
      <c r="M39" s="259">
        <v>3993</v>
      </c>
      <c r="N39" s="259">
        <v>24097</v>
      </c>
      <c r="O39" s="32">
        <v>27970</v>
      </c>
      <c r="P39" s="32">
        <v>7900</v>
      </c>
      <c r="Q39" s="6">
        <v>4446</v>
      </c>
      <c r="R39" s="6">
        <v>44</v>
      </c>
      <c r="S39" s="87" t="s">
        <v>18</v>
      </c>
      <c r="T39" s="32">
        <v>3245</v>
      </c>
      <c r="U39" s="38">
        <f t="shared" si="3"/>
        <v>71695</v>
      </c>
      <c r="V39" s="397"/>
      <c r="W39" s="506"/>
      <c r="X39" s="506"/>
      <c r="Y39" s="506"/>
      <c r="Z39" s="506"/>
    </row>
    <row r="40" spans="1:26" ht="12.75">
      <c r="A40" s="9"/>
      <c r="B40" s="44" t="s">
        <v>309</v>
      </c>
      <c r="C40" s="40">
        <v>3817</v>
      </c>
      <c r="D40" s="40">
        <v>10325</v>
      </c>
      <c r="E40" s="32">
        <v>27476</v>
      </c>
      <c r="F40" s="30">
        <v>9340</v>
      </c>
      <c r="G40" s="493">
        <v>4851</v>
      </c>
      <c r="H40" s="395">
        <v>35</v>
      </c>
      <c r="I40" s="87" t="s">
        <v>18</v>
      </c>
      <c r="J40" s="33">
        <v>3086</v>
      </c>
      <c r="K40" s="194">
        <f t="shared" si="2"/>
        <v>58930</v>
      </c>
      <c r="L40" s="32"/>
      <c r="M40" s="259">
        <v>3358</v>
      </c>
      <c r="N40" s="259">
        <v>11433</v>
      </c>
      <c r="O40" s="32">
        <v>27318</v>
      </c>
      <c r="P40" s="32">
        <v>7704</v>
      </c>
      <c r="Q40" s="6">
        <v>4241</v>
      </c>
      <c r="R40" s="6">
        <v>32</v>
      </c>
      <c r="S40" s="87" t="s">
        <v>18</v>
      </c>
      <c r="T40" s="32">
        <v>3044</v>
      </c>
      <c r="U40" s="38">
        <f t="shared" si="3"/>
        <v>57130</v>
      </c>
      <c r="V40" s="397"/>
      <c r="W40" s="506"/>
      <c r="X40" s="506"/>
      <c r="Y40" s="506"/>
      <c r="Z40" s="506"/>
    </row>
    <row r="41" spans="1:26" ht="20.25" customHeight="1">
      <c r="A41" s="9">
        <v>2015</v>
      </c>
      <c r="B41" s="44" t="s">
        <v>306</v>
      </c>
      <c r="C41" s="32">
        <v>3824</v>
      </c>
      <c r="D41" s="32">
        <v>10547</v>
      </c>
      <c r="E41" s="32">
        <v>28783</v>
      </c>
      <c r="F41" s="27">
        <v>9565</v>
      </c>
      <c r="G41" s="493">
        <v>4759</v>
      </c>
      <c r="H41" s="395">
        <v>43</v>
      </c>
      <c r="I41" s="87" t="s">
        <v>18</v>
      </c>
      <c r="J41" s="33">
        <v>3388</v>
      </c>
      <c r="K41" s="194">
        <f t="shared" si="2"/>
        <v>60909</v>
      </c>
      <c r="L41" s="32"/>
      <c r="M41" s="259">
        <v>3420</v>
      </c>
      <c r="N41" s="259">
        <v>10382</v>
      </c>
      <c r="O41" s="32">
        <v>27325</v>
      </c>
      <c r="P41" s="32">
        <v>7713</v>
      </c>
      <c r="Q41" s="6">
        <v>4031</v>
      </c>
      <c r="R41" s="6">
        <v>30</v>
      </c>
      <c r="S41" s="87" t="s">
        <v>18</v>
      </c>
      <c r="T41" s="32">
        <v>3061</v>
      </c>
      <c r="U41" s="38">
        <f t="shared" si="3"/>
        <v>55962</v>
      </c>
      <c r="V41" s="397"/>
      <c r="W41" s="506"/>
      <c r="X41" s="506"/>
      <c r="Y41" s="506"/>
      <c r="Z41" s="506"/>
    </row>
    <row r="42" spans="1:26" ht="12.75" customHeight="1">
      <c r="A42" s="9"/>
      <c r="B42" s="44" t="s">
        <v>307</v>
      </c>
      <c r="C42" s="32">
        <v>3896</v>
      </c>
      <c r="D42" s="32">
        <v>10483</v>
      </c>
      <c r="E42" s="32">
        <v>28283</v>
      </c>
      <c r="F42" s="27">
        <v>9412</v>
      </c>
      <c r="G42" s="493">
        <v>4841</v>
      </c>
      <c r="H42" s="395">
        <v>43</v>
      </c>
      <c r="I42" s="87" t="s">
        <v>18</v>
      </c>
      <c r="J42" s="33">
        <v>2994</v>
      </c>
      <c r="K42" s="194">
        <f t="shared" si="2"/>
        <v>59952</v>
      </c>
      <c r="L42" s="32"/>
      <c r="M42" s="259">
        <v>3540</v>
      </c>
      <c r="N42" s="259">
        <v>12390</v>
      </c>
      <c r="O42" s="32">
        <v>26360</v>
      </c>
      <c r="P42" s="32">
        <v>7408</v>
      </c>
      <c r="Q42" s="6">
        <v>4026</v>
      </c>
      <c r="R42" s="6">
        <v>32</v>
      </c>
      <c r="S42" s="87" t="s">
        <v>18</v>
      </c>
      <c r="T42" s="32">
        <v>3058</v>
      </c>
      <c r="U42" s="38">
        <f t="shared" si="3"/>
        <v>56814</v>
      </c>
      <c r="V42" s="397"/>
      <c r="W42" s="506"/>
      <c r="X42" s="506"/>
      <c r="Y42" s="506"/>
      <c r="Z42" s="506"/>
    </row>
    <row r="43" spans="1:26" ht="12.75" customHeight="1">
      <c r="A43" s="9"/>
      <c r="B43" s="44" t="s">
        <v>308</v>
      </c>
      <c r="C43" s="32">
        <v>4060</v>
      </c>
      <c r="D43" s="32">
        <v>11140</v>
      </c>
      <c r="E43" s="32">
        <v>28534</v>
      </c>
      <c r="F43" s="27">
        <v>9615</v>
      </c>
      <c r="G43" s="493">
        <v>5039</v>
      </c>
      <c r="H43" s="395">
        <v>45</v>
      </c>
      <c r="I43" s="87">
        <v>20</v>
      </c>
      <c r="J43" s="33">
        <v>3292</v>
      </c>
      <c r="K43" s="194">
        <f t="shared" si="2"/>
        <v>61745</v>
      </c>
      <c r="L43" s="32"/>
      <c r="M43" s="259">
        <v>3902</v>
      </c>
      <c r="N43" s="259">
        <v>11386</v>
      </c>
      <c r="O43" s="32">
        <v>26481</v>
      </c>
      <c r="P43" s="32">
        <v>7648</v>
      </c>
      <c r="Q43" s="6">
        <v>4281</v>
      </c>
      <c r="R43" s="6">
        <v>35</v>
      </c>
      <c r="S43" s="87">
        <v>11</v>
      </c>
      <c r="T43" s="32">
        <v>2974</v>
      </c>
      <c r="U43" s="38">
        <f t="shared" si="3"/>
        <v>56718</v>
      </c>
      <c r="V43" s="395"/>
      <c r="W43" s="506"/>
      <c r="X43" s="506"/>
      <c r="Y43" s="506"/>
      <c r="Z43" s="506"/>
    </row>
    <row r="44" spans="1:26" ht="12.75" customHeight="1">
      <c r="A44" s="9"/>
      <c r="B44" s="44" t="s">
        <v>309</v>
      </c>
      <c r="C44" s="32">
        <v>4218</v>
      </c>
      <c r="D44" s="32">
        <v>11177</v>
      </c>
      <c r="E44" s="32">
        <v>29670</v>
      </c>
      <c r="F44" s="27">
        <v>9358</v>
      </c>
      <c r="G44" s="493">
        <v>4869</v>
      </c>
      <c r="H44" s="395">
        <v>58</v>
      </c>
      <c r="I44" s="87">
        <v>15</v>
      </c>
      <c r="J44" s="33">
        <v>3146</v>
      </c>
      <c r="K44" s="194">
        <f t="shared" si="2"/>
        <v>62511</v>
      </c>
      <c r="L44" s="32"/>
      <c r="M44" s="259">
        <v>3750</v>
      </c>
      <c r="N44" s="259">
        <v>10405</v>
      </c>
      <c r="O44" s="32">
        <v>22651</v>
      </c>
      <c r="P44" s="32">
        <v>7309</v>
      </c>
      <c r="Q44" s="6">
        <v>4085</v>
      </c>
      <c r="R44" s="6">
        <v>43</v>
      </c>
      <c r="S44" s="87">
        <v>10</v>
      </c>
      <c r="T44" s="32">
        <v>3003</v>
      </c>
      <c r="U44" s="38">
        <f t="shared" si="3"/>
        <v>51256</v>
      </c>
      <c r="V44" s="395"/>
      <c r="W44" s="506"/>
      <c r="X44" s="506"/>
      <c r="Y44" s="506"/>
      <c r="Z44" s="506"/>
    </row>
    <row r="45" spans="1:26" ht="21" customHeight="1">
      <c r="A45" s="9">
        <v>2016</v>
      </c>
      <c r="B45" s="44" t="s">
        <v>306</v>
      </c>
      <c r="C45" s="32">
        <v>4504</v>
      </c>
      <c r="D45" s="32">
        <v>11515</v>
      </c>
      <c r="E45" s="32">
        <v>29213</v>
      </c>
      <c r="F45" s="27">
        <v>9799</v>
      </c>
      <c r="G45" s="493">
        <v>4800</v>
      </c>
      <c r="H45" s="395">
        <v>49</v>
      </c>
      <c r="I45" s="87">
        <v>13</v>
      </c>
      <c r="J45" s="33">
        <v>3160</v>
      </c>
      <c r="K45" s="194">
        <f t="shared" si="2"/>
        <v>63053</v>
      </c>
      <c r="L45" s="32"/>
      <c r="M45" s="259">
        <v>3908</v>
      </c>
      <c r="N45" s="259">
        <v>11085</v>
      </c>
      <c r="O45" s="32">
        <v>26823</v>
      </c>
      <c r="P45" s="32">
        <v>7762</v>
      </c>
      <c r="Q45" s="6">
        <v>3914</v>
      </c>
      <c r="R45" s="6">
        <v>37</v>
      </c>
      <c r="S45" s="87">
        <v>11</v>
      </c>
      <c r="T45" s="32">
        <v>3054</v>
      </c>
      <c r="U45" s="38">
        <f t="shared" si="3"/>
        <v>56594</v>
      </c>
      <c r="V45" s="397"/>
      <c r="W45" s="506"/>
      <c r="X45" s="506"/>
      <c r="Y45" s="506"/>
      <c r="Z45" s="506"/>
    </row>
    <row r="46" spans="1:26" ht="12.75">
      <c r="A46" s="9"/>
      <c r="B46" s="179" t="s">
        <v>307</v>
      </c>
      <c r="C46" s="32">
        <v>4830</v>
      </c>
      <c r="D46" s="32">
        <v>12197</v>
      </c>
      <c r="E46" s="32">
        <v>30492</v>
      </c>
      <c r="F46" s="27">
        <v>10499</v>
      </c>
      <c r="G46" s="493">
        <v>5147</v>
      </c>
      <c r="H46" s="395">
        <v>70</v>
      </c>
      <c r="I46" s="87">
        <v>17</v>
      </c>
      <c r="J46" s="33">
        <v>3110</v>
      </c>
      <c r="K46" s="194">
        <f t="shared" si="2"/>
        <v>66362</v>
      </c>
      <c r="L46" s="32"/>
      <c r="M46" s="259">
        <v>4089</v>
      </c>
      <c r="N46" s="259">
        <v>10490</v>
      </c>
      <c r="O46" s="32">
        <v>29292</v>
      </c>
      <c r="P46" s="32">
        <v>8061</v>
      </c>
      <c r="Q46" s="6">
        <v>4405</v>
      </c>
      <c r="R46" s="6">
        <v>45</v>
      </c>
      <c r="S46" s="87">
        <v>18</v>
      </c>
      <c r="T46" s="32">
        <v>2961</v>
      </c>
      <c r="U46" s="38">
        <f aca="true" t="shared" si="4" ref="U46:U51">SUM(M46:T46)</f>
        <v>59361</v>
      </c>
      <c r="V46" s="397"/>
      <c r="W46" s="506"/>
      <c r="X46" s="506"/>
      <c r="Y46" s="506"/>
      <c r="Z46" s="506"/>
    </row>
    <row r="47" spans="1:26" ht="12.75">
      <c r="A47" s="9"/>
      <c r="B47" s="179" t="s">
        <v>308</v>
      </c>
      <c r="C47" s="32">
        <v>4932</v>
      </c>
      <c r="D47" s="32">
        <v>12692</v>
      </c>
      <c r="E47" s="32">
        <v>27715</v>
      </c>
      <c r="F47" s="27">
        <v>10600</v>
      </c>
      <c r="G47" s="493">
        <v>5165</v>
      </c>
      <c r="H47" s="395">
        <v>71</v>
      </c>
      <c r="I47" s="87">
        <v>16</v>
      </c>
      <c r="J47" s="33">
        <v>2956</v>
      </c>
      <c r="K47" s="194">
        <f>SUM(C47:J47)</f>
        <v>64147</v>
      </c>
      <c r="L47" s="32"/>
      <c r="M47" s="259">
        <v>4100</v>
      </c>
      <c r="N47" s="259">
        <v>10398</v>
      </c>
      <c r="O47" s="32">
        <v>27775</v>
      </c>
      <c r="P47" s="32">
        <v>8972</v>
      </c>
      <c r="Q47" s="6">
        <v>4268</v>
      </c>
      <c r="R47" s="6">
        <v>47</v>
      </c>
      <c r="S47" s="87">
        <v>6</v>
      </c>
      <c r="T47" s="32">
        <v>2907</v>
      </c>
      <c r="U47" s="38">
        <f t="shared" si="4"/>
        <v>58473</v>
      </c>
      <c r="V47" s="397"/>
      <c r="W47" s="506"/>
      <c r="X47" s="506"/>
      <c r="Y47" s="506"/>
      <c r="Z47" s="506"/>
    </row>
    <row r="48" spans="1:26" s="609" customFormat="1" ht="12.75">
      <c r="A48" s="9"/>
      <c r="B48" s="179" t="s">
        <v>309</v>
      </c>
      <c r="C48" s="32">
        <v>4687</v>
      </c>
      <c r="D48" s="32">
        <v>11842</v>
      </c>
      <c r="E48" s="32">
        <v>27404</v>
      </c>
      <c r="F48" s="27">
        <v>10639</v>
      </c>
      <c r="G48" s="493">
        <v>4944</v>
      </c>
      <c r="H48" s="395">
        <v>41</v>
      </c>
      <c r="I48" s="87">
        <v>22</v>
      </c>
      <c r="J48" s="33">
        <v>2964</v>
      </c>
      <c r="K48" s="194">
        <f>SUM(C48:J48)</f>
        <v>62543</v>
      </c>
      <c r="L48" s="32"/>
      <c r="M48" s="259">
        <v>4251</v>
      </c>
      <c r="N48" s="259">
        <v>9891</v>
      </c>
      <c r="O48" s="32">
        <v>24894</v>
      </c>
      <c r="P48" s="32">
        <v>8521</v>
      </c>
      <c r="Q48" s="6">
        <v>4119</v>
      </c>
      <c r="R48" s="6">
        <v>41</v>
      </c>
      <c r="S48" s="87">
        <v>10</v>
      </c>
      <c r="T48" s="32">
        <v>2686</v>
      </c>
      <c r="U48" s="38">
        <f t="shared" si="4"/>
        <v>54413</v>
      </c>
      <c r="V48" s="395"/>
      <c r="W48" s="608"/>
      <c r="X48" s="608"/>
      <c r="Y48" s="608"/>
      <c r="Z48" s="608"/>
    </row>
    <row r="49" spans="1:26" ht="21" customHeight="1">
      <c r="A49" s="9">
        <v>2017</v>
      </c>
      <c r="B49" s="293" t="s">
        <v>306</v>
      </c>
      <c r="C49" s="32">
        <v>4795</v>
      </c>
      <c r="D49" s="32">
        <v>12802</v>
      </c>
      <c r="E49" s="32">
        <v>28706</v>
      </c>
      <c r="F49" s="27">
        <v>11058</v>
      </c>
      <c r="G49" s="493">
        <v>5193</v>
      </c>
      <c r="H49" s="395">
        <v>39</v>
      </c>
      <c r="I49" s="87">
        <v>14</v>
      </c>
      <c r="J49" s="33">
        <v>3162</v>
      </c>
      <c r="K49" s="194">
        <f>SUM(C49:J49)</f>
        <v>65769</v>
      </c>
      <c r="L49" s="32"/>
      <c r="M49" s="259">
        <v>4477</v>
      </c>
      <c r="N49" s="259">
        <v>10982</v>
      </c>
      <c r="O49" s="32">
        <v>28117</v>
      </c>
      <c r="P49" s="32">
        <v>9366</v>
      </c>
      <c r="Q49" s="6">
        <v>4290</v>
      </c>
      <c r="R49" s="6">
        <v>31</v>
      </c>
      <c r="S49" s="87">
        <v>13</v>
      </c>
      <c r="T49" s="32">
        <v>2969</v>
      </c>
      <c r="U49" s="38">
        <f t="shared" si="4"/>
        <v>60245</v>
      </c>
      <c r="V49" s="397"/>
      <c r="W49" s="506"/>
      <c r="X49" s="506"/>
      <c r="Y49" s="506"/>
      <c r="Z49" s="506"/>
    </row>
    <row r="50" spans="1:26" ht="12.75" customHeight="1">
      <c r="A50" s="9"/>
      <c r="B50" s="293" t="s">
        <v>307</v>
      </c>
      <c r="C50" s="32">
        <v>4805</v>
      </c>
      <c r="D50" s="32">
        <v>12665</v>
      </c>
      <c r="E50" s="32">
        <v>27293</v>
      </c>
      <c r="F50" s="27">
        <v>10469</v>
      </c>
      <c r="G50" s="493">
        <v>5202</v>
      </c>
      <c r="H50" s="395">
        <v>56</v>
      </c>
      <c r="I50" s="87">
        <v>21</v>
      </c>
      <c r="J50" s="33">
        <v>2897</v>
      </c>
      <c r="K50" s="194">
        <f>SUM(C50:J50)</f>
        <v>63408</v>
      </c>
      <c r="L50" s="32"/>
      <c r="M50" s="259">
        <v>4432</v>
      </c>
      <c r="N50" s="259">
        <v>10182</v>
      </c>
      <c r="O50" s="32">
        <v>26632</v>
      </c>
      <c r="P50" s="32">
        <v>8964</v>
      </c>
      <c r="Q50" s="6">
        <v>4500</v>
      </c>
      <c r="R50" s="6">
        <v>51</v>
      </c>
      <c r="S50" s="87">
        <v>18</v>
      </c>
      <c r="T50" s="32">
        <v>2716</v>
      </c>
      <c r="U50" s="38">
        <f t="shared" si="4"/>
        <v>57495</v>
      </c>
      <c r="V50" s="397"/>
      <c r="W50" s="506"/>
      <c r="X50" s="506"/>
      <c r="Y50" s="506"/>
      <c r="Z50" s="506"/>
    </row>
    <row r="51" spans="1:26" ht="12.75" customHeight="1">
      <c r="A51" s="604"/>
      <c r="B51" s="605" t="s">
        <v>308</v>
      </c>
      <c r="C51" s="610">
        <v>4886</v>
      </c>
      <c r="D51" s="610">
        <v>13163</v>
      </c>
      <c r="E51" s="610">
        <v>28068</v>
      </c>
      <c r="F51" s="611">
        <v>10532</v>
      </c>
      <c r="G51" s="612">
        <v>5669</v>
      </c>
      <c r="H51" s="613">
        <v>59</v>
      </c>
      <c r="I51" s="614">
        <v>35</v>
      </c>
      <c r="J51" s="615">
        <v>2835</v>
      </c>
      <c r="K51" s="616">
        <f>SUM(C51:J51)</f>
        <v>65247</v>
      </c>
      <c r="L51" s="610"/>
      <c r="M51" s="617">
        <v>4364</v>
      </c>
      <c r="N51" s="617">
        <v>11268</v>
      </c>
      <c r="O51" s="610">
        <v>25091</v>
      </c>
      <c r="P51" s="610">
        <v>8804</v>
      </c>
      <c r="Q51" s="618">
        <v>5179</v>
      </c>
      <c r="R51" s="618">
        <v>45</v>
      </c>
      <c r="S51" s="614">
        <v>21</v>
      </c>
      <c r="T51" s="610">
        <v>2536</v>
      </c>
      <c r="U51" s="619">
        <f t="shared" si="4"/>
        <v>57308</v>
      </c>
      <c r="V51" s="397"/>
      <c r="W51" s="506"/>
      <c r="X51" s="506"/>
      <c r="Y51" s="506"/>
      <c r="Z51" s="506"/>
    </row>
    <row r="52" spans="1:25" ht="12.75">
      <c r="A52" s="9"/>
      <c r="B52" s="44"/>
      <c r="C52" s="6"/>
      <c r="D52" s="32"/>
      <c r="E52" s="32"/>
      <c r="F52" s="32"/>
      <c r="G52" s="493"/>
      <c r="H52" s="26"/>
      <c r="I52" s="395"/>
      <c r="J52" s="33"/>
      <c r="K52" s="284"/>
      <c r="L52" s="395"/>
      <c r="M52" s="32"/>
      <c r="N52" s="32"/>
      <c r="O52" s="395"/>
      <c r="P52" s="395"/>
      <c r="Q52" s="395"/>
      <c r="R52" s="6"/>
      <c r="S52" s="6"/>
      <c r="T52" s="395"/>
      <c r="U52" s="38"/>
      <c r="V52" s="397"/>
      <c r="W52" s="397"/>
      <c r="X52" s="397"/>
      <c r="Y52" s="397"/>
    </row>
    <row r="53" spans="1:21" s="393" customFormat="1" ht="12.75">
      <c r="A53" s="698" t="s">
        <v>313</v>
      </c>
      <c r="B53" s="26"/>
      <c r="C53" s="26"/>
      <c r="D53" s="26"/>
      <c r="E53" s="26"/>
      <c r="F53" s="26"/>
      <c r="G53" s="699"/>
      <c r="H53" s="160"/>
      <c r="I53" s="26"/>
      <c r="J53" s="26"/>
      <c r="K53" s="696"/>
      <c r="L53" s="26"/>
      <c r="M53" s="26"/>
      <c r="N53" s="26"/>
      <c r="O53" s="697"/>
      <c r="P53" s="697"/>
      <c r="Q53" s="697"/>
      <c r="R53" s="697"/>
      <c r="S53" s="697"/>
      <c r="T53" s="697"/>
      <c r="U53" s="26"/>
    </row>
    <row r="54" spans="1:21" s="393" customFormat="1" ht="12.75">
      <c r="A54" s="152" t="s">
        <v>519</v>
      </c>
      <c r="B54" s="472"/>
      <c r="C54" s="472"/>
      <c r="D54" s="472"/>
      <c r="E54" s="472"/>
      <c r="F54" s="472"/>
      <c r="G54" s="472"/>
      <c r="H54" s="535"/>
      <c r="I54" s="472"/>
      <c r="J54" s="472"/>
      <c r="K54" s="478"/>
      <c r="L54" s="472"/>
      <c r="M54" s="472"/>
      <c r="N54" s="472"/>
      <c r="O54" s="472"/>
      <c r="P54" s="472"/>
      <c r="Q54" s="472"/>
      <c r="R54" s="472"/>
      <c r="S54" s="472"/>
      <c r="T54" s="472"/>
      <c r="U54" s="472"/>
    </row>
    <row r="55" spans="1:21" ht="25.5" customHeight="1">
      <c r="A55" s="763" t="s">
        <v>223</v>
      </c>
      <c r="B55" s="764"/>
      <c r="C55" s="764"/>
      <c r="D55" s="764"/>
      <c r="E55" s="764"/>
      <c r="F55" s="764"/>
      <c r="G55" s="764"/>
      <c r="H55" s="764"/>
      <c r="I55" s="764"/>
      <c r="J55" s="764"/>
      <c r="K55" s="764"/>
      <c r="L55" s="764"/>
      <c r="M55" s="764"/>
      <c r="N55" s="764"/>
      <c r="O55" s="764"/>
      <c r="P55" s="764"/>
      <c r="Q55" s="764"/>
      <c r="R55" s="764"/>
      <c r="S55" s="535"/>
      <c r="T55" s="535"/>
      <c r="U55" s="535"/>
    </row>
    <row r="56" spans="1:21" ht="12.75" customHeight="1">
      <c r="A56" s="152" t="s">
        <v>171</v>
      </c>
      <c r="B56" s="405"/>
      <c r="C56" s="405"/>
      <c r="D56" s="405"/>
      <c r="E56" s="405"/>
      <c r="F56" s="405"/>
      <c r="G56" s="405"/>
      <c r="H56" s="90"/>
      <c r="I56" s="405"/>
      <c r="J56" s="405"/>
      <c r="K56" s="405"/>
      <c r="L56" s="405"/>
      <c r="M56" s="405"/>
      <c r="N56" s="405"/>
      <c r="O56" s="405"/>
      <c r="P56" s="405"/>
      <c r="Q56" s="405"/>
      <c r="R56" s="405"/>
      <c r="S56" s="405"/>
      <c r="T56" s="405"/>
      <c r="U56" s="405"/>
    </row>
    <row r="57" spans="1:21" ht="12.75" customHeight="1">
      <c r="A57" s="152" t="s">
        <v>172</v>
      </c>
      <c r="B57" s="90"/>
      <c r="C57" s="90"/>
      <c r="D57" s="90"/>
      <c r="E57" s="90"/>
      <c r="F57" s="90"/>
      <c r="G57" s="90"/>
      <c r="H57" s="472"/>
      <c r="I57" s="90"/>
      <c r="J57" s="90"/>
      <c r="K57" s="90"/>
      <c r="L57" s="90"/>
      <c r="M57" s="90"/>
      <c r="N57" s="90"/>
      <c r="O57" s="90"/>
      <c r="P57" s="90"/>
      <c r="Q57" s="90"/>
      <c r="R57" s="90"/>
      <c r="S57" s="90"/>
      <c r="T57" s="90"/>
      <c r="U57" s="90"/>
    </row>
    <row r="58" spans="1:21" ht="12.75" customHeight="1">
      <c r="A58" s="90" t="s">
        <v>14</v>
      </c>
      <c r="B58" s="472"/>
      <c r="C58" s="472"/>
      <c r="D58" s="472"/>
      <c r="E58" s="472"/>
      <c r="F58" s="472"/>
      <c r="G58" s="472"/>
      <c r="H58" s="130"/>
      <c r="I58" s="472"/>
      <c r="J58" s="472"/>
      <c r="K58" s="472"/>
      <c r="L58" s="472"/>
      <c r="M58" s="472"/>
      <c r="N58" s="472"/>
      <c r="O58" s="472"/>
      <c r="P58" s="472"/>
      <c r="Q58" s="472"/>
      <c r="R58" s="472"/>
      <c r="S58" s="472"/>
      <c r="T58" s="472"/>
      <c r="U58" s="472"/>
    </row>
    <row r="59" spans="1:21" s="393" customFormat="1" ht="12.75">
      <c r="A59" s="152" t="s">
        <v>173</v>
      </c>
      <c r="B59" s="130"/>
      <c r="C59" s="130"/>
      <c r="D59" s="130"/>
      <c r="E59" s="130"/>
      <c r="F59" s="130"/>
      <c r="G59" s="130"/>
      <c r="H59" s="472"/>
      <c r="I59" s="130"/>
      <c r="J59" s="130"/>
      <c r="K59" s="130"/>
      <c r="L59" s="130"/>
      <c r="M59" s="130"/>
      <c r="N59" s="130"/>
      <c r="O59" s="130"/>
      <c r="P59" s="130"/>
      <c r="Q59" s="130"/>
      <c r="R59" s="130"/>
      <c r="S59" s="130"/>
      <c r="T59" s="130"/>
      <c r="U59" s="130"/>
    </row>
    <row r="60" spans="1:21" ht="12.75" customHeight="1">
      <c r="A60" s="152" t="s">
        <v>187</v>
      </c>
      <c r="B60" s="472"/>
      <c r="C60" s="472"/>
      <c r="D60" s="472"/>
      <c r="E60" s="472"/>
      <c r="F60" s="472"/>
      <c r="G60" s="472"/>
      <c r="H60" s="472"/>
      <c r="I60" s="472"/>
      <c r="J60" s="472"/>
      <c r="K60" s="472"/>
      <c r="L60" s="472"/>
      <c r="M60" s="479"/>
      <c r="N60" s="480"/>
      <c r="O60" s="472"/>
      <c r="P60" s="472"/>
      <c r="Q60" s="480"/>
      <c r="R60" s="472"/>
      <c r="S60" s="472"/>
      <c r="T60" s="472"/>
      <c r="U60" s="472"/>
    </row>
    <row r="61" spans="1:21" ht="12.75" customHeight="1">
      <c r="A61" s="152" t="s">
        <v>184</v>
      </c>
      <c r="B61" s="472"/>
      <c r="C61" s="472"/>
      <c r="D61" s="472"/>
      <c r="E61" s="472"/>
      <c r="F61" s="472"/>
      <c r="G61" s="472"/>
      <c r="H61" s="472"/>
      <c r="I61" s="472"/>
      <c r="J61" s="472"/>
      <c r="K61" s="472"/>
      <c r="L61" s="472"/>
      <c r="M61" s="481"/>
      <c r="N61" s="480"/>
      <c r="O61" s="472"/>
      <c r="P61" s="472"/>
      <c r="Q61" s="482"/>
      <c r="R61" s="472"/>
      <c r="S61" s="472"/>
      <c r="T61" s="472"/>
      <c r="U61" s="472"/>
    </row>
    <row r="62" spans="1:21" ht="12.75" customHeight="1">
      <c r="A62" s="152" t="s">
        <v>51</v>
      </c>
      <c r="B62" s="472"/>
      <c r="C62" s="472"/>
      <c r="D62" s="472"/>
      <c r="E62" s="472"/>
      <c r="F62" s="472"/>
      <c r="G62" s="472"/>
      <c r="H62" s="21"/>
      <c r="I62" s="472"/>
      <c r="J62" s="472"/>
      <c r="K62" s="472"/>
      <c r="L62" s="472"/>
      <c r="M62" s="481"/>
      <c r="N62" s="480"/>
      <c r="O62" s="472"/>
      <c r="P62" s="472"/>
      <c r="Q62" s="482"/>
      <c r="R62" s="472"/>
      <c r="S62" s="472"/>
      <c r="T62" s="472"/>
      <c r="U62" s="472"/>
    </row>
    <row r="63" spans="1:21" ht="12.75" customHeight="1">
      <c r="A63" s="21"/>
      <c r="B63" s="21"/>
      <c r="C63" s="21"/>
      <c r="D63" s="21"/>
      <c r="E63" s="21"/>
      <c r="F63" s="21"/>
      <c r="G63" s="21"/>
      <c r="H63" s="64"/>
      <c r="I63" s="21"/>
      <c r="J63" s="21"/>
      <c r="K63" s="21"/>
      <c r="L63" s="21"/>
      <c r="M63" s="21"/>
      <c r="N63" s="21"/>
      <c r="O63" s="21"/>
      <c r="P63" s="21"/>
      <c r="Q63" s="21"/>
      <c r="R63" s="21"/>
      <c r="S63" s="21"/>
      <c r="T63" s="21"/>
      <c r="U63" s="21"/>
    </row>
    <row r="64" spans="1:12" ht="12.75" customHeight="1">
      <c r="A64" s="74"/>
      <c r="B64" s="21"/>
      <c r="C64" s="21"/>
      <c r="D64" s="21"/>
      <c r="E64" s="21"/>
      <c r="F64" s="74"/>
      <c r="G64" s="74"/>
      <c r="H64" s="64"/>
      <c r="I64" s="64"/>
      <c r="J64" s="74"/>
      <c r="K64" s="64"/>
      <c r="L64" s="18"/>
    </row>
    <row r="65" spans="1:11" ht="12.75">
      <c r="A65" s="64"/>
      <c r="B65" s="21"/>
      <c r="C65" s="21"/>
      <c r="D65" s="21"/>
      <c r="E65" s="21"/>
      <c r="F65" s="64"/>
      <c r="G65" s="64"/>
      <c r="H65" s="64"/>
      <c r="I65" s="64"/>
      <c r="J65" s="64"/>
      <c r="K65" s="64"/>
    </row>
    <row r="66" spans="1:11" ht="12.75">
      <c r="A66" s="64"/>
      <c r="B66" s="21"/>
      <c r="C66" s="21"/>
      <c r="D66" s="21"/>
      <c r="E66" s="21"/>
      <c r="F66" s="64"/>
      <c r="G66" s="64"/>
      <c r="H66" s="64"/>
      <c r="I66" s="64"/>
      <c r="J66" s="64"/>
      <c r="K66" s="64"/>
    </row>
    <row r="67" spans="1:11" ht="12.75">
      <c r="A67" s="64"/>
      <c r="B67" s="21"/>
      <c r="C67" s="21"/>
      <c r="D67" s="21"/>
      <c r="E67" s="21"/>
      <c r="F67" s="64"/>
      <c r="G67" s="64"/>
      <c r="H67" s="64"/>
      <c r="I67" s="64"/>
      <c r="J67" s="64"/>
      <c r="K67" s="64"/>
    </row>
    <row r="68" spans="1:11" ht="12.75">
      <c r="A68" s="64"/>
      <c r="B68" s="21"/>
      <c r="C68" s="21"/>
      <c r="D68" s="21"/>
      <c r="E68" s="21"/>
      <c r="F68" s="64"/>
      <c r="G68" s="64"/>
      <c r="H68" s="64"/>
      <c r="I68" s="64"/>
      <c r="J68" s="64"/>
      <c r="K68" s="64"/>
    </row>
    <row r="69" spans="1:11" ht="12.75">
      <c r="A69" s="64"/>
      <c r="B69" s="64"/>
      <c r="C69" s="64"/>
      <c r="D69" s="64"/>
      <c r="E69" s="21"/>
      <c r="F69" s="64"/>
      <c r="G69" s="64"/>
      <c r="I69" s="64"/>
      <c r="J69" s="64"/>
      <c r="K69" s="64"/>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row r="84" ht="12.75">
      <c r="E84" s="21"/>
    </row>
    <row r="85" ht="12.75">
      <c r="E85" s="21"/>
    </row>
    <row r="86" ht="12.75">
      <c r="E86" s="21"/>
    </row>
  </sheetData>
  <sheetProtection/>
  <mergeCells count="3">
    <mergeCell ref="A4:A5"/>
    <mergeCell ref="B4:B5"/>
    <mergeCell ref="A55:R55"/>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8"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Q25"/>
  <sheetViews>
    <sheetView showGridLines="0" zoomScalePageLayoutView="0" workbookViewId="0" topLeftCell="A1">
      <selection activeCell="M18" sqref="M18"/>
    </sheetView>
  </sheetViews>
  <sheetFormatPr defaultColWidth="9.140625" defaultRowHeight="12.75"/>
  <cols>
    <col min="1" max="1" width="7.00390625" style="0" customWidth="1"/>
    <col min="2" max="2" width="7.7109375" style="0" customWidth="1"/>
    <col min="3" max="3" width="10.00390625" style="0" customWidth="1"/>
    <col min="6" max="6" width="2.28125" style="0" customWidth="1"/>
    <col min="7" max="7" width="10.28125" style="0" customWidth="1"/>
    <col min="8" max="8" width="10.140625" style="0" customWidth="1"/>
    <col min="9" max="9" width="9.8515625" style="0" customWidth="1"/>
    <col min="11" max="11" width="12.28125" style="0" customWidth="1"/>
    <col min="12" max="12" width="10.7109375" style="0" customWidth="1"/>
    <col min="13" max="13" width="3.28125" style="0" customWidth="1"/>
    <col min="14" max="14" width="12.28125" style="0" customWidth="1"/>
    <col min="15" max="15" width="10.140625" style="0" customWidth="1"/>
    <col min="16" max="16" width="10.00390625" style="0" customWidth="1"/>
    <col min="17" max="17" width="11.57421875" style="0" customWidth="1"/>
  </cols>
  <sheetData>
    <row r="1" spans="1:17" ht="12.75">
      <c r="A1" s="134" t="s">
        <v>214</v>
      </c>
      <c r="B1" s="135"/>
      <c r="C1" s="135"/>
      <c r="D1" s="135"/>
      <c r="E1" s="135"/>
      <c r="F1" s="135"/>
      <c r="G1" s="135"/>
      <c r="H1" s="135"/>
      <c r="I1" s="135"/>
      <c r="J1" s="135"/>
      <c r="K1" s="135"/>
      <c r="L1" s="135"/>
      <c r="M1" s="135"/>
      <c r="N1" s="135"/>
      <c r="O1" s="43"/>
      <c r="Q1" s="117" t="s">
        <v>0</v>
      </c>
    </row>
    <row r="2" spans="1:15" ht="15" customHeight="1">
      <c r="A2" s="882" t="s">
        <v>580</v>
      </c>
      <c r="B2" s="883"/>
      <c r="C2" s="883"/>
      <c r="D2" s="883"/>
      <c r="E2" s="883"/>
      <c r="F2" s="883"/>
      <c r="G2" s="883"/>
      <c r="H2" s="883"/>
      <c r="I2" s="883"/>
      <c r="J2" s="883"/>
      <c r="K2" s="883"/>
      <c r="L2" s="883"/>
      <c r="M2" s="883"/>
      <c r="N2" s="883"/>
      <c r="O2" s="883"/>
    </row>
    <row r="3" ht="9.75" customHeight="1"/>
    <row r="4" spans="1:17" ht="18.75" customHeight="1">
      <c r="A4" s="884" t="s">
        <v>304</v>
      </c>
      <c r="B4" s="886" t="s">
        <v>305</v>
      </c>
      <c r="C4" s="891" t="s">
        <v>301</v>
      </c>
      <c r="D4" s="891"/>
      <c r="E4" s="891"/>
      <c r="F4" s="891"/>
      <c r="G4" s="891"/>
      <c r="H4" s="891"/>
      <c r="I4" s="891"/>
      <c r="J4" s="891"/>
      <c r="K4" s="892" t="s">
        <v>240</v>
      </c>
      <c r="L4" s="892" t="s">
        <v>12</v>
      </c>
      <c r="M4" s="137"/>
      <c r="N4" s="891" t="s">
        <v>526</v>
      </c>
      <c r="O4" s="803"/>
      <c r="P4" s="892" t="s">
        <v>6</v>
      </c>
      <c r="Q4" s="892" t="s">
        <v>148</v>
      </c>
    </row>
    <row r="5" spans="1:17" ht="15.75" customHeight="1">
      <c r="A5" s="883"/>
      <c r="B5" s="883"/>
      <c r="C5" s="888" t="s">
        <v>153</v>
      </c>
      <c r="D5" s="888"/>
      <c r="E5" s="888"/>
      <c r="F5" s="116"/>
      <c r="G5" s="888" t="s">
        <v>152</v>
      </c>
      <c r="H5" s="888"/>
      <c r="I5" s="888"/>
      <c r="J5" s="888"/>
      <c r="K5" s="883"/>
      <c r="L5" s="883"/>
      <c r="M5" s="138"/>
      <c r="N5" s="898" t="s">
        <v>53</v>
      </c>
      <c r="O5" s="897" t="s">
        <v>146</v>
      </c>
      <c r="P5" s="893"/>
      <c r="Q5" s="893"/>
    </row>
    <row r="6" spans="1:17" ht="43.5" customHeight="1">
      <c r="A6" s="885"/>
      <c r="B6" s="885"/>
      <c r="C6" s="98" t="s">
        <v>234</v>
      </c>
      <c r="D6" s="98" t="s">
        <v>235</v>
      </c>
      <c r="E6" s="98" t="s">
        <v>236</v>
      </c>
      <c r="F6" s="98"/>
      <c r="G6" s="79" t="s">
        <v>143</v>
      </c>
      <c r="H6" s="79" t="s">
        <v>144</v>
      </c>
      <c r="I6" s="79" t="s">
        <v>145</v>
      </c>
      <c r="J6" s="97" t="s">
        <v>238</v>
      </c>
      <c r="K6" s="885"/>
      <c r="L6" s="885"/>
      <c r="M6" s="139"/>
      <c r="N6" s="899"/>
      <c r="O6" s="890"/>
      <c r="P6" s="894"/>
      <c r="Q6" s="894"/>
    </row>
    <row r="7" spans="1:17" ht="25.5" customHeight="1">
      <c r="A7" s="596">
        <v>2016</v>
      </c>
      <c r="B7" s="311"/>
      <c r="C7" s="703">
        <v>71</v>
      </c>
      <c r="D7" s="703">
        <v>3</v>
      </c>
      <c r="E7" s="703">
        <v>0</v>
      </c>
      <c r="F7" s="703"/>
      <c r="G7" s="602">
        <v>7</v>
      </c>
      <c r="H7" s="602">
        <v>26</v>
      </c>
      <c r="I7" s="602">
        <v>39</v>
      </c>
      <c r="J7" s="703">
        <v>2</v>
      </c>
      <c r="K7" s="597">
        <v>74</v>
      </c>
      <c r="L7" s="597">
        <v>68</v>
      </c>
      <c r="M7" s="602"/>
      <c r="N7" s="758">
        <v>64</v>
      </c>
      <c r="O7" s="602">
        <v>1</v>
      </c>
      <c r="P7" s="597">
        <v>65</v>
      </c>
      <c r="Q7" s="597">
        <v>45</v>
      </c>
    </row>
    <row r="8" spans="1:17" ht="25.5" customHeight="1">
      <c r="A8" s="142">
        <v>2015</v>
      </c>
      <c r="B8" s="135" t="s">
        <v>308</v>
      </c>
      <c r="C8" s="454">
        <v>27</v>
      </c>
      <c r="D8" s="454">
        <v>1</v>
      </c>
      <c r="E8" s="703">
        <v>0</v>
      </c>
      <c r="F8" s="12"/>
      <c r="G8" s="454">
        <v>1</v>
      </c>
      <c r="H8" s="454">
        <v>5</v>
      </c>
      <c r="I8" s="454">
        <v>22</v>
      </c>
      <c r="J8" s="703">
        <v>0</v>
      </c>
      <c r="K8" s="5">
        <v>28</v>
      </c>
      <c r="L8" s="5">
        <v>20</v>
      </c>
      <c r="M8" s="12"/>
      <c r="N8" s="176">
        <v>18</v>
      </c>
      <c r="O8" s="12">
        <v>1</v>
      </c>
      <c r="P8" s="5">
        <v>19</v>
      </c>
      <c r="Q8" s="5">
        <v>11</v>
      </c>
    </row>
    <row r="9" spans="1:17" ht="12.75">
      <c r="A9" s="142"/>
      <c r="B9" s="135" t="s">
        <v>309</v>
      </c>
      <c r="C9" s="454">
        <v>18</v>
      </c>
      <c r="D9" s="454">
        <v>1</v>
      </c>
      <c r="E9" s="703">
        <v>0</v>
      </c>
      <c r="F9" s="12"/>
      <c r="G9" s="454">
        <v>4</v>
      </c>
      <c r="H9" s="454">
        <v>5</v>
      </c>
      <c r="I9" s="454">
        <v>10</v>
      </c>
      <c r="J9" s="703">
        <v>0</v>
      </c>
      <c r="K9" s="5">
        <v>19</v>
      </c>
      <c r="L9" s="5">
        <v>15</v>
      </c>
      <c r="M9" s="12"/>
      <c r="N9" s="176">
        <v>14</v>
      </c>
      <c r="O9" s="12">
        <v>4</v>
      </c>
      <c r="P9" s="5">
        <v>18</v>
      </c>
      <c r="Q9" s="5">
        <v>10</v>
      </c>
    </row>
    <row r="10" spans="1:17" ht="22.5" customHeight="1">
      <c r="A10" s="142">
        <v>2016</v>
      </c>
      <c r="B10" s="135" t="s">
        <v>306</v>
      </c>
      <c r="C10" s="454">
        <v>13</v>
      </c>
      <c r="D10" s="703">
        <v>0</v>
      </c>
      <c r="E10" s="703">
        <v>0</v>
      </c>
      <c r="F10" s="12"/>
      <c r="G10" s="454">
        <v>3</v>
      </c>
      <c r="H10" s="454">
        <v>4</v>
      </c>
      <c r="I10" s="454">
        <v>6</v>
      </c>
      <c r="J10" s="703">
        <v>0</v>
      </c>
      <c r="K10" s="5">
        <v>13</v>
      </c>
      <c r="L10" s="5">
        <v>13</v>
      </c>
      <c r="M10" s="12"/>
      <c r="N10" s="176">
        <v>14</v>
      </c>
      <c r="O10" s="703">
        <v>0</v>
      </c>
      <c r="P10" s="5">
        <v>14</v>
      </c>
      <c r="Q10" s="5">
        <v>11</v>
      </c>
    </row>
    <row r="11" spans="1:17" ht="12.75">
      <c r="A11" s="142"/>
      <c r="B11" s="135" t="s">
        <v>307</v>
      </c>
      <c r="C11" s="454">
        <v>14</v>
      </c>
      <c r="D11" s="454">
        <v>3</v>
      </c>
      <c r="E11" s="703">
        <v>0</v>
      </c>
      <c r="F11" s="12"/>
      <c r="G11" s="454">
        <v>3</v>
      </c>
      <c r="H11" s="454">
        <v>10</v>
      </c>
      <c r="I11" s="454">
        <v>3</v>
      </c>
      <c r="J11" s="454">
        <v>1</v>
      </c>
      <c r="K11" s="5">
        <v>17</v>
      </c>
      <c r="L11" s="5">
        <v>17</v>
      </c>
      <c r="M11" s="12"/>
      <c r="N11" s="176">
        <v>24</v>
      </c>
      <c r="O11" s="12">
        <v>1</v>
      </c>
      <c r="P11" s="5">
        <v>25</v>
      </c>
      <c r="Q11" s="5">
        <v>18</v>
      </c>
    </row>
    <row r="12" spans="1:17" ht="12.75">
      <c r="A12" s="142"/>
      <c r="B12" s="135" t="s">
        <v>308</v>
      </c>
      <c r="C12" s="454">
        <v>20</v>
      </c>
      <c r="D12" s="703">
        <v>0</v>
      </c>
      <c r="E12" s="703">
        <v>0</v>
      </c>
      <c r="F12" s="595"/>
      <c r="G12" s="703">
        <v>0</v>
      </c>
      <c r="H12" s="454">
        <v>4</v>
      </c>
      <c r="I12" s="454">
        <v>15</v>
      </c>
      <c r="J12" s="454">
        <v>1</v>
      </c>
      <c r="K12" s="5">
        <v>20</v>
      </c>
      <c r="L12" s="5">
        <v>16</v>
      </c>
      <c r="M12" s="12"/>
      <c r="N12" s="176">
        <v>11</v>
      </c>
      <c r="O12" s="703">
        <v>0</v>
      </c>
      <c r="P12" s="5">
        <v>11</v>
      </c>
      <c r="Q12" s="5">
        <v>6</v>
      </c>
    </row>
    <row r="13" spans="1:17" ht="12.75">
      <c r="A13" s="651"/>
      <c r="B13" s="37" t="s">
        <v>309</v>
      </c>
      <c r="C13" s="652">
        <v>24</v>
      </c>
      <c r="D13" s="703">
        <v>0</v>
      </c>
      <c r="E13" s="703">
        <v>0</v>
      </c>
      <c r="F13" s="293"/>
      <c r="G13" s="652">
        <v>1</v>
      </c>
      <c r="H13" s="652">
        <v>8</v>
      </c>
      <c r="I13" s="652">
        <v>15</v>
      </c>
      <c r="J13" s="703">
        <v>0</v>
      </c>
      <c r="K13" s="167">
        <v>24</v>
      </c>
      <c r="L13" s="167">
        <v>22</v>
      </c>
      <c r="M13" s="293"/>
      <c r="N13" s="271">
        <v>15</v>
      </c>
      <c r="O13" s="703">
        <v>0</v>
      </c>
      <c r="P13" s="167">
        <v>15</v>
      </c>
      <c r="Q13" s="167">
        <v>10</v>
      </c>
    </row>
    <row r="14" spans="1:17" ht="22.5" customHeight="1">
      <c r="A14" s="651">
        <v>2017</v>
      </c>
      <c r="B14" s="37" t="s">
        <v>306</v>
      </c>
      <c r="C14" s="652">
        <v>16</v>
      </c>
      <c r="D14" s="703">
        <v>0</v>
      </c>
      <c r="E14" s="703">
        <v>0</v>
      </c>
      <c r="F14" s="595"/>
      <c r="G14" s="703">
        <v>0</v>
      </c>
      <c r="H14" s="652">
        <v>6</v>
      </c>
      <c r="I14" s="652">
        <v>8</v>
      </c>
      <c r="J14" s="652">
        <v>2</v>
      </c>
      <c r="K14" s="167">
        <v>16</v>
      </c>
      <c r="L14" s="167">
        <v>14</v>
      </c>
      <c r="M14" s="293"/>
      <c r="N14" s="271">
        <v>17</v>
      </c>
      <c r="O14" s="703">
        <v>0</v>
      </c>
      <c r="P14" s="167">
        <v>17</v>
      </c>
      <c r="Q14" s="167">
        <v>13</v>
      </c>
    </row>
    <row r="15" spans="1:17" ht="12.75" customHeight="1">
      <c r="A15" s="651"/>
      <c r="B15" s="37" t="s">
        <v>307</v>
      </c>
      <c r="C15" s="652">
        <v>24</v>
      </c>
      <c r="D15" s="652">
        <v>1</v>
      </c>
      <c r="E15" s="652">
        <v>1</v>
      </c>
      <c r="F15" s="293"/>
      <c r="G15" s="703">
        <v>0</v>
      </c>
      <c r="H15" s="652">
        <v>14</v>
      </c>
      <c r="I15" s="652">
        <v>11</v>
      </c>
      <c r="J15" s="652">
        <v>1</v>
      </c>
      <c r="K15" s="167">
        <v>26</v>
      </c>
      <c r="L15" s="167">
        <v>21</v>
      </c>
      <c r="M15" s="293"/>
      <c r="N15" s="271">
        <v>32</v>
      </c>
      <c r="O15" s="293">
        <v>1</v>
      </c>
      <c r="P15" s="167">
        <v>33</v>
      </c>
      <c r="Q15" s="167">
        <v>18</v>
      </c>
    </row>
    <row r="16" spans="1:17" ht="12.75" customHeight="1">
      <c r="A16" s="649"/>
      <c r="B16" s="631" t="s">
        <v>308</v>
      </c>
      <c r="C16" s="650">
        <v>42</v>
      </c>
      <c r="D16" s="760">
        <v>0</v>
      </c>
      <c r="E16" s="760">
        <v>0</v>
      </c>
      <c r="F16" s="605"/>
      <c r="G16" s="97">
        <v>2</v>
      </c>
      <c r="H16" s="650">
        <v>12</v>
      </c>
      <c r="I16" s="650">
        <v>26</v>
      </c>
      <c r="J16" s="650">
        <v>2</v>
      </c>
      <c r="K16" s="648">
        <v>42</v>
      </c>
      <c r="L16" s="648">
        <v>35</v>
      </c>
      <c r="M16" s="605"/>
      <c r="N16" s="279">
        <v>34</v>
      </c>
      <c r="O16" s="605">
        <v>1</v>
      </c>
      <c r="P16" s="648">
        <v>35</v>
      </c>
      <c r="Q16" s="648">
        <v>21</v>
      </c>
    </row>
    <row r="18" spans="1:16" ht="12.75">
      <c r="A18" s="146" t="s">
        <v>313</v>
      </c>
      <c r="B18" s="446"/>
      <c r="C18" s="446"/>
      <c r="D18" s="446"/>
      <c r="E18" s="446"/>
      <c r="F18" s="446"/>
      <c r="G18" s="446"/>
      <c r="H18" s="446"/>
      <c r="I18" s="446"/>
      <c r="J18" s="446"/>
      <c r="K18" s="446"/>
      <c r="L18" s="446"/>
      <c r="M18" s="446"/>
      <c r="N18" s="446"/>
      <c r="O18" s="447"/>
      <c r="P18" s="447"/>
    </row>
    <row r="19" spans="1:16" ht="12.75">
      <c r="A19" s="895" t="s">
        <v>158</v>
      </c>
      <c r="B19" s="896"/>
      <c r="C19" s="896"/>
      <c r="D19" s="896"/>
      <c r="E19" s="896"/>
      <c r="F19" s="896"/>
      <c r="G19" s="896"/>
      <c r="H19" s="896"/>
      <c r="I19" s="896"/>
      <c r="J19" s="896"/>
      <c r="K19" s="896"/>
      <c r="L19" s="896"/>
      <c r="M19" s="896"/>
      <c r="N19" s="896"/>
      <c r="O19" s="896"/>
      <c r="P19" s="448"/>
    </row>
    <row r="20" spans="1:16" ht="12.75">
      <c r="A20" s="150" t="s">
        <v>149</v>
      </c>
      <c r="B20" s="448"/>
      <c r="C20" s="448"/>
      <c r="D20" s="448"/>
      <c r="E20" s="448"/>
      <c r="F20" s="448"/>
      <c r="G20" s="448"/>
      <c r="H20" s="448"/>
      <c r="I20" s="448"/>
      <c r="J20" s="448"/>
      <c r="K20" s="448"/>
      <c r="L20" s="448"/>
      <c r="M20" s="448"/>
      <c r="N20" s="448"/>
      <c r="O20" s="448"/>
      <c r="P20" s="448"/>
    </row>
    <row r="21" spans="1:16" ht="12.75">
      <c r="A21" s="150" t="s">
        <v>64</v>
      </c>
      <c r="B21" s="448"/>
      <c r="C21" s="448"/>
      <c r="D21" s="448"/>
      <c r="E21" s="448"/>
      <c r="F21" s="448"/>
      <c r="G21" s="448"/>
      <c r="H21" s="448"/>
      <c r="I21" s="448"/>
      <c r="J21" s="448"/>
      <c r="K21" s="448"/>
      <c r="L21" s="448"/>
      <c r="M21" s="448"/>
      <c r="N21" s="448"/>
      <c r="O21" s="448"/>
      <c r="P21" s="448"/>
    </row>
    <row r="22" spans="1:16" ht="12.75">
      <c r="A22" s="150" t="s">
        <v>150</v>
      </c>
      <c r="B22" s="448"/>
      <c r="C22" s="448"/>
      <c r="D22" s="448"/>
      <c r="E22" s="448"/>
      <c r="F22" s="448"/>
      <c r="G22" s="448"/>
      <c r="H22" s="448"/>
      <c r="I22" s="448"/>
      <c r="J22" s="448"/>
      <c r="K22" s="448"/>
      <c r="L22" s="448"/>
      <c r="M22" s="448"/>
      <c r="N22" s="448"/>
      <c r="O22" s="448"/>
      <c r="P22" s="448"/>
    </row>
    <row r="23" spans="1:16" ht="12.75">
      <c r="A23" s="150" t="s">
        <v>54</v>
      </c>
      <c r="B23" s="450"/>
      <c r="C23" s="450"/>
      <c r="D23" s="450"/>
      <c r="E23" s="450"/>
      <c r="F23" s="450"/>
      <c r="G23" s="450"/>
      <c r="H23" s="450"/>
      <c r="I23" s="450"/>
      <c r="J23" s="450"/>
      <c r="K23" s="450"/>
      <c r="L23" s="450"/>
      <c r="M23" s="450"/>
      <c r="N23" s="450"/>
      <c r="O23" s="449"/>
      <c r="P23" s="448"/>
    </row>
    <row r="24" spans="1:16" ht="12.75">
      <c r="A24" s="150" t="s">
        <v>147</v>
      </c>
      <c r="B24" s="448"/>
      <c r="C24" s="448"/>
      <c r="D24" s="448"/>
      <c r="E24" s="448"/>
      <c r="F24" s="448"/>
      <c r="G24" s="448"/>
      <c r="H24" s="448"/>
      <c r="I24" s="448"/>
      <c r="J24" s="448"/>
      <c r="K24" s="448"/>
      <c r="L24" s="448"/>
      <c r="M24" s="448"/>
      <c r="N24" s="448"/>
      <c r="O24" s="448"/>
      <c r="P24" s="448"/>
    </row>
    <row r="25" spans="1:16" ht="12.75">
      <c r="A25" s="152" t="s">
        <v>151</v>
      </c>
      <c r="B25" s="451"/>
      <c r="C25" s="451"/>
      <c r="D25" s="451"/>
      <c r="E25" s="451"/>
      <c r="F25" s="451"/>
      <c r="G25" s="451"/>
      <c r="H25" s="451"/>
      <c r="I25" s="451"/>
      <c r="J25" s="451"/>
      <c r="K25" s="451"/>
      <c r="L25" s="452"/>
      <c r="M25" s="452"/>
      <c r="N25" s="452"/>
      <c r="O25" s="452"/>
      <c r="P25" s="452"/>
    </row>
  </sheetData>
  <sheetProtection/>
  <mergeCells count="14">
    <mergeCell ref="P4:P6"/>
    <mergeCell ref="Q4:Q6"/>
    <mergeCell ref="C5:E5"/>
    <mergeCell ref="G5:J5"/>
    <mergeCell ref="O5:O6"/>
    <mergeCell ref="N5:N6"/>
    <mergeCell ref="N4:O4"/>
    <mergeCell ref="A19:O19"/>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P67"/>
  <sheetViews>
    <sheetView showGridLines="0" workbookViewId="0" topLeftCell="A1">
      <pane ySplit="6" topLeftCell="A7" activePane="bottomLeft" state="frozen"/>
      <selection pane="topLeft" activeCell="R12" sqref="R12"/>
      <selection pane="bottomLeft" activeCell="M1" sqref="M1"/>
    </sheetView>
  </sheetViews>
  <sheetFormatPr defaultColWidth="9.140625" defaultRowHeight="12.75"/>
  <cols>
    <col min="1" max="2" width="8.7109375" style="57" customWidth="1"/>
    <col min="3" max="3" width="11.57421875" style="57" customWidth="1"/>
    <col min="4" max="6" width="11.00390625" style="57" customWidth="1"/>
    <col min="7" max="7" width="11.8515625" style="57" customWidth="1"/>
    <col min="8" max="8" width="12.421875" style="57" customWidth="1"/>
    <col min="9" max="9" width="1.421875" style="57" customWidth="1"/>
    <col min="10" max="10" width="12.57421875" style="57" customWidth="1"/>
    <col min="11" max="11" width="14.28125" style="57" customWidth="1"/>
    <col min="12" max="12" width="1.421875" style="57" customWidth="1"/>
    <col min="13" max="13" width="17.28125" style="57" customWidth="1"/>
    <col min="14" max="14" width="15.00390625" style="57" customWidth="1"/>
    <col min="15" max="16384" width="9.140625" style="57" customWidth="1"/>
  </cols>
  <sheetData>
    <row r="1" spans="1:15" ht="12.75">
      <c r="A1" s="20" t="s">
        <v>221</v>
      </c>
      <c r="N1" s="117" t="s">
        <v>0</v>
      </c>
      <c r="O1" s="43"/>
    </row>
    <row r="2" spans="1:13" ht="12.75">
      <c r="A2" s="902" t="s">
        <v>581</v>
      </c>
      <c r="B2" s="872"/>
      <c r="C2" s="872"/>
      <c r="D2" s="872"/>
      <c r="E2" s="872"/>
      <c r="F2" s="872"/>
      <c r="G2" s="872"/>
      <c r="H2" s="872"/>
      <c r="I2" s="872"/>
      <c r="J2" s="872"/>
      <c r="K2" s="872"/>
      <c r="L2" s="872"/>
      <c r="M2" s="872"/>
    </row>
    <row r="3" spans="1:8" ht="12.75" customHeight="1">
      <c r="A3" s="101"/>
      <c r="B3" s="15"/>
      <c r="C3" s="15"/>
      <c r="D3" s="15"/>
      <c r="E3" s="15"/>
      <c r="F3" s="15"/>
      <c r="G3" s="15"/>
      <c r="H3" s="15"/>
    </row>
    <row r="4" spans="1:14" ht="18" customHeight="1">
      <c r="A4" s="804" t="s">
        <v>304</v>
      </c>
      <c r="B4" s="804" t="s">
        <v>305</v>
      </c>
      <c r="C4" s="846" t="s">
        <v>267</v>
      </c>
      <c r="D4" s="803"/>
      <c r="E4" s="803"/>
      <c r="F4" s="803"/>
      <c r="G4" s="803"/>
      <c r="H4" s="803"/>
      <c r="I4" s="131"/>
      <c r="J4" s="777" t="s">
        <v>241</v>
      </c>
      <c r="K4" s="905"/>
      <c r="L4" s="131"/>
      <c r="M4" s="777" t="s">
        <v>242</v>
      </c>
      <c r="N4" s="777" t="s">
        <v>227</v>
      </c>
    </row>
    <row r="5" spans="1:14" s="60" customFormat="1" ht="19.5" customHeight="1">
      <c r="A5" s="903"/>
      <c r="B5" s="903"/>
      <c r="C5" s="103" t="s">
        <v>512</v>
      </c>
      <c r="D5" s="104"/>
      <c r="E5" s="104"/>
      <c r="F5" s="104"/>
      <c r="G5" s="104"/>
      <c r="H5" s="904" t="s">
        <v>243</v>
      </c>
      <c r="I5" s="76"/>
      <c r="J5" s="906"/>
      <c r="K5" s="906"/>
      <c r="L5" s="76"/>
      <c r="M5" s="900"/>
      <c r="N5" s="900"/>
    </row>
    <row r="6" spans="1:14" s="60" customFormat="1" ht="29.25" customHeight="1">
      <c r="A6" s="899"/>
      <c r="B6" s="899"/>
      <c r="C6" s="154" t="s">
        <v>516</v>
      </c>
      <c r="D6" s="154" t="s">
        <v>513</v>
      </c>
      <c r="E6" s="154" t="s">
        <v>514</v>
      </c>
      <c r="F6" s="154" t="s">
        <v>515</v>
      </c>
      <c r="G6" s="154" t="s">
        <v>517</v>
      </c>
      <c r="H6" s="778"/>
      <c r="I6" s="111"/>
      <c r="J6" s="155" t="s">
        <v>244</v>
      </c>
      <c r="K6" s="155" t="s">
        <v>245</v>
      </c>
      <c r="L6" s="111"/>
      <c r="M6" s="901"/>
      <c r="N6" s="901"/>
    </row>
    <row r="7" spans="1:14" ht="26.25" customHeight="1">
      <c r="A7" s="14">
        <v>2011</v>
      </c>
      <c r="B7"/>
      <c r="C7" s="2">
        <v>3338</v>
      </c>
      <c r="D7" s="2">
        <v>757</v>
      </c>
      <c r="E7" s="2">
        <v>542</v>
      </c>
      <c r="F7" s="2">
        <v>204</v>
      </c>
      <c r="G7" s="2">
        <v>31</v>
      </c>
      <c r="H7" s="3">
        <v>4872</v>
      </c>
      <c r="I7" s="63"/>
      <c r="J7" s="156">
        <v>5821</v>
      </c>
      <c r="K7" s="92">
        <v>445</v>
      </c>
      <c r="L7" s="63"/>
      <c r="M7" s="51">
        <v>11138</v>
      </c>
      <c r="N7" s="51">
        <v>11088</v>
      </c>
    </row>
    <row r="8" spans="1:14" ht="12.75">
      <c r="A8" s="14">
        <v>2012</v>
      </c>
      <c r="B8"/>
      <c r="C8" s="2">
        <v>3806</v>
      </c>
      <c r="D8" s="2">
        <v>909</v>
      </c>
      <c r="E8" s="2">
        <v>468</v>
      </c>
      <c r="F8" s="2">
        <v>305</v>
      </c>
      <c r="G8" s="2">
        <v>6</v>
      </c>
      <c r="H8" s="3">
        <v>5494</v>
      </c>
      <c r="I8" s="63"/>
      <c r="J8" s="63">
        <v>7085</v>
      </c>
      <c r="K8" s="63">
        <v>642</v>
      </c>
      <c r="L8" s="63"/>
      <c r="M8" s="51">
        <v>13221</v>
      </c>
      <c r="N8" s="51">
        <v>13164</v>
      </c>
    </row>
    <row r="9" spans="1:14" ht="12.75">
      <c r="A9" s="14">
        <v>2013</v>
      </c>
      <c r="B9"/>
      <c r="C9" s="2">
        <v>4703</v>
      </c>
      <c r="D9" s="2">
        <v>972</v>
      </c>
      <c r="E9" s="2">
        <v>432</v>
      </c>
      <c r="F9" s="2">
        <v>428</v>
      </c>
      <c r="G9" s="2">
        <v>11</v>
      </c>
      <c r="H9" s="3">
        <v>6546</v>
      </c>
      <c r="I9" s="63"/>
      <c r="J9" s="63">
        <v>7182</v>
      </c>
      <c r="K9" s="63">
        <v>1148</v>
      </c>
      <c r="L9" s="63"/>
      <c r="M9" s="51">
        <v>14876</v>
      </c>
      <c r="N9" s="51">
        <v>14800</v>
      </c>
    </row>
    <row r="10" spans="1:14" ht="12.75">
      <c r="A10" s="14">
        <v>2014</v>
      </c>
      <c r="B10"/>
      <c r="C10" s="2">
        <v>4843</v>
      </c>
      <c r="D10" s="2">
        <v>988</v>
      </c>
      <c r="E10" s="2">
        <v>406</v>
      </c>
      <c r="F10" s="2">
        <v>583</v>
      </c>
      <c r="G10" s="2">
        <v>10</v>
      </c>
      <c r="H10" s="3">
        <v>6830</v>
      </c>
      <c r="I10" s="63"/>
      <c r="J10" s="63">
        <v>4946</v>
      </c>
      <c r="K10" s="63">
        <v>1385</v>
      </c>
      <c r="L10" s="63"/>
      <c r="M10" s="51">
        <v>13161</v>
      </c>
      <c r="N10" s="51">
        <v>13086</v>
      </c>
    </row>
    <row r="11" spans="1:16" ht="12.75">
      <c r="A11" s="14">
        <v>2015</v>
      </c>
      <c r="B11"/>
      <c r="C11" s="2">
        <v>4196</v>
      </c>
      <c r="D11" s="2">
        <v>1049</v>
      </c>
      <c r="E11" s="2">
        <v>454</v>
      </c>
      <c r="F11" s="2">
        <v>549</v>
      </c>
      <c r="G11" s="2">
        <v>11</v>
      </c>
      <c r="H11" s="3">
        <v>6259</v>
      </c>
      <c r="I11" s="2"/>
      <c r="J11" s="2">
        <v>5199</v>
      </c>
      <c r="K11" s="2">
        <v>1404</v>
      </c>
      <c r="L11" s="2">
        <v>0</v>
      </c>
      <c r="M11" s="51">
        <v>12862</v>
      </c>
      <c r="N11" s="51">
        <v>12820</v>
      </c>
      <c r="P11" s="63"/>
    </row>
    <row r="12" spans="1:16" ht="12.75">
      <c r="A12" s="14">
        <v>2016</v>
      </c>
      <c r="B12"/>
      <c r="C12" s="2">
        <v>3888</v>
      </c>
      <c r="D12" s="2">
        <v>981</v>
      </c>
      <c r="E12" s="2">
        <v>456</v>
      </c>
      <c r="F12" s="2">
        <v>540</v>
      </c>
      <c r="G12" s="2">
        <v>7</v>
      </c>
      <c r="H12" s="3">
        <v>5872</v>
      </c>
      <c r="I12" s="2">
        <v>0</v>
      </c>
      <c r="J12" s="2">
        <v>5383</v>
      </c>
      <c r="K12" s="2">
        <v>995</v>
      </c>
      <c r="L12" s="2">
        <v>0</v>
      </c>
      <c r="M12" s="51">
        <v>12250</v>
      </c>
      <c r="N12" s="51">
        <v>12190</v>
      </c>
      <c r="P12" s="63"/>
    </row>
    <row r="13" spans="1:14" ht="26.25" customHeight="1">
      <c r="A13" s="14">
        <v>2011</v>
      </c>
      <c r="B13" t="s">
        <v>306</v>
      </c>
      <c r="C13" s="2">
        <v>961</v>
      </c>
      <c r="D13" s="2">
        <v>198</v>
      </c>
      <c r="E13" s="2">
        <v>138</v>
      </c>
      <c r="F13" s="2">
        <v>51</v>
      </c>
      <c r="G13" s="2">
        <v>14</v>
      </c>
      <c r="H13" s="3">
        <v>1362</v>
      </c>
      <c r="I13" s="63"/>
      <c r="J13" s="156">
        <v>1494</v>
      </c>
      <c r="K13" s="92">
        <v>101</v>
      </c>
      <c r="L13" s="63"/>
      <c r="M13" s="29">
        <v>2957</v>
      </c>
      <c r="N13" s="51">
        <v>2945</v>
      </c>
    </row>
    <row r="14" spans="1:14" ht="12.75">
      <c r="A14" s="14"/>
      <c r="B14" t="s">
        <v>307</v>
      </c>
      <c r="C14" s="2">
        <v>800</v>
      </c>
      <c r="D14" s="2">
        <v>157</v>
      </c>
      <c r="E14" s="2">
        <v>138</v>
      </c>
      <c r="F14" s="2">
        <v>50</v>
      </c>
      <c r="G14" s="2">
        <v>7</v>
      </c>
      <c r="H14" s="3">
        <v>1152</v>
      </c>
      <c r="I14" s="63"/>
      <c r="J14" s="156">
        <v>1351</v>
      </c>
      <c r="K14" s="92">
        <v>103</v>
      </c>
      <c r="L14" s="63"/>
      <c r="M14" s="29">
        <v>2606</v>
      </c>
      <c r="N14" s="51">
        <v>2603</v>
      </c>
    </row>
    <row r="15" spans="1:14" ht="12.75">
      <c r="A15" s="14"/>
      <c r="B15" t="s">
        <v>308</v>
      </c>
      <c r="C15" s="2">
        <v>791</v>
      </c>
      <c r="D15" s="2">
        <v>192</v>
      </c>
      <c r="E15" s="2">
        <v>138</v>
      </c>
      <c r="F15" s="2">
        <v>42</v>
      </c>
      <c r="G15" s="2">
        <v>3</v>
      </c>
      <c r="H15" s="3">
        <v>1166</v>
      </c>
      <c r="I15" s="63"/>
      <c r="J15" s="156">
        <v>1509</v>
      </c>
      <c r="K15" s="92">
        <v>103</v>
      </c>
      <c r="L15" s="63"/>
      <c r="M15" s="29">
        <v>2778</v>
      </c>
      <c r="N15" s="51">
        <v>2765</v>
      </c>
    </row>
    <row r="16" spans="1:14" ht="12.75">
      <c r="A16" s="14"/>
      <c r="B16" t="s">
        <v>309</v>
      </c>
      <c r="C16" s="2">
        <v>786</v>
      </c>
      <c r="D16" s="2">
        <v>210</v>
      </c>
      <c r="E16" s="2">
        <v>128</v>
      </c>
      <c r="F16" s="2">
        <v>61</v>
      </c>
      <c r="G16" s="2">
        <v>7</v>
      </c>
      <c r="H16" s="3">
        <v>1192</v>
      </c>
      <c r="I16" s="63"/>
      <c r="J16" s="156">
        <v>1467</v>
      </c>
      <c r="K16" s="92">
        <v>138</v>
      </c>
      <c r="L16" s="63"/>
      <c r="M16" s="29">
        <v>2797</v>
      </c>
      <c r="N16" s="51">
        <v>2775</v>
      </c>
    </row>
    <row r="17" spans="1:14" ht="26.25" customHeight="1">
      <c r="A17" s="14">
        <v>2012</v>
      </c>
      <c r="B17" t="s">
        <v>306</v>
      </c>
      <c r="C17" s="2">
        <v>977</v>
      </c>
      <c r="D17" s="2">
        <v>253</v>
      </c>
      <c r="E17" s="2">
        <v>128</v>
      </c>
      <c r="F17" s="2">
        <v>68</v>
      </c>
      <c r="G17" s="2">
        <v>1</v>
      </c>
      <c r="H17" s="3">
        <v>1427</v>
      </c>
      <c r="I17" s="63"/>
      <c r="J17" s="156">
        <v>1731</v>
      </c>
      <c r="K17" s="92">
        <v>131</v>
      </c>
      <c r="L17" s="63"/>
      <c r="M17" s="29">
        <v>3289</v>
      </c>
      <c r="N17" s="51">
        <v>3283</v>
      </c>
    </row>
    <row r="18" spans="1:14" ht="12.75">
      <c r="A18" s="14"/>
      <c r="B18" t="s">
        <v>307</v>
      </c>
      <c r="C18" s="2">
        <v>893</v>
      </c>
      <c r="D18" s="2">
        <v>201</v>
      </c>
      <c r="E18" s="2">
        <v>129</v>
      </c>
      <c r="F18" s="2">
        <v>75</v>
      </c>
      <c r="G18" s="2">
        <v>1</v>
      </c>
      <c r="H18" s="3">
        <v>1299</v>
      </c>
      <c r="I18" s="63"/>
      <c r="J18" s="156">
        <v>1712</v>
      </c>
      <c r="K18" s="92">
        <v>140</v>
      </c>
      <c r="L18" s="63"/>
      <c r="M18" s="29">
        <v>3151</v>
      </c>
      <c r="N18" s="51">
        <v>3128</v>
      </c>
    </row>
    <row r="19" spans="1:14" ht="12.75">
      <c r="A19" s="14"/>
      <c r="B19" t="s">
        <v>308</v>
      </c>
      <c r="C19" s="2">
        <v>895</v>
      </c>
      <c r="D19" s="2">
        <v>238</v>
      </c>
      <c r="E19" s="2">
        <v>121</v>
      </c>
      <c r="F19" s="2">
        <v>70</v>
      </c>
      <c r="G19" s="2">
        <v>3</v>
      </c>
      <c r="H19" s="3">
        <v>1327</v>
      </c>
      <c r="I19" s="63"/>
      <c r="J19" s="156">
        <v>1837</v>
      </c>
      <c r="K19" s="92">
        <v>204</v>
      </c>
      <c r="L19" s="63"/>
      <c r="M19" s="29">
        <v>3368</v>
      </c>
      <c r="N19" s="51">
        <v>3350</v>
      </c>
    </row>
    <row r="20" spans="1:14" ht="12.75">
      <c r="A20" s="81"/>
      <c r="B20" t="s">
        <v>311</v>
      </c>
      <c r="C20" s="2">
        <v>1041</v>
      </c>
      <c r="D20" s="2">
        <v>217</v>
      </c>
      <c r="E20" s="2">
        <v>90</v>
      </c>
      <c r="F20" s="2">
        <v>92</v>
      </c>
      <c r="G20" s="2">
        <v>1</v>
      </c>
      <c r="H20" s="3">
        <v>1441</v>
      </c>
      <c r="I20" s="63"/>
      <c r="J20" s="156">
        <v>1805</v>
      </c>
      <c r="K20" s="92">
        <v>167</v>
      </c>
      <c r="L20" s="63"/>
      <c r="M20" s="29">
        <v>3413</v>
      </c>
      <c r="N20" s="51">
        <v>3403</v>
      </c>
    </row>
    <row r="21" spans="1:14" ht="26.25" customHeight="1">
      <c r="A21" s="62">
        <v>2013</v>
      </c>
      <c r="B21" t="s">
        <v>306</v>
      </c>
      <c r="C21" s="2">
        <v>1143</v>
      </c>
      <c r="D21" s="2">
        <v>261</v>
      </c>
      <c r="E21" s="2">
        <v>104</v>
      </c>
      <c r="F21" s="2">
        <v>117</v>
      </c>
      <c r="G21" s="2">
        <v>2</v>
      </c>
      <c r="H21" s="3">
        <v>1627</v>
      </c>
      <c r="J21" s="156">
        <v>1717</v>
      </c>
      <c r="K21" s="92">
        <v>277</v>
      </c>
      <c r="L21" s="63"/>
      <c r="M21" s="29">
        <v>3621</v>
      </c>
      <c r="N21" s="51">
        <v>3601</v>
      </c>
    </row>
    <row r="22" spans="1:14" ht="12.75">
      <c r="A22" s="62"/>
      <c r="B22" t="s">
        <v>307</v>
      </c>
      <c r="C22" s="2">
        <v>1179</v>
      </c>
      <c r="D22" s="2">
        <v>246</v>
      </c>
      <c r="E22" s="2">
        <v>123</v>
      </c>
      <c r="F22" s="2">
        <v>100</v>
      </c>
      <c r="G22" s="2">
        <v>0</v>
      </c>
      <c r="H22" s="3">
        <v>1648</v>
      </c>
      <c r="J22" s="156">
        <v>1891</v>
      </c>
      <c r="K22" s="92">
        <v>295</v>
      </c>
      <c r="L22" s="63"/>
      <c r="M22" s="29">
        <v>3834</v>
      </c>
      <c r="N22" s="51">
        <v>3812</v>
      </c>
    </row>
    <row r="23" spans="1:14" ht="12.75">
      <c r="A23" s="62"/>
      <c r="B23" t="s">
        <v>308</v>
      </c>
      <c r="C23" s="2">
        <v>1154</v>
      </c>
      <c r="D23" s="2">
        <v>224</v>
      </c>
      <c r="E23" s="2">
        <v>96</v>
      </c>
      <c r="F23" s="2">
        <v>107</v>
      </c>
      <c r="G23" s="2">
        <v>6</v>
      </c>
      <c r="H23" s="3">
        <v>1587</v>
      </c>
      <c r="I23" s="225"/>
      <c r="J23" s="156">
        <v>2080</v>
      </c>
      <c r="K23" s="92">
        <v>302</v>
      </c>
      <c r="L23" s="75"/>
      <c r="M23" s="29">
        <v>3969</v>
      </c>
      <c r="N23" s="29">
        <v>3957</v>
      </c>
    </row>
    <row r="24" spans="1:14" ht="12.75">
      <c r="A24" s="62"/>
      <c r="B24" t="s">
        <v>311</v>
      </c>
      <c r="C24" s="2">
        <v>1227</v>
      </c>
      <c r="D24" s="2">
        <v>241</v>
      </c>
      <c r="E24" s="2">
        <v>109</v>
      </c>
      <c r="F24" s="2">
        <v>104</v>
      </c>
      <c r="G24" s="2">
        <v>3</v>
      </c>
      <c r="H24" s="3">
        <v>1684</v>
      </c>
      <c r="I24" s="225"/>
      <c r="J24" s="156">
        <v>1494</v>
      </c>
      <c r="K24" s="92">
        <v>274</v>
      </c>
      <c r="L24" s="75"/>
      <c r="M24" s="29">
        <v>3452</v>
      </c>
      <c r="N24" s="29">
        <v>3430</v>
      </c>
    </row>
    <row r="25" spans="1:14" ht="26.25" customHeight="1">
      <c r="A25" s="62">
        <v>2014</v>
      </c>
      <c r="B25" t="s">
        <v>306</v>
      </c>
      <c r="C25" s="2">
        <v>1279</v>
      </c>
      <c r="D25" s="2">
        <v>286</v>
      </c>
      <c r="E25" s="2">
        <v>103</v>
      </c>
      <c r="F25" s="2">
        <v>163</v>
      </c>
      <c r="G25" s="2">
        <v>0</v>
      </c>
      <c r="H25" s="3">
        <v>1831</v>
      </c>
      <c r="I25" s="225"/>
      <c r="J25" s="156">
        <v>1296</v>
      </c>
      <c r="K25" s="92">
        <v>350</v>
      </c>
      <c r="L25" s="75"/>
      <c r="M25" s="29">
        <v>3477</v>
      </c>
      <c r="N25" s="29">
        <v>3457</v>
      </c>
    </row>
    <row r="26" spans="1:14" ht="12.75">
      <c r="A26" s="62"/>
      <c r="B26" t="s">
        <v>307</v>
      </c>
      <c r="C26" s="2">
        <v>1254</v>
      </c>
      <c r="D26" s="2">
        <v>249</v>
      </c>
      <c r="E26" s="2">
        <v>99</v>
      </c>
      <c r="F26" s="2">
        <v>136</v>
      </c>
      <c r="G26" s="2">
        <v>1</v>
      </c>
      <c r="H26" s="3">
        <v>1739</v>
      </c>
      <c r="I26" s="225"/>
      <c r="J26" s="156">
        <v>1203</v>
      </c>
      <c r="K26" s="92">
        <v>371</v>
      </c>
      <c r="L26" s="75"/>
      <c r="M26" s="29">
        <v>3313</v>
      </c>
      <c r="N26" s="29">
        <v>3298</v>
      </c>
    </row>
    <row r="27" spans="1:14" ht="12.75">
      <c r="A27" s="62"/>
      <c r="B27" t="s">
        <v>308</v>
      </c>
      <c r="C27" s="2">
        <v>1211</v>
      </c>
      <c r="D27" s="2">
        <v>242</v>
      </c>
      <c r="E27" s="2">
        <v>102</v>
      </c>
      <c r="F27" s="2">
        <v>146</v>
      </c>
      <c r="G27" s="2">
        <v>6</v>
      </c>
      <c r="H27" s="3">
        <v>1707</v>
      </c>
      <c r="I27" s="225"/>
      <c r="J27" s="156">
        <v>1232</v>
      </c>
      <c r="K27" s="92">
        <v>327</v>
      </c>
      <c r="L27" s="75"/>
      <c r="M27" s="29">
        <v>3266</v>
      </c>
      <c r="N27" s="29">
        <v>3245</v>
      </c>
    </row>
    <row r="28" spans="1:14" ht="12.75">
      <c r="A28" s="62"/>
      <c r="B28" t="s">
        <v>311</v>
      </c>
      <c r="C28" s="2">
        <v>1099</v>
      </c>
      <c r="D28" s="2">
        <v>211</v>
      </c>
      <c r="E28" s="2">
        <v>102</v>
      </c>
      <c r="F28" s="2">
        <v>138</v>
      </c>
      <c r="G28" s="2">
        <v>3</v>
      </c>
      <c r="H28" s="3">
        <v>1553</v>
      </c>
      <c r="I28" s="225"/>
      <c r="J28" s="156">
        <v>1215</v>
      </c>
      <c r="K28" s="92">
        <v>337</v>
      </c>
      <c r="L28" s="75"/>
      <c r="M28" s="29">
        <v>3105</v>
      </c>
      <c r="N28" s="29">
        <v>3086</v>
      </c>
    </row>
    <row r="29" spans="1:14" ht="26.25" customHeight="1">
      <c r="A29" s="71">
        <v>2015</v>
      </c>
      <c r="B29" s="44" t="s">
        <v>306</v>
      </c>
      <c r="C29" s="2">
        <v>1210</v>
      </c>
      <c r="D29" s="2">
        <v>276</v>
      </c>
      <c r="E29" s="2">
        <v>104</v>
      </c>
      <c r="F29" s="2">
        <v>144</v>
      </c>
      <c r="G29" s="2">
        <v>6</v>
      </c>
      <c r="H29" s="3">
        <v>1740</v>
      </c>
      <c r="I29" s="225"/>
      <c r="J29" s="156">
        <v>1282</v>
      </c>
      <c r="K29" s="92">
        <v>377</v>
      </c>
      <c r="L29" s="75"/>
      <c r="M29" s="29">
        <v>3399</v>
      </c>
      <c r="N29" s="29">
        <v>3388</v>
      </c>
    </row>
    <row r="30" spans="1:14" ht="12.75" customHeight="1">
      <c r="A30" s="71"/>
      <c r="B30" s="44" t="s">
        <v>307</v>
      </c>
      <c r="C30" s="2">
        <v>966</v>
      </c>
      <c r="D30" s="2">
        <v>251</v>
      </c>
      <c r="E30" s="2">
        <v>127</v>
      </c>
      <c r="F30" s="2">
        <v>141</v>
      </c>
      <c r="G30" s="2">
        <v>4</v>
      </c>
      <c r="H30" s="3">
        <v>1489</v>
      </c>
      <c r="I30" s="225"/>
      <c r="J30" s="156">
        <v>1166</v>
      </c>
      <c r="K30" s="92">
        <v>349</v>
      </c>
      <c r="L30" s="75"/>
      <c r="M30" s="29">
        <v>3004</v>
      </c>
      <c r="N30" s="29">
        <v>2994</v>
      </c>
    </row>
    <row r="31" spans="1:15" ht="12.75" customHeight="1">
      <c r="A31" s="71"/>
      <c r="B31" s="44" t="s">
        <v>308</v>
      </c>
      <c r="C31" s="47">
        <v>1041</v>
      </c>
      <c r="D31" s="47">
        <v>270</v>
      </c>
      <c r="E31" s="47">
        <v>116</v>
      </c>
      <c r="F31" s="47">
        <v>147</v>
      </c>
      <c r="G31" s="47">
        <v>1</v>
      </c>
      <c r="H31" s="48">
        <v>1575</v>
      </c>
      <c r="I31" s="225"/>
      <c r="J31" s="500">
        <v>1373</v>
      </c>
      <c r="K31" s="501">
        <v>353</v>
      </c>
      <c r="L31" s="75"/>
      <c r="M31" s="29">
        <v>3301</v>
      </c>
      <c r="N31" s="29">
        <v>3292</v>
      </c>
      <c r="O31" s="225"/>
    </row>
    <row r="32" spans="1:15" ht="12.75" customHeight="1">
      <c r="A32" s="71"/>
      <c r="B32" s="44" t="s">
        <v>309</v>
      </c>
      <c r="C32" s="47">
        <v>979</v>
      </c>
      <c r="D32" s="47">
        <v>252</v>
      </c>
      <c r="E32" s="47">
        <v>107</v>
      </c>
      <c r="F32" s="47">
        <v>117</v>
      </c>
      <c r="G32" s="47">
        <v>0</v>
      </c>
      <c r="H32" s="48">
        <v>1455</v>
      </c>
      <c r="I32" s="225"/>
      <c r="J32" s="500">
        <v>1378</v>
      </c>
      <c r="K32" s="501">
        <v>325</v>
      </c>
      <c r="L32" s="75"/>
      <c r="M32" s="29">
        <v>3158</v>
      </c>
      <c r="N32" s="29">
        <v>3146</v>
      </c>
      <c r="O32" s="225"/>
    </row>
    <row r="33" spans="1:14" ht="26.25" customHeight="1">
      <c r="A33" s="71">
        <v>2016</v>
      </c>
      <c r="B33" s="44" t="s">
        <v>306</v>
      </c>
      <c r="C33" s="47">
        <v>1052</v>
      </c>
      <c r="D33" s="47">
        <v>262</v>
      </c>
      <c r="E33" s="47">
        <v>103</v>
      </c>
      <c r="F33" s="47">
        <v>127</v>
      </c>
      <c r="G33" s="47">
        <v>2</v>
      </c>
      <c r="H33" s="48">
        <v>1546</v>
      </c>
      <c r="I33" s="225"/>
      <c r="J33" s="500">
        <v>1314</v>
      </c>
      <c r="K33" s="501">
        <v>312</v>
      </c>
      <c r="L33" s="75"/>
      <c r="M33" s="29">
        <v>3172</v>
      </c>
      <c r="N33" s="29">
        <v>3160</v>
      </c>
    </row>
    <row r="34" spans="1:14" ht="12.75">
      <c r="A34" s="71"/>
      <c r="B34" s="44" t="s">
        <v>307</v>
      </c>
      <c r="C34" s="47">
        <v>962</v>
      </c>
      <c r="D34" s="47">
        <v>239</v>
      </c>
      <c r="E34" s="47">
        <v>112</v>
      </c>
      <c r="F34" s="47">
        <v>128</v>
      </c>
      <c r="G34" s="47">
        <v>0</v>
      </c>
      <c r="H34" s="48">
        <v>1441</v>
      </c>
      <c r="I34" s="225"/>
      <c r="J34" s="500">
        <v>1393</v>
      </c>
      <c r="K34" s="501">
        <v>296</v>
      </c>
      <c r="L34" s="75"/>
      <c r="M34" s="29">
        <v>3130</v>
      </c>
      <c r="N34" s="29">
        <v>3110</v>
      </c>
    </row>
    <row r="35" spans="1:14" ht="12.75">
      <c r="A35" s="71"/>
      <c r="B35" s="44" t="s">
        <v>308</v>
      </c>
      <c r="C35" s="47">
        <v>962</v>
      </c>
      <c r="D35" s="47">
        <v>241</v>
      </c>
      <c r="E35" s="47">
        <v>118</v>
      </c>
      <c r="F35" s="47">
        <v>139</v>
      </c>
      <c r="G35" s="47">
        <v>2</v>
      </c>
      <c r="H35" s="48">
        <v>1462</v>
      </c>
      <c r="I35" s="225"/>
      <c r="J35" s="500">
        <v>1306</v>
      </c>
      <c r="K35" s="501">
        <v>201</v>
      </c>
      <c r="L35" s="75"/>
      <c r="M35" s="29">
        <v>2969</v>
      </c>
      <c r="N35" s="29">
        <v>2956</v>
      </c>
    </row>
    <row r="36" spans="1:14" ht="12.75">
      <c r="A36" s="71"/>
      <c r="B36" s="179" t="s">
        <v>309</v>
      </c>
      <c r="C36" s="47">
        <v>912</v>
      </c>
      <c r="D36" s="47">
        <v>239</v>
      </c>
      <c r="E36" s="47">
        <v>123</v>
      </c>
      <c r="F36" s="47">
        <v>146</v>
      </c>
      <c r="G36" s="47">
        <v>3</v>
      </c>
      <c r="H36" s="48">
        <v>1423</v>
      </c>
      <c r="I36" s="225"/>
      <c r="J36" s="500">
        <v>1370</v>
      </c>
      <c r="K36" s="501">
        <v>186</v>
      </c>
      <c r="L36" s="75"/>
      <c r="M36" s="29">
        <v>2979</v>
      </c>
      <c r="N36" s="29">
        <v>2964</v>
      </c>
    </row>
    <row r="37" spans="1:14" ht="26.25" customHeight="1">
      <c r="A37" s="71">
        <v>2017</v>
      </c>
      <c r="B37" s="293" t="s">
        <v>306</v>
      </c>
      <c r="C37" s="47">
        <v>897</v>
      </c>
      <c r="D37" s="47">
        <v>240</v>
      </c>
      <c r="E37" s="47">
        <v>154</v>
      </c>
      <c r="F37" s="47">
        <v>164</v>
      </c>
      <c r="G37" s="47">
        <v>12</v>
      </c>
      <c r="H37" s="48">
        <v>1467</v>
      </c>
      <c r="I37" s="225"/>
      <c r="J37" s="500">
        <v>1503</v>
      </c>
      <c r="K37" s="501">
        <v>209</v>
      </c>
      <c r="L37" s="75"/>
      <c r="M37" s="29">
        <v>3179</v>
      </c>
      <c r="N37" s="29">
        <v>3162</v>
      </c>
    </row>
    <row r="38" spans="1:14" ht="12.75" customHeight="1">
      <c r="A38" s="71"/>
      <c r="B38" s="293" t="s">
        <v>307</v>
      </c>
      <c r="C38" s="47">
        <v>791</v>
      </c>
      <c r="D38" s="47">
        <v>216</v>
      </c>
      <c r="E38" s="47">
        <v>123</v>
      </c>
      <c r="F38" s="47">
        <v>138</v>
      </c>
      <c r="G38" s="47">
        <v>4</v>
      </c>
      <c r="H38" s="48">
        <v>1272</v>
      </c>
      <c r="I38" s="225"/>
      <c r="J38" s="500">
        <v>1447</v>
      </c>
      <c r="K38" s="501">
        <v>194</v>
      </c>
      <c r="L38" s="75"/>
      <c r="M38" s="29">
        <v>2913</v>
      </c>
      <c r="N38" s="29">
        <v>2897</v>
      </c>
    </row>
    <row r="39" spans="1:14" ht="12.75" customHeight="1">
      <c r="A39" s="653"/>
      <c r="B39" s="605" t="s">
        <v>308</v>
      </c>
      <c r="C39" s="606">
        <v>834</v>
      </c>
      <c r="D39" s="606">
        <v>290</v>
      </c>
      <c r="E39" s="606">
        <v>103</v>
      </c>
      <c r="F39" s="606">
        <v>146</v>
      </c>
      <c r="G39" s="606">
        <v>0</v>
      </c>
      <c r="H39" s="206">
        <v>1373</v>
      </c>
      <c r="I39" s="77"/>
      <c r="J39" s="654">
        <v>1314</v>
      </c>
      <c r="K39" s="655">
        <v>162</v>
      </c>
      <c r="L39" s="607"/>
      <c r="M39" s="634">
        <v>2849</v>
      </c>
      <c r="N39" s="634">
        <v>2835</v>
      </c>
    </row>
    <row r="40" spans="1:14" ht="12.75">
      <c r="A40" s="71"/>
      <c r="B40" s="44"/>
      <c r="C40" s="498"/>
      <c r="D40" s="75"/>
      <c r="E40" s="75"/>
      <c r="F40" s="75"/>
      <c r="G40" s="75"/>
      <c r="H40" s="29"/>
      <c r="I40" s="225"/>
      <c r="J40" s="75"/>
      <c r="K40" s="75"/>
      <c r="L40" s="75"/>
      <c r="M40" s="29"/>
      <c r="N40" s="29"/>
    </row>
    <row r="41" spans="1:8" ht="12.75" customHeight="1">
      <c r="A41" s="8" t="s">
        <v>313</v>
      </c>
      <c r="B41"/>
      <c r="C41"/>
      <c r="D41"/>
      <c r="E41"/>
      <c r="F41"/>
      <c r="G41"/>
      <c r="H41"/>
    </row>
    <row r="42" spans="1:8" ht="12.75" customHeight="1">
      <c r="A42" s="10" t="s">
        <v>246</v>
      </c>
      <c r="B42"/>
      <c r="C42"/>
      <c r="D42"/>
      <c r="E42"/>
      <c r="F42"/>
      <c r="G42"/>
      <c r="H42"/>
    </row>
    <row r="43" spans="1:8" ht="12.75" customHeight="1">
      <c r="A43" s="10" t="s">
        <v>518</v>
      </c>
      <c r="B43"/>
      <c r="C43"/>
      <c r="D43"/>
      <c r="E43"/>
      <c r="F43"/>
      <c r="G43"/>
      <c r="H43"/>
    </row>
    <row r="44" spans="1:8" ht="12.75" customHeight="1">
      <c r="A44" s="10" t="s">
        <v>247</v>
      </c>
      <c r="B44"/>
      <c r="C44"/>
      <c r="D44"/>
      <c r="E44"/>
      <c r="F44"/>
      <c r="G44"/>
      <c r="H44"/>
    </row>
    <row r="45" spans="1:8" ht="12.75" customHeight="1">
      <c r="A45" s="73" t="s">
        <v>248</v>
      </c>
      <c r="B45"/>
      <c r="C45"/>
      <c r="D45"/>
      <c r="E45"/>
      <c r="F45"/>
      <c r="G45"/>
      <c r="H45"/>
    </row>
    <row r="46" spans="1:14" ht="25.5" customHeight="1">
      <c r="A46" s="871" t="s">
        <v>178</v>
      </c>
      <c r="B46" s="872"/>
      <c r="C46" s="872"/>
      <c r="D46" s="872"/>
      <c r="E46" s="872"/>
      <c r="F46" s="872"/>
      <c r="G46" s="872"/>
      <c r="H46" s="872"/>
      <c r="I46" s="872"/>
      <c r="J46" s="872"/>
      <c r="K46" s="775"/>
      <c r="L46" s="775"/>
      <c r="M46" s="775"/>
      <c r="N46" s="775"/>
    </row>
    <row r="47" spans="1:8" ht="12.75">
      <c r="A47" s="64"/>
      <c r="B47" s="64"/>
      <c r="C47" s="64"/>
      <c r="D47" s="64"/>
      <c r="E47" s="64"/>
      <c r="F47" s="64"/>
      <c r="G47" s="64"/>
      <c r="H47" s="64"/>
    </row>
    <row r="48" spans="1:8" ht="12.75">
      <c r="A48" s="64"/>
      <c r="B48" s="64"/>
      <c r="C48" s="64"/>
      <c r="D48" s="64"/>
      <c r="E48" s="64"/>
      <c r="F48" s="64"/>
      <c r="G48" s="64"/>
      <c r="H48" s="64"/>
    </row>
    <row r="49" spans="1:8" ht="12.75">
      <c r="A49" s="64"/>
      <c r="B49" s="64"/>
      <c r="C49" s="64"/>
      <c r="D49" s="64"/>
      <c r="E49" s="64"/>
      <c r="F49" s="64"/>
      <c r="G49" s="64"/>
      <c r="H49" s="64"/>
    </row>
    <row r="50" spans="1:8" ht="12.75">
      <c r="A50" s="64"/>
      <c r="B50" s="64"/>
      <c r="C50" s="64"/>
      <c r="D50" s="64"/>
      <c r="E50" s="64"/>
      <c r="F50" s="64"/>
      <c r="G50" s="64"/>
      <c r="H50" s="64"/>
    </row>
    <row r="51" spans="1:8" ht="12.75">
      <c r="A51" s="64"/>
      <c r="B51" s="64"/>
      <c r="C51" s="64"/>
      <c r="D51" s="64"/>
      <c r="E51" s="64"/>
      <c r="F51" s="64"/>
      <c r="G51" s="64"/>
      <c r="H51" s="64"/>
    </row>
    <row r="52" spans="1:8" ht="12.75">
      <c r="A52" s="64"/>
      <c r="B52" s="64"/>
      <c r="C52" s="64"/>
      <c r="D52" s="64"/>
      <c r="E52" s="64"/>
      <c r="F52" s="64"/>
      <c r="G52" s="64"/>
      <c r="H52" s="64"/>
    </row>
    <row r="53" spans="1:8" ht="12.75">
      <c r="A53" s="64"/>
      <c r="B53" s="64"/>
      <c r="C53" s="64"/>
      <c r="D53" s="64"/>
      <c r="E53" s="64"/>
      <c r="F53" s="64"/>
      <c r="G53" s="64"/>
      <c r="H53" s="64"/>
    </row>
    <row r="54" spans="1:8" ht="12.75">
      <c r="A54" s="64"/>
      <c r="B54" s="64"/>
      <c r="C54" s="64"/>
      <c r="D54" s="64"/>
      <c r="E54" s="64"/>
      <c r="F54" s="64"/>
      <c r="G54" s="64"/>
      <c r="H54" s="64"/>
    </row>
    <row r="55" spans="1:8" ht="12.75">
      <c r="A55" s="64"/>
      <c r="B55" s="64"/>
      <c r="C55" s="64"/>
      <c r="D55" s="64"/>
      <c r="E55" s="64"/>
      <c r="F55" s="64"/>
      <c r="G55" s="64"/>
      <c r="H55" s="64"/>
    </row>
    <row r="56" spans="1:8" ht="12.75">
      <c r="A56" s="64"/>
      <c r="B56" s="64"/>
      <c r="C56" s="64"/>
      <c r="D56" s="64"/>
      <c r="E56" s="64"/>
      <c r="F56" s="64"/>
      <c r="G56" s="64"/>
      <c r="H56" s="64"/>
    </row>
    <row r="57" spans="1:8" ht="12.75">
      <c r="A57" s="64"/>
      <c r="B57" s="64"/>
      <c r="C57" s="64"/>
      <c r="D57" s="64"/>
      <c r="E57" s="64"/>
      <c r="F57" s="64"/>
      <c r="G57" s="64"/>
      <c r="H57" s="64"/>
    </row>
    <row r="58" spans="1:8" ht="12.75">
      <c r="A58" s="64"/>
      <c r="B58" s="64"/>
      <c r="C58" s="64"/>
      <c r="D58" s="64"/>
      <c r="E58" s="64"/>
      <c r="F58" s="64"/>
      <c r="G58" s="64"/>
      <c r="H58" s="64"/>
    </row>
    <row r="59" spans="1:8" ht="12.75">
      <c r="A59" s="64"/>
      <c r="B59" s="64"/>
      <c r="C59" s="64"/>
      <c r="D59" s="64"/>
      <c r="E59" s="64"/>
      <c r="F59" s="64"/>
      <c r="G59" s="64"/>
      <c r="H59" s="64"/>
    </row>
    <row r="60" spans="1:8" ht="12.75">
      <c r="A60" s="64"/>
      <c r="B60" s="64"/>
      <c r="C60" s="64"/>
      <c r="D60" s="64"/>
      <c r="E60" s="64"/>
      <c r="F60" s="64"/>
      <c r="G60" s="64"/>
      <c r="H60" s="64"/>
    </row>
    <row r="61" spans="1:8" ht="12.75">
      <c r="A61" s="64"/>
      <c r="B61" s="64"/>
      <c r="C61" s="64"/>
      <c r="D61" s="64"/>
      <c r="E61" s="64"/>
      <c r="F61" s="64"/>
      <c r="G61" s="64"/>
      <c r="H61" s="64"/>
    </row>
    <row r="62" spans="1:8" ht="12.75">
      <c r="A62" s="64"/>
      <c r="B62" s="64"/>
      <c r="C62" s="64"/>
      <c r="D62" s="64"/>
      <c r="E62" s="64"/>
      <c r="F62" s="64"/>
      <c r="G62" s="64"/>
      <c r="H62" s="64"/>
    </row>
    <row r="63" spans="1:8" ht="12.75">
      <c r="A63" s="64"/>
      <c r="B63" s="64"/>
      <c r="C63" s="64"/>
      <c r="D63" s="64"/>
      <c r="E63" s="64"/>
      <c r="F63" s="64"/>
      <c r="G63" s="64"/>
      <c r="H63" s="64"/>
    </row>
    <row r="64" spans="1:8" ht="12.75">
      <c r="A64" s="64"/>
      <c r="B64" s="64"/>
      <c r="C64" s="64"/>
      <c r="D64" s="64"/>
      <c r="E64" s="64"/>
      <c r="F64" s="64"/>
      <c r="G64" s="64"/>
      <c r="H64" s="64"/>
    </row>
    <row r="65" spans="1:8" ht="12.75">
      <c r="A65" s="64"/>
      <c r="B65" s="64"/>
      <c r="C65" s="64"/>
      <c r="D65" s="64"/>
      <c r="E65" s="64"/>
      <c r="F65" s="64"/>
      <c r="G65" s="64"/>
      <c r="H65" s="64"/>
    </row>
    <row r="66" spans="1:8" ht="12.75">
      <c r="A66" s="64"/>
      <c r="B66" s="64"/>
      <c r="C66" s="64"/>
      <c r="D66" s="64"/>
      <c r="E66" s="64"/>
      <c r="F66" s="64"/>
      <c r="G66" s="64"/>
      <c r="H66" s="64"/>
    </row>
    <row r="67" spans="1:8" ht="12.75">
      <c r="A67" s="64"/>
      <c r="B67" s="64"/>
      <c r="C67" s="64"/>
      <c r="D67" s="64"/>
      <c r="E67" s="64"/>
      <c r="F67" s="64"/>
      <c r="G67" s="64"/>
      <c r="H67" s="64"/>
    </row>
  </sheetData>
  <sheetProtection/>
  <mergeCells count="9">
    <mergeCell ref="A46:N46"/>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8"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Z50"/>
  <sheetViews>
    <sheetView showGridLines="0" zoomScalePageLayoutView="0" workbookViewId="0" topLeftCell="A1">
      <pane ySplit="6" topLeftCell="A25" activePane="bottomLeft" state="frozen"/>
      <selection pane="topLeft" activeCell="R12" sqref="R12"/>
      <selection pane="bottomLeft" activeCell="Q1" sqref="Q1"/>
    </sheetView>
  </sheetViews>
  <sheetFormatPr defaultColWidth="9.140625" defaultRowHeight="12.75"/>
  <cols>
    <col min="1" max="1" width="7.140625" style="57" customWidth="1"/>
    <col min="2" max="2" width="7.57421875" style="57" customWidth="1"/>
    <col min="3" max="3" width="10.7109375" style="57" customWidth="1"/>
    <col min="4" max="4" width="10.57421875" style="57" customWidth="1"/>
    <col min="5" max="5" width="8.140625" style="57" customWidth="1"/>
    <col min="6" max="6" width="10.140625" style="57" customWidth="1"/>
    <col min="7" max="7" width="10.8515625" style="57" customWidth="1"/>
    <col min="8" max="8" width="1.421875" style="57" customWidth="1"/>
    <col min="9" max="9" width="7.7109375" style="57" customWidth="1"/>
    <col min="10" max="10" width="7.140625" style="57" customWidth="1"/>
    <col min="11" max="11" width="1.421875" style="57" customWidth="1"/>
    <col min="12" max="17" width="7.00390625" style="57" customWidth="1"/>
    <col min="18" max="18" width="10.00390625" style="57" customWidth="1"/>
    <col min="19" max="19" width="1.421875" style="57" customWidth="1"/>
    <col min="20" max="20" width="9.7109375" style="57" customWidth="1"/>
    <col min="21" max="21" width="13.57421875" style="57" customWidth="1"/>
    <col min="22" max="22" width="14.8515625" style="57" customWidth="1"/>
    <col min="23" max="23" width="1.7109375" style="57" customWidth="1"/>
    <col min="24" max="24" width="13.421875" style="57" customWidth="1"/>
    <col min="25" max="25" width="14.8515625" style="57" customWidth="1"/>
    <col min="26" max="16384" width="9.140625" style="57" customWidth="1"/>
  </cols>
  <sheetData>
    <row r="1" spans="1:26" ht="12.75">
      <c r="A1" s="20" t="s">
        <v>133</v>
      </c>
      <c r="Y1" s="117" t="s">
        <v>0</v>
      </c>
      <c r="Z1" s="43"/>
    </row>
    <row r="2" spans="1:10" ht="15" customHeight="1">
      <c r="A2" s="82" t="s">
        <v>582</v>
      </c>
      <c r="B2" s="82"/>
      <c r="C2" s="82"/>
      <c r="D2" s="82"/>
      <c r="E2" s="82"/>
      <c r="F2" s="82"/>
      <c r="G2" s="82"/>
      <c r="H2" s="1"/>
      <c r="I2" s="1"/>
      <c r="J2" s="15"/>
    </row>
    <row r="3" ht="12.75">
      <c r="H3" s="69"/>
    </row>
    <row r="4" spans="1:25" ht="15">
      <c r="A4" s="157"/>
      <c r="B4" s="157"/>
      <c r="C4" s="120" t="s">
        <v>268</v>
      </c>
      <c r="D4" s="157"/>
      <c r="E4" s="157"/>
      <c r="F4" s="157"/>
      <c r="G4" s="157"/>
      <c r="H4" s="158"/>
      <c r="I4" s="157"/>
      <c r="J4" s="157"/>
      <c r="K4" s="157"/>
      <c r="L4" s="157"/>
      <c r="M4" s="157"/>
      <c r="N4" s="157"/>
      <c r="O4" s="157"/>
      <c r="P4" s="157"/>
      <c r="Q4" s="157"/>
      <c r="R4" s="157"/>
      <c r="S4" s="131"/>
      <c r="T4" s="777" t="s">
        <v>249</v>
      </c>
      <c r="U4" s="905"/>
      <c r="V4" s="908" t="s">
        <v>335</v>
      </c>
      <c r="W4" s="19"/>
      <c r="X4" s="777" t="s">
        <v>228</v>
      </c>
      <c r="Y4" s="777" t="s">
        <v>229</v>
      </c>
    </row>
    <row r="5" spans="1:25" s="60" customFormat="1" ht="32.25" customHeight="1">
      <c r="A5" s="804" t="s">
        <v>304</v>
      </c>
      <c r="B5" s="804" t="s">
        <v>305</v>
      </c>
      <c r="C5" s="907" t="s">
        <v>250</v>
      </c>
      <c r="D5" s="907"/>
      <c r="E5" s="907"/>
      <c r="F5" s="907"/>
      <c r="G5" s="907"/>
      <c r="I5" s="846" t="s">
        <v>298</v>
      </c>
      <c r="J5" s="846"/>
      <c r="K5" s="59"/>
      <c r="L5" s="846" t="s">
        <v>251</v>
      </c>
      <c r="M5" s="846"/>
      <c r="N5" s="846"/>
      <c r="O5" s="846"/>
      <c r="P5" s="846"/>
      <c r="Q5" s="846"/>
      <c r="R5" s="904" t="s">
        <v>252</v>
      </c>
      <c r="T5" s="906"/>
      <c r="U5" s="906"/>
      <c r="V5" s="826"/>
      <c r="W5" s="115"/>
      <c r="X5" s="900"/>
      <c r="Y5" s="900"/>
    </row>
    <row r="6" spans="1:25" s="60" customFormat="1" ht="33" customHeight="1">
      <c r="A6" s="843"/>
      <c r="B6" s="843"/>
      <c r="C6" s="154" t="s">
        <v>253</v>
      </c>
      <c r="D6" s="154" t="s">
        <v>513</v>
      </c>
      <c r="E6" s="154" t="s">
        <v>514</v>
      </c>
      <c r="F6" s="154" t="s">
        <v>515</v>
      </c>
      <c r="G6" s="154" t="s">
        <v>254</v>
      </c>
      <c r="I6" s="70" t="s">
        <v>255</v>
      </c>
      <c r="J6" s="70" t="s">
        <v>256</v>
      </c>
      <c r="K6" s="61"/>
      <c r="L6" s="70" t="s">
        <v>257</v>
      </c>
      <c r="M6" s="70" t="s">
        <v>258</v>
      </c>
      <c r="N6" s="70" t="s">
        <v>259</v>
      </c>
      <c r="O6" s="70" t="s">
        <v>260</v>
      </c>
      <c r="P6" s="70" t="s">
        <v>261</v>
      </c>
      <c r="Q6" s="105" t="s">
        <v>230</v>
      </c>
      <c r="R6" s="778"/>
      <c r="T6" s="155" t="s">
        <v>244</v>
      </c>
      <c r="U6" s="155" t="s">
        <v>231</v>
      </c>
      <c r="V6" s="909"/>
      <c r="W6" s="114"/>
      <c r="X6" s="901"/>
      <c r="Y6" s="901"/>
    </row>
    <row r="7" spans="1:25" ht="26.25" customHeight="1">
      <c r="A7" s="14">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4">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4">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4">
        <v>2014</v>
      </c>
      <c r="B10"/>
      <c r="C10" s="2">
        <v>4886</v>
      </c>
      <c r="D10" s="2">
        <v>947</v>
      </c>
      <c r="E10" s="2">
        <v>371</v>
      </c>
      <c r="F10" s="2">
        <v>543</v>
      </c>
      <c r="G10" s="2">
        <v>6</v>
      </c>
      <c r="H10" s="2"/>
      <c r="I10" s="2">
        <v>3438</v>
      </c>
      <c r="J10" s="2">
        <v>3305</v>
      </c>
      <c r="K10" s="2">
        <v>0</v>
      </c>
      <c r="L10" s="2">
        <v>236</v>
      </c>
      <c r="M10" s="2">
        <v>4629</v>
      </c>
      <c r="N10" s="2">
        <v>1359</v>
      </c>
      <c r="O10" s="2">
        <v>345</v>
      </c>
      <c r="P10" s="2">
        <v>146</v>
      </c>
      <c r="Q10" s="2">
        <v>38</v>
      </c>
      <c r="R10" s="3">
        <v>6753</v>
      </c>
      <c r="S10" s="2"/>
      <c r="T10" s="2">
        <v>4301</v>
      </c>
      <c r="U10" s="2">
        <v>937</v>
      </c>
      <c r="V10" s="2">
        <v>650</v>
      </c>
      <c r="W10" s="2"/>
      <c r="X10" s="3">
        <v>12641</v>
      </c>
      <c r="Y10" s="3">
        <v>12433</v>
      </c>
    </row>
    <row r="11" spans="1:25" ht="12.75">
      <c r="A11" s="14">
        <v>2015</v>
      </c>
      <c r="B11"/>
      <c r="C11" s="2">
        <v>4273</v>
      </c>
      <c r="D11" s="2">
        <v>935</v>
      </c>
      <c r="E11" s="2">
        <v>435</v>
      </c>
      <c r="F11" s="2">
        <v>541</v>
      </c>
      <c r="G11" s="2">
        <v>13</v>
      </c>
      <c r="H11" s="2">
        <v>0</v>
      </c>
      <c r="I11" s="2">
        <v>3188</v>
      </c>
      <c r="J11" s="2">
        <v>3009</v>
      </c>
      <c r="K11" s="2">
        <v>0</v>
      </c>
      <c r="L11" s="2">
        <v>252</v>
      </c>
      <c r="M11" s="2">
        <v>3935</v>
      </c>
      <c r="N11" s="2">
        <v>1432</v>
      </c>
      <c r="O11" s="2">
        <v>379</v>
      </c>
      <c r="P11" s="2">
        <v>165</v>
      </c>
      <c r="Q11" s="2">
        <v>34</v>
      </c>
      <c r="R11" s="3">
        <v>6197</v>
      </c>
      <c r="S11" s="2">
        <v>0</v>
      </c>
      <c r="T11" s="2">
        <v>4385</v>
      </c>
      <c r="U11" s="2">
        <v>1045</v>
      </c>
      <c r="V11" s="2">
        <v>664</v>
      </c>
      <c r="W11" s="2">
        <v>0</v>
      </c>
      <c r="X11" s="3">
        <v>12291</v>
      </c>
      <c r="Y11" s="3">
        <v>12096</v>
      </c>
    </row>
    <row r="12" spans="1:25" ht="12.75">
      <c r="A12" s="14">
        <v>2016</v>
      </c>
      <c r="B12"/>
      <c r="C12" s="2">
        <v>3941</v>
      </c>
      <c r="D12" s="2">
        <v>951</v>
      </c>
      <c r="E12" s="2">
        <v>413</v>
      </c>
      <c r="F12" s="2">
        <v>518</v>
      </c>
      <c r="G12" s="2">
        <v>6</v>
      </c>
      <c r="H12" s="2">
        <v>0</v>
      </c>
      <c r="I12" s="2">
        <v>3072</v>
      </c>
      <c r="J12" s="2">
        <v>2756</v>
      </c>
      <c r="K12" s="2">
        <v>0</v>
      </c>
      <c r="L12" s="2">
        <v>292</v>
      </c>
      <c r="M12" s="2">
        <v>3560</v>
      </c>
      <c r="N12" s="2">
        <v>1366</v>
      </c>
      <c r="O12" s="2">
        <v>424</v>
      </c>
      <c r="P12" s="2">
        <v>157</v>
      </c>
      <c r="Q12" s="2">
        <v>30</v>
      </c>
      <c r="R12" s="3">
        <v>5829</v>
      </c>
      <c r="S12" s="2">
        <v>0</v>
      </c>
      <c r="T12" s="2">
        <v>4564</v>
      </c>
      <c r="U12" s="2">
        <v>834</v>
      </c>
      <c r="V12" s="2">
        <v>526</v>
      </c>
      <c r="W12" s="2">
        <v>0</v>
      </c>
      <c r="X12" s="3">
        <v>11753</v>
      </c>
      <c r="Y12" s="3">
        <v>11608</v>
      </c>
    </row>
    <row r="13" spans="1:25" ht="26.25" customHeight="1">
      <c r="A13" s="14">
        <v>2011</v>
      </c>
      <c r="B13" t="s">
        <v>306</v>
      </c>
      <c r="C13" s="2">
        <v>740</v>
      </c>
      <c r="D13" s="2">
        <v>185</v>
      </c>
      <c r="E13" s="2">
        <v>105</v>
      </c>
      <c r="F13" s="2">
        <v>44</v>
      </c>
      <c r="G13" s="2">
        <v>16</v>
      </c>
      <c r="H13" s="63"/>
      <c r="I13" s="63">
        <v>541</v>
      </c>
      <c r="J13" s="63">
        <v>537</v>
      </c>
      <c r="K13" s="63"/>
      <c r="L13" s="63">
        <v>26</v>
      </c>
      <c r="M13" s="63">
        <v>685</v>
      </c>
      <c r="N13" s="63">
        <v>248</v>
      </c>
      <c r="O13" s="63">
        <v>85</v>
      </c>
      <c r="P13" s="63">
        <v>31</v>
      </c>
      <c r="Q13" s="63">
        <v>15</v>
      </c>
      <c r="R13" s="3">
        <v>1090</v>
      </c>
      <c r="S13" s="63"/>
      <c r="T13" s="2">
        <v>1202</v>
      </c>
      <c r="U13" s="4">
        <v>36</v>
      </c>
      <c r="V13" s="30">
        <v>44</v>
      </c>
      <c r="W13" s="51"/>
      <c r="X13" s="29">
        <v>2372</v>
      </c>
      <c r="Y13" s="51">
        <v>2351</v>
      </c>
    </row>
    <row r="14" spans="1:25" ht="12.75">
      <c r="A14" s="14"/>
      <c r="B14" t="s">
        <v>307</v>
      </c>
      <c r="C14" s="2">
        <v>865</v>
      </c>
      <c r="D14" s="2">
        <v>168</v>
      </c>
      <c r="E14" s="2">
        <v>121</v>
      </c>
      <c r="F14" s="2">
        <v>56</v>
      </c>
      <c r="G14" s="2">
        <v>2</v>
      </c>
      <c r="H14" s="63"/>
      <c r="I14" s="63">
        <v>601</v>
      </c>
      <c r="J14" s="63">
        <v>611</v>
      </c>
      <c r="K14" s="63"/>
      <c r="L14" s="63">
        <v>20</v>
      </c>
      <c r="M14" s="63">
        <v>776</v>
      </c>
      <c r="N14" s="63">
        <v>268</v>
      </c>
      <c r="O14" s="63">
        <v>121</v>
      </c>
      <c r="P14" s="63">
        <v>23</v>
      </c>
      <c r="Q14" s="63">
        <v>4</v>
      </c>
      <c r="R14" s="3">
        <v>1212</v>
      </c>
      <c r="S14" s="63"/>
      <c r="T14" s="45">
        <v>1182</v>
      </c>
      <c r="U14" s="4">
        <v>49</v>
      </c>
      <c r="V14" s="30">
        <v>52</v>
      </c>
      <c r="W14" s="51"/>
      <c r="X14" s="29">
        <v>2495</v>
      </c>
      <c r="Y14" s="51">
        <v>2465</v>
      </c>
    </row>
    <row r="15" spans="1:25" ht="12.75">
      <c r="A15" s="14"/>
      <c r="B15" t="s">
        <v>308</v>
      </c>
      <c r="C15" s="2">
        <v>849</v>
      </c>
      <c r="D15" s="2">
        <v>125</v>
      </c>
      <c r="E15" s="2">
        <v>147</v>
      </c>
      <c r="F15" s="2">
        <v>40</v>
      </c>
      <c r="G15" s="2">
        <v>12</v>
      </c>
      <c r="H15" s="63"/>
      <c r="I15" s="63">
        <v>585</v>
      </c>
      <c r="J15" s="63">
        <v>586</v>
      </c>
      <c r="K15" s="63"/>
      <c r="L15" s="63">
        <v>23</v>
      </c>
      <c r="M15" s="63">
        <v>675</v>
      </c>
      <c r="N15" s="63">
        <v>304</v>
      </c>
      <c r="O15" s="63">
        <v>129</v>
      </c>
      <c r="P15" s="63">
        <v>36</v>
      </c>
      <c r="Q15" s="63">
        <v>6</v>
      </c>
      <c r="R15" s="3">
        <v>1173</v>
      </c>
      <c r="S15" s="63"/>
      <c r="T15" s="45">
        <v>1308</v>
      </c>
      <c r="U15" s="4">
        <v>66</v>
      </c>
      <c r="V15" s="30">
        <v>50</v>
      </c>
      <c r="W15" s="51"/>
      <c r="X15" s="29">
        <v>2597</v>
      </c>
      <c r="Y15" s="51">
        <v>2563</v>
      </c>
    </row>
    <row r="16" spans="1:25" ht="12.75">
      <c r="A16" s="14"/>
      <c r="B16" t="s">
        <v>309</v>
      </c>
      <c r="C16" s="2">
        <v>840</v>
      </c>
      <c r="D16" s="2">
        <v>197</v>
      </c>
      <c r="E16" s="2">
        <v>143</v>
      </c>
      <c r="F16" s="2">
        <v>51</v>
      </c>
      <c r="G16" s="2">
        <v>3</v>
      </c>
      <c r="H16" s="63"/>
      <c r="I16" s="63">
        <v>603</v>
      </c>
      <c r="J16" s="63">
        <v>631</v>
      </c>
      <c r="K16" s="63"/>
      <c r="L16" s="63">
        <v>21</v>
      </c>
      <c r="M16" s="63">
        <v>788</v>
      </c>
      <c r="N16" s="63">
        <v>255</v>
      </c>
      <c r="O16" s="63">
        <v>122</v>
      </c>
      <c r="P16" s="63">
        <v>43</v>
      </c>
      <c r="Q16" s="63">
        <v>5</v>
      </c>
      <c r="R16" s="3">
        <v>1234</v>
      </c>
      <c r="S16" s="63"/>
      <c r="T16" s="45">
        <v>1424</v>
      </c>
      <c r="U16" s="4">
        <v>81</v>
      </c>
      <c r="V16" s="30">
        <v>40</v>
      </c>
      <c r="W16" s="51"/>
      <c r="X16" s="29">
        <v>2779</v>
      </c>
      <c r="Y16" s="51">
        <v>2751</v>
      </c>
    </row>
    <row r="17" spans="1:25" ht="26.25" customHeight="1">
      <c r="A17" s="14">
        <v>2012</v>
      </c>
      <c r="B17" t="s">
        <v>306</v>
      </c>
      <c r="C17" s="2">
        <v>827</v>
      </c>
      <c r="D17" s="2">
        <v>196</v>
      </c>
      <c r="E17" s="2">
        <v>121</v>
      </c>
      <c r="F17" s="2">
        <v>60</v>
      </c>
      <c r="G17" s="2">
        <v>4</v>
      </c>
      <c r="H17" s="63"/>
      <c r="I17" s="63">
        <v>622</v>
      </c>
      <c r="J17" s="63">
        <v>585</v>
      </c>
      <c r="K17" s="63"/>
      <c r="L17" s="63">
        <v>33</v>
      </c>
      <c r="M17" s="63">
        <v>746</v>
      </c>
      <c r="N17" s="63">
        <v>282</v>
      </c>
      <c r="O17" s="63">
        <v>98</v>
      </c>
      <c r="P17" s="63">
        <v>45</v>
      </c>
      <c r="Q17" s="63">
        <v>4</v>
      </c>
      <c r="R17" s="3">
        <v>1208</v>
      </c>
      <c r="S17" s="63"/>
      <c r="T17" s="45">
        <v>1471</v>
      </c>
      <c r="U17" s="4">
        <v>76</v>
      </c>
      <c r="V17" s="30">
        <v>69</v>
      </c>
      <c r="W17" s="51"/>
      <c r="X17" s="29">
        <v>2824</v>
      </c>
      <c r="Y17" s="51">
        <v>2789</v>
      </c>
    </row>
    <row r="18" spans="1:25" ht="12.75">
      <c r="A18" s="14"/>
      <c r="B18" t="s">
        <v>307</v>
      </c>
      <c r="C18" s="2">
        <v>872</v>
      </c>
      <c r="D18" s="2">
        <v>226</v>
      </c>
      <c r="E18" s="2">
        <v>101</v>
      </c>
      <c r="F18" s="2">
        <v>54</v>
      </c>
      <c r="G18" s="2">
        <v>2</v>
      </c>
      <c r="H18" s="63"/>
      <c r="I18" s="63">
        <v>632</v>
      </c>
      <c r="J18" s="63">
        <v>623</v>
      </c>
      <c r="K18" s="63"/>
      <c r="L18" s="63">
        <v>25</v>
      </c>
      <c r="M18" s="63">
        <v>777</v>
      </c>
      <c r="N18" s="63">
        <v>288</v>
      </c>
      <c r="O18" s="63">
        <v>122</v>
      </c>
      <c r="P18" s="63">
        <v>36</v>
      </c>
      <c r="Q18" s="63">
        <v>7</v>
      </c>
      <c r="R18" s="3">
        <v>1255</v>
      </c>
      <c r="S18" s="63"/>
      <c r="T18" s="45">
        <v>1512</v>
      </c>
      <c r="U18" s="4">
        <v>75</v>
      </c>
      <c r="V18" s="30">
        <v>43</v>
      </c>
      <c r="W18" s="51"/>
      <c r="X18" s="29">
        <v>2885</v>
      </c>
      <c r="Y18" s="51">
        <v>2861</v>
      </c>
    </row>
    <row r="19" spans="1:25" ht="12.75">
      <c r="A19" s="14"/>
      <c r="B19" t="s">
        <v>308</v>
      </c>
      <c r="C19" s="2">
        <v>941</v>
      </c>
      <c r="D19" s="2">
        <v>206</v>
      </c>
      <c r="E19" s="2">
        <v>128</v>
      </c>
      <c r="F19" s="2">
        <v>69</v>
      </c>
      <c r="G19" s="2">
        <v>1</v>
      </c>
      <c r="H19" s="63"/>
      <c r="I19" s="63">
        <v>679</v>
      </c>
      <c r="J19" s="63">
        <v>666</v>
      </c>
      <c r="K19" s="63"/>
      <c r="L19" s="63">
        <v>20</v>
      </c>
      <c r="M19" s="63">
        <v>834</v>
      </c>
      <c r="N19" s="63">
        <v>324</v>
      </c>
      <c r="O19" s="63">
        <v>123</v>
      </c>
      <c r="P19" s="63">
        <v>40</v>
      </c>
      <c r="Q19" s="63">
        <v>4</v>
      </c>
      <c r="R19" s="3">
        <v>1345</v>
      </c>
      <c r="S19" s="63"/>
      <c r="T19" s="45">
        <v>1736</v>
      </c>
      <c r="U19" s="4">
        <v>117</v>
      </c>
      <c r="V19" s="30">
        <v>61</v>
      </c>
      <c r="W19" s="51"/>
      <c r="X19" s="29">
        <v>3259</v>
      </c>
      <c r="Y19" s="51">
        <v>3213</v>
      </c>
    </row>
    <row r="20" spans="1:25" ht="12.75">
      <c r="A20" s="14"/>
      <c r="B20" t="s">
        <v>309</v>
      </c>
      <c r="C20" s="2">
        <v>979</v>
      </c>
      <c r="D20" s="2">
        <v>248</v>
      </c>
      <c r="E20" s="2">
        <v>124</v>
      </c>
      <c r="F20" s="2">
        <v>99</v>
      </c>
      <c r="G20" s="2">
        <v>1</v>
      </c>
      <c r="H20" s="63"/>
      <c r="I20" s="63">
        <v>715</v>
      </c>
      <c r="J20" s="63">
        <v>736</v>
      </c>
      <c r="K20" s="63"/>
      <c r="L20" s="63">
        <v>43</v>
      </c>
      <c r="M20" s="63">
        <v>928</v>
      </c>
      <c r="N20" s="63">
        <v>344</v>
      </c>
      <c r="O20" s="63">
        <v>96</v>
      </c>
      <c r="P20" s="63">
        <v>37</v>
      </c>
      <c r="Q20" s="63">
        <v>3</v>
      </c>
      <c r="R20" s="3">
        <v>1451</v>
      </c>
      <c r="S20" s="63"/>
      <c r="T20" s="45">
        <v>1752</v>
      </c>
      <c r="U20" s="4">
        <v>98</v>
      </c>
      <c r="V20" s="30">
        <v>79</v>
      </c>
      <c r="W20" s="51"/>
      <c r="X20" s="29">
        <v>3380</v>
      </c>
      <c r="Y20" s="51">
        <v>3349</v>
      </c>
    </row>
    <row r="21" spans="1:25" ht="26.25" customHeight="1">
      <c r="A21" s="14">
        <v>2013</v>
      </c>
      <c r="B21" t="s">
        <v>312</v>
      </c>
      <c r="C21" s="63">
        <v>950</v>
      </c>
      <c r="D21" s="63">
        <v>200</v>
      </c>
      <c r="E21" s="63">
        <v>100</v>
      </c>
      <c r="F21" s="63">
        <v>86</v>
      </c>
      <c r="G21" s="2">
        <v>2</v>
      </c>
      <c r="H21" s="63"/>
      <c r="I21" s="63">
        <v>665</v>
      </c>
      <c r="J21" s="63">
        <v>670</v>
      </c>
      <c r="K21" s="63"/>
      <c r="L21" s="63">
        <v>22</v>
      </c>
      <c r="M21" s="63">
        <v>896</v>
      </c>
      <c r="N21" s="63">
        <v>308</v>
      </c>
      <c r="O21" s="63">
        <v>76</v>
      </c>
      <c r="P21" s="63">
        <v>28</v>
      </c>
      <c r="Q21" s="63">
        <v>8</v>
      </c>
      <c r="R21" s="51">
        <v>1338</v>
      </c>
      <c r="S21" s="63"/>
      <c r="T21" s="63">
        <v>1520</v>
      </c>
      <c r="U21" s="63">
        <v>139</v>
      </c>
      <c r="V21" s="30">
        <v>100</v>
      </c>
      <c r="W21" s="51"/>
      <c r="X21" s="29">
        <v>3097</v>
      </c>
      <c r="Y21" s="51">
        <v>3049</v>
      </c>
    </row>
    <row r="22" spans="1:25" ht="12.75">
      <c r="A22" s="14"/>
      <c r="B22" t="s">
        <v>307</v>
      </c>
      <c r="C22" s="63">
        <v>1173</v>
      </c>
      <c r="D22" s="63">
        <v>239</v>
      </c>
      <c r="E22" s="63">
        <v>99</v>
      </c>
      <c r="F22" s="63">
        <v>118</v>
      </c>
      <c r="G22" s="2">
        <v>1</v>
      </c>
      <c r="H22" s="63"/>
      <c r="I22" s="63">
        <v>806</v>
      </c>
      <c r="J22" s="63">
        <v>824</v>
      </c>
      <c r="K22" s="63"/>
      <c r="L22" s="63">
        <v>53</v>
      </c>
      <c r="M22" s="63">
        <v>1080</v>
      </c>
      <c r="N22" s="63">
        <v>354</v>
      </c>
      <c r="O22" s="63">
        <v>105</v>
      </c>
      <c r="P22" s="63">
        <v>33</v>
      </c>
      <c r="Q22" s="63">
        <v>5</v>
      </c>
      <c r="R22" s="51">
        <v>1630</v>
      </c>
      <c r="S22" s="63"/>
      <c r="T22" s="63">
        <v>1649</v>
      </c>
      <c r="U22" s="63">
        <v>190</v>
      </c>
      <c r="V22" s="30">
        <v>113</v>
      </c>
      <c r="W22" s="51"/>
      <c r="X22" s="29">
        <v>3582</v>
      </c>
      <c r="Y22" s="51">
        <v>3538</v>
      </c>
    </row>
    <row r="23" spans="1:25" ht="12.75">
      <c r="A23" s="14"/>
      <c r="B23" t="s">
        <v>308</v>
      </c>
      <c r="C23" s="63">
        <v>1141</v>
      </c>
      <c r="D23" s="63">
        <v>226</v>
      </c>
      <c r="E23" s="63">
        <v>104</v>
      </c>
      <c r="F23" s="63">
        <v>101</v>
      </c>
      <c r="G23" s="2">
        <v>2</v>
      </c>
      <c r="H23" s="63"/>
      <c r="I23" s="63">
        <v>770</v>
      </c>
      <c r="J23" s="63">
        <v>804</v>
      </c>
      <c r="K23" s="63"/>
      <c r="L23" s="63">
        <v>41</v>
      </c>
      <c r="M23" s="63">
        <v>1051</v>
      </c>
      <c r="N23" s="63">
        <v>341</v>
      </c>
      <c r="O23" s="63">
        <v>88</v>
      </c>
      <c r="P23" s="63">
        <v>47</v>
      </c>
      <c r="Q23" s="63">
        <v>6</v>
      </c>
      <c r="R23" s="51">
        <v>1574</v>
      </c>
      <c r="S23" s="63"/>
      <c r="T23" s="63">
        <v>1723</v>
      </c>
      <c r="U23" s="63">
        <v>221</v>
      </c>
      <c r="V23" s="30">
        <v>123</v>
      </c>
      <c r="W23" s="51"/>
      <c r="X23" s="29">
        <v>3641</v>
      </c>
      <c r="Y23" s="51">
        <v>3596</v>
      </c>
    </row>
    <row r="24" spans="1:25" ht="12.75">
      <c r="A24" s="14"/>
      <c r="B24" t="s">
        <v>309</v>
      </c>
      <c r="C24" s="63">
        <v>1109</v>
      </c>
      <c r="D24" s="63">
        <v>225</v>
      </c>
      <c r="E24" s="63">
        <v>111</v>
      </c>
      <c r="F24" s="63">
        <v>87</v>
      </c>
      <c r="G24" s="2">
        <v>4</v>
      </c>
      <c r="H24" s="63"/>
      <c r="I24" s="63">
        <v>744</v>
      </c>
      <c r="J24" s="63">
        <v>792</v>
      </c>
      <c r="K24" s="63"/>
      <c r="L24" s="63">
        <v>53</v>
      </c>
      <c r="M24" s="63">
        <v>1010</v>
      </c>
      <c r="N24" s="63">
        <v>335</v>
      </c>
      <c r="O24" s="63">
        <v>99</v>
      </c>
      <c r="P24" s="63">
        <v>33</v>
      </c>
      <c r="Q24" s="63">
        <v>6</v>
      </c>
      <c r="R24" s="51">
        <v>1536</v>
      </c>
      <c r="S24" s="63"/>
      <c r="T24" s="63">
        <v>1355</v>
      </c>
      <c r="U24" s="63">
        <v>211</v>
      </c>
      <c r="V24" s="30">
        <v>129</v>
      </c>
      <c r="W24" s="51"/>
      <c r="X24" s="29">
        <v>3231</v>
      </c>
      <c r="Y24" s="51">
        <v>3194</v>
      </c>
    </row>
    <row r="25" spans="1:25" ht="26.25" customHeight="1">
      <c r="A25" s="14">
        <v>2014</v>
      </c>
      <c r="B25" t="s">
        <v>312</v>
      </c>
      <c r="C25" s="63">
        <v>1188</v>
      </c>
      <c r="D25" s="63">
        <v>222</v>
      </c>
      <c r="E25" s="63">
        <v>93</v>
      </c>
      <c r="F25" s="63">
        <v>138</v>
      </c>
      <c r="G25" s="2">
        <v>1</v>
      </c>
      <c r="H25" s="63"/>
      <c r="I25" s="63">
        <v>827</v>
      </c>
      <c r="J25" s="63">
        <v>815</v>
      </c>
      <c r="K25" s="63"/>
      <c r="L25" s="63">
        <v>58</v>
      </c>
      <c r="M25" s="63">
        <v>1151</v>
      </c>
      <c r="N25" s="63">
        <v>307</v>
      </c>
      <c r="O25" s="63">
        <v>75</v>
      </c>
      <c r="P25" s="63">
        <v>42</v>
      </c>
      <c r="Q25" s="63">
        <v>9</v>
      </c>
      <c r="R25" s="51">
        <v>1642</v>
      </c>
      <c r="S25" s="63"/>
      <c r="T25" s="63">
        <v>1129</v>
      </c>
      <c r="U25" s="63">
        <v>215</v>
      </c>
      <c r="V25" s="30">
        <v>192</v>
      </c>
      <c r="W25" s="51"/>
      <c r="X25" s="29">
        <v>3178</v>
      </c>
      <c r="Y25" s="51">
        <v>3124</v>
      </c>
    </row>
    <row r="26" spans="1:25" ht="12.75">
      <c r="A26" s="14"/>
      <c r="B26" t="s">
        <v>307</v>
      </c>
      <c r="C26" s="63">
        <v>1237</v>
      </c>
      <c r="D26" s="63">
        <v>239</v>
      </c>
      <c r="E26" s="63">
        <v>87</v>
      </c>
      <c r="F26" s="63">
        <v>121</v>
      </c>
      <c r="G26" s="2">
        <v>1</v>
      </c>
      <c r="H26" s="63"/>
      <c r="I26" s="63">
        <v>853</v>
      </c>
      <c r="J26" s="63">
        <v>832</v>
      </c>
      <c r="K26" s="63"/>
      <c r="L26" s="63">
        <v>60</v>
      </c>
      <c r="M26" s="63">
        <v>1155</v>
      </c>
      <c r="N26" s="63">
        <v>350</v>
      </c>
      <c r="O26" s="63">
        <v>88</v>
      </c>
      <c r="P26" s="63">
        <v>26</v>
      </c>
      <c r="Q26" s="63">
        <v>6</v>
      </c>
      <c r="R26" s="51">
        <v>1685</v>
      </c>
      <c r="S26" s="63"/>
      <c r="T26" s="63">
        <v>1021</v>
      </c>
      <c r="U26" s="63">
        <v>221</v>
      </c>
      <c r="V26" s="30">
        <v>138</v>
      </c>
      <c r="W26" s="51"/>
      <c r="X26" s="29">
        <v>3065</v>
      </c>
      <c r="Y26" s="51">
        <v>3020</v>
      </c>
    </row>
    <row r="27" spans="1:25" ht="12.75">
      <c r="A27" s="14"/>
      <c r="B27" t="s">
        <v>308</v>
      </c>
      <c r="C27" s="63">
        <v>1262</v>
      </c>
      <c r="D27" s="63">
        <v>261</v>
      </c>
      <c r="E27" s="63">
        <v>86</v>
      </c>
      <c r="F27" s="63">
        <v>162</v>
      </c>
      <c r="G27" s="2">
        <v>1</v>
      </c>
      <c r="H27" s="63"/>
      <c r="I27" s="63">
        <v>900</v>
      </c>
      <c r="J27" s="63">
        <v>862</v>
      </c>
      <c r="K27" s="63"/>
      <c r="L27" s="63">
        <v>51</v>
      </c>
      <c r="M27" s="63">
        <v>1203</v>
      </c>
      <c r="N27" s="63">
        <v>366</v>
      </c>
      <c r="O27" s="63">
        <v>88</v>
      </c>
      <c r="P27" s="63">
        <v>46</v>
      </c>
      <c r="Q27" s="63">
        <v>18</v>
      </c>
      <c r="R27" s="51">
        <v>1772</v>
      </c>
      <c r="S27" s="63"/>
      <c r="T27" s="63">
        <v>1078</v>
      </c>
      <c r="U27" s="63">
        <v>268</v>
      </c>
      <c r="V27" s="30">
        <v>178</v>
      </c>
      <c r="W27" s="51"/>
      <c r="X27" s="29">
        <v>3296</v>
      </c>
      <c r="Y27" s="51">
        <v>3245</v>
      </c>
    </row>
    <row r="28" spans="1:25" ht="12.75">
      <c r="A28" s="14"/>
      <c r="B28" t="s">
        <v>309</v>
      </c>
      <c r="C28" s="63">
        <v>1199</v>
      </c>
      <c r="D28" s="63">
        <v>225</v>
      </c>
      <c r="E28" s="63">
        <v>105</v>
      </c>
      <c r="F28" s="63">
        <v>122</v>
      </c>
      <c r="G28" s="2">
        <v>3</v>
      </c>
      <c r="H28" s="63"/>
      <c r="I28" s="63">
        <v>858</v>
      </c>
      <c r="J28" s="63">
        <v>796</v>
      </c>
      <c r="K28" s="63"/>
      <c r="L28" s="63">
        <v>67</v>
      </c>
      <c r="M28" s="63">
        <v>1120</v>
      </c>
      <c r="N28" s="63">
        <v>336</v>
      </c>
      <c r="O28" s="63">
        <v>94</v>
      </c>
      <c r="P28" s="63">
        <v>32</v>
      </c>
      <c r="Q28" s="63">
        <v>5</v>
      </c>
      <c r="R28" s="51">
        <v>1654</v>
      </c>
      <c r="S28" s="63"/>
      <c r="T28" s="63">
        <v>1073</v>
      </c>
      <c r="U28" s="63">
        <v>233</v>
      </c>
      <c r="V28" s="30">
        <v>142</v>
      </c>
      <c r="W28" s="51"/>
      <c r="X28" s="29">
        <v>3102</v>
      </c>
      <c r="Y28" s="51">
        <v>3044</v>
      </c>
    </row>
    <row r="29" spans="1:25" ht="26.25" customHeight="1">
      <c r="A29" s="9">
        <v>2015</v>
      </c>
      <c r="B29" s="44" t="s">
        <v>312</v>
      </c>
      <c r="C29" s="75">
        <v>1137</v>
      </c>
      <c r="D29" s="75">
        <v>231</v>
      </c>
      <c r="E29" s="75">
        <v>99</v>
      </c>
      <c r="F29" s="75">
        <v>146</v>
      </c>
      <c r="G29" s="47">
        <v>3</v>
      </c>
      <c r="H29" s="75"/>
      <c r="I29" s="75">
        <v>845</v>
      </c>
      <c r="J29" s="75">
        <v>771</v>
      </c>
      <c r="K29" s="75"/>
      <c r="L29" s="75">
        <v>65</v>
      </c>
      <c r="M29" s="75">
        <v>1064</v>
      </c>
      <c r="N29" s="75">
        <v>355</v>
      </c>
      <c r="O29" s="75">
        <v>86</v>
      </c>
      <c r="P29" s="75">
        <v>39</v>
      </c>
      <c r="Q29" s="75">
        <v>7</v>
      </c>
      <c r="R29" s="29">
        <v>1616</v>
      </c>
      <c r="S29" s="75"/>
      <c r="T29" s="75">
        <v>1080</v>
      </c>
      <c r="U29" s="75">
        <v>257</v>
      </c>
      <c r="V29" s="27">
        <v>149</v>
      </c>
      <c r="W29" s="29"/>
      <c r="X29" s="29">
        <v>3102</v>
      </c>
      <c r="Y29" s="29">
        <v>3061</v>
      </c>
    </row>
    <row r="30" spans="1:25" ht="12.75" customHeight="1">
      <c r="A30" s="9"/>
      <c r="B30" s="44" t="s">
        <v>307</v>
      </c>
      <c r="C30" s="75">
        <v>1167</v>
      </c>
      <c r="D30" s="75">
        <v>216</v>
      </c>
      <c r="E30" s="75">
        <v>106</v>
      </c>
      <c r="F30" s="75">
        <v>137</v>
      </c>
      <c r="G30" s="47">
        <v>2</v>
      </c>
      <c r="H30" s="75"/>
      <c r="I30" s="75">
        <v>821</v>
      </c>
      <c r="J30" s="75">
        <v>807</v>
      </c>
      <c r="K30" s="75"/>
      <c r="L30" s="75">
        <v>57</v>
      </c>
      <c r="M30" s="75">
        <v>1072</v>
      </c>
      <c r="N30" s="75">
        <v>364</v>
      </c>
      <c r="O30" s="75">
        <v>86</v>
      </c>
      <c r="P30" s="75">
        <v>42</v>
      </c>
      <c r="Q30" s="75">
        <v>7</v>
      </c>
      <c r="R30" s="29">
        <v>1628</v>
      </c>
      <c r="S30" s="75"/>
      <c r="T30" s="75">
        <v>1021</v>
      </c>
      <c r="U30" s="75">
        <v>283</v>
      </c>
      <c r="V30" s="27">
        <v>172</v>
      </c>
      <c r="W30" s="29"/>
      <c r="X30" s="29">
        <v>3104</v>
      </c>
      <c r="Y30" s="29">
        <v>3058</v>
      </c>
    </row>
    <row r="31" spans="1:25" ht="12.75" customHeight="1">
      <c r="A31" s="9"/>
      <c r="B31" s="44" t="s">
        <v>308</v>
      </c>
      <c r="C31" s="75">
        <v>956</v>
      </c>
      <c r="D31" s="75">
        <v>262</v>
      </c>
      <c r="E31" s="75">
        <v>109</v>
      </c>
      <c r="F31" s="75">
        <v>145</v>
      </c>
      <c r="G31" s="47">
        <v>5</v>
      </c>
      <c r="H31" s="75"/>
      <c r="I31" s="75">
        <v>776</v>
      </c>
      <c r="J31" s="75">
        <v>701</v>
      </c>
      <c r="K31" s="75"/>
      <c r="L31" s="75">
        <v>71</v>
      </c>
      <c r="M31" s="75">
        <v>893</v>
      </c>
      <c r="N31" s="75">
        <v>357</v>
      </c>
      <c r="O31" s="75">
        <v>102</v>
      </c>
      <c r="P31" s="75">
        <v>44</v>
      </c>
      <c r="Q31" s="75">
        <v>10</v>
      </c>
      <c r="R31" s="29">
        <v>1477</v>
      </c>
      <c r="S31" s="75"/>
      <c r="T31" s="75">
        <v>1115</v>
      </c>
      <c r="U31" s="75">
        <v>254</v>
      </c>
      <c r="V31" s="27">
        <v>201</v>
      </c>
      <c r="W31" s="29"/>
      <c r="X31" s="29">
        <v>3047</v>
      </c>
      <c r="Y31" s="29">
        <v>2974</v>
      </c>
    </row>
    <row r="32" spans="1:25" ht="12.75" customHeight="1">
      <c r="A32" s="9"/>
      <c r="B32" s="44" t="s">
        <v>309</v>
      </c>
      <c r="C32" s="75">
        <v>1013</v>
      </c>
      <c r="D32" s="75">
        <v>226</v>
      </c>
      <c r="E32" s="75">
        <v>121</v>
      </c>
      <c r="F32" s="75">
        <v>113</v>
      </c>
      <c r="G32" s="47">
        <v>3</v>
      </c>
      <c r="H32" s="75"/>
      <c r="I32" s="75">
        <v>746</v>
      </c>
      <c r="J32" s="75">
        <v>730</v>
      </c>
      <c r="K32" s="75"/>
      <c r="L32" s="75">
        <v>59</v>
      </c>
      <c r="M32" s="75">
        <v>906</v>
      </c>
      <c r="N32" s="75">
        <v>356</v>
      </c>
      <c r="O32" s="75">
        <v>105</v>
      </c>
      <c r="P32" s="75">
        <v>40</v>
      </c>
      <c r="Q32" s="75">
        <v>10</v>
      </c>
      <c r="R32" s="29">
        <v>1476</v>
      </c>
      <c r="S32" s="75"/>
      <c r="T32" s="75">
        <v>1169</v>
      </c>
      <c r="U32" s="75">
        <v>251</v>
      </c>
      <c r="V32" s="27">
        <v>142</v>
      </c>
      <c r="W32" s="29"/>
      <c r="X32" s="29">
        <v>3038</v>
      </c>
      <c r="Y32" s="29">
        <v>3003</v>
      </c>
    </row>
    <row r="33" spans="1:25" ht="26.25" customHeight="1">
      <c r="A33" s="9">
        <v>2016</v>
      </c>
      <c r="B33" s="44" t="s">
        <v>312</v>
      </c>
      <c r="C33" s="75">
        <v>1047</v>
      </c>
      <c r="D33" s="75">
        <v>252</v>
      </c>
      <c r="E33" s="75">
        <v>107</v>
      </c>
      <c r="F33" s="75">
        <v>159</v>
      </c>
      <c r="G33" s="47">
        <v>1</v>
      </c>
      <c r="H33" s="75"/>
      <c r="I33" s="75">
        <v>864</v>
      </c>
      <c r="J33" s="75">
        <v>702</v>
      </c>
      <c r="K33" s="75"/>
      <c r="L33" s="75">
        <v>66</v>
      </c>
      <c r="M33" s="75">
        <v>949</v>
      </c>
      <c r="N33" s="75">
        <v>400</v>
      </c>
      <c r="O33" s="75">
        <v>106</v>
      </c>
      <c r="P33" s="75">
        <v>42</v>
      </c>
      <c r="Q33" s="75">
        <v>3</v>
      </c>
      <c r="R33" s="29">
        <v>1566</v>
      </c>
      <c r="S33" s="75"/>
      <c r="T33" s="75">
        <v>1149</v>
      </c>
      <c r="U33" s="75">
        <v>238</v>
      </c>
      <c r="V33" s="27">
        <v>139</v>
      </c>
      <c r="W33" s="29"/>
      <c r="X33" s="29">
        <v>3092</v>
      </c>
      <c r="Y33" s="29">
        <v>3054</v>
      </c>
    </row>
    <row r="34" spans="1:25" ht="12.75">
      <c r="A34" s="9"/>
      <c r="B34" s="44" t="s">
        <v>307</v>
      </c>
      <c r="C34" s="75">
        <v>1031</v>
      </c>
      <c r="D34" s="75">
        <v>242</v>
      </c>
      <c r="E34" s="75">
        <v>104</v>
      </c>
      <c r="F34" s="75">
        <v>115</v>
      </c>
      <c r="G34" s="47">
        <v>1</v>
      </c>
      <c r="H34" s="75"/>
      <c r="I34" s="75">
        <v>779</v>
      </c>
      <c r="J34" s="75">
        <v>714</v>
      </c>
      <c r="K34" s="75"/>
      <c r="L34" s="75">
        <v>68</v>
      </c>
      <c r="M34" s="75">
        <v>910</v>
      </c>
      <c r="N34" s="75">
        <v>360</v>
      </c>
      <c r="O34" s="75">
        <v>107</v>
      </c>
      <c r="P34" s="75">
        <v>39</v>
      </c>
      <c r="Q34" s="75">
        <v>9</v>
      </c>
      <c r="R34" s="29">
        <v>1493</v>
      </c>
      <c r="S34" s="75"/>
      <c r="T34" s="75">
        <v>1138</v>
      </c>
      <c r="U34" s="75">
        <v>240</v>
      </c>
      <c r="V34" s="27">
        <v>123</v>
      </c>
      <c r="W34" s="29"/>
      <c r="X34" s="29">
        <v>2994</v>
      </c>
      <c r="Y34" s="29">
        <v>2961</v>
      </c>
    </row>
    <row r="35" spans="1:25" ht="12.75">
      <c r="A35" s="9"/>
      <c r="B35" s="44" t="s">
        <v>308</v>
      </c>
      <c r="C35" s="75">
        <v>984</v>
      </c>
      <c r="D35" s="75">
        <v>244</v>
      </c>
      <c r="E35" s="75">
        <v>102</v>
      </c>
      <c r="F35" s="75">
        <v>135</v>
      </c>
      <c r="G35" s="47">
        <v>2</v>
      </c>
      <c r="H35" s="75"/>
      <c r="I35" s="75">
        <v>739</v>
      </c>
      <c r="J35" s="75">
        <v>728</v>
      </c>
      <c r="K35" s="75"/>
      <c r="L35" s="75">
        <v>73</v>
      </c>
      <c r="M35" s="75">
        <v>905</v>
      </c>
      <c r="N35" s="75">
        <v>328</v>
      </c>
      <c r="O35" s="75">
        <v>110</v>
      </c>
      <c r="P35" s="75">
        <v>40</v>
      </c>
      <c r="Q35" s="75">
        <v>11</v>
      </c>
      <c r="R35" s="29">
        <v>1467</v>
      </c>
      <c r="S35" s="75"/>
      <c r="T35" s="75">
        <v>1147</v>
      </c>
      <c r="U35" s="75">
        <v>191</v>
      </c>
      <c r="V35" s="27">
        <v>133</v>
      </c>
      <c r="W35" s="29"/>
      <c r="X35" s="29">
        <v>2938</v>
      </c>
      <c r="Y35" s="29">
        <v>2907</v>
      </c>
    </row>
    <row r="36" spans="1:25" ht="12.75">
      <c r="A36" s="9"/>
      <c r="B36" s="179" t="s">
        <v>309</v>
      </c>
      <c r="C36" s="75">
        <v>879</v>
      </c>
      <c r="D36" s="75">
        <v>213</v>
      </c>
      <c r="E36" s="75">
        <v>100</v>
      </c>
      <c r="F36" s="75">
        <v>109</v>
      </c>
      <c r="G36" s="47">
        <v>2</v>
      </c>
      <c r="H36" s="75"/>
      <c r="I36" s="75">
        <v>690</v>
      </c>
      <c r="J36" s="75">
        <v>612</v>
      </c>
      <c r="K36" s="75"/>
      <c r="L36" s="75">
        <v>85</v>
      </c>
      <c r="M36" s="75">
        <v>796</v>
      </c>
      <c r="N36" s="75">
        <v>278</v>
      </c>
      <c r="O36" s="75">
        <v>101</v>
      </c>
      <c r="P36" s="75">
        <v>36</v>
      </c>
      <c r="Q36" s="75">
        <v>7</v>
      </c>
      <c r="R36" s="29">
        <v>1303</v>
      </c>
      <c r="S36" s="75"/>
      <c r="T36" s="75">
        <v>1130</v>
      </c>
      <c r="U36" s="75">
        <v>165</v>
      </c>
      <c r="V36" s="27">
        <v>131</v>
      </c>
      <c r="W36" s="29"/>
      <c r="X36" s="29">
        <v>2729</v>
      </c>
      <c r="Y36" s="29">
        <v>2686</v>
      </c>
    </row>
    <row r="37" spans="1:25" ht="26.25" customHeight="1">
      <c r="A37" s="9">
        <v>2017</v>
      </c>
      <c r="B37" s="293" t="s">
        <v>306</v>
      </c>
      <c r="C37" s="75">
        <v>930</v>
      </c>
      <c r="D37" s="75">
        <v>223</v>
      </c>
      <c r="E37" s="75">
        <v>115</v>
      </c>
      <c r="F37" s="75">
        <v>152</v>
      </c>
      <c r="G37" s="47">
        <v>3</v>
      </c>
      <c r="H37" s="75"/>
      <c r="I37" s="75">
        <v>688</v>
      </c>
      <c r="J37" s="75">
        <v>735</v>
      </c>
      <c r="K37" s="75"/>
      <c r="L37" s="75">
        <v>91</v>
      </c>
      <c r="M37" s="75">
        <v>846</v>
      </c>
      <c r="N37" s="75">
        <v>348</v>
      </c>
      <c r="O37" s="75">
        <v>88</v>
      </c>
      <c r="P37" s="75">
        <v>38</v>
      </c>
      <c r="Q37" s="75">
        <v>12</v>
      </c>
      <c r="R37" s="29">
        <v>1423</v>
      </c>
      <c r="S37" s="75"/>
      <c r="T37" s="75">
        <v>1293</v>
      </c>
      <c r="U37" s="75">
        <v>131</v>
      </c>
      <c r="V37" s="27">
        <v>168</v>
      </c>
      <c r="W37" s="29"/>
      <c r="X37" s="29">
        <v>3015</v>
      </c>
      <c r="Y37" s="29">
        <v>2969</v>
      </c>
    </row>
    <row r="38" spans="1:25" ht="12.75" customHeight="1">
      <c r="A38" s="9"/>
      <c r="B38" s="293" t="s">
        <v>307</v>
      </c>
      <c r="C38" s="75">
        <v>902</v>
      </c>
      <c r="D38" s="75">
        <v>215</v>
      </c>
      <c r="E38" s="75">
        <v>127</v>
      </c>
      <c r="F38" s="75">
        <v>132</v>
      </c>
      <c r="G38" s="47">
        <v>15</v>
      </c>
      <c r="H38" s="75"/>
      <c r="I38" s="75">
        <v>698</v>
      </c>
      <c r="J38" s="75">
        <v>693</v>
      </c>
      <c r="K38" s="75"/>
      <c r="L38" s="75">
        <v>77</v>
      </c>
      <c r="M38" s="75">
        <v>812</v>
      </c>
      <c r="N38" s="75">
        <v>319</v>
      </c>
      <c r="O38" s="75">
        <v>112</v>
      </c>
      <c r="P38" s="75">
        <v>60</v>
      </c>
      <c r="Q38" s="75">
        <v>11</v>
      </c>
      <c r="R38" s="29">
        <v>1391</v>
      </c>
      <c r="S38" s="75"/>
      <c r="T38" s="75">
        <v>1133</v>
      </c>
      <c r="U38" s="75">
        <v>103</v>
      </c>
      <c r="V38" s="27">
        <v>129</v>
      </c>
      <c r="W38" s="29"/>
      <c r="X38" s="29">
        <v>2756</v>
      </c>
      <c r="Y38" s="29">
        <v>2716</v>
      </c>
    </row>
    <row r="39" spans="1:25" ht="12.75" customHeight="1">
      <c r="A39" s="604"/>
      <c r="B39" s="605" t="s">
        <v>308</v>
      </c>
      <c r="C39" s="607">
        <v>824</v>
      </c>
      <c r="D39" s="607">
        <v>216</v>
      </c>
      <c r="E39" s="607">
        <v>107</v>
      </c>
      <c r="F39" s="607">
        <v>157</v>
      </c>
      <c r="G39" s="606">
        <v>1</v>
      </c>
      <c r="H39" s="607"/>
      <c r="I39" s="607">
        <v>685</v>
      </c>
      <c r="J39" s="607">
        <v>620</v>
      </c>
      <c r="K39" s="607"/>
      <c r="L39" s="607">
        <v>91</v>
      </c>
      <c r="M39" s="607">
        <v>770</v>
      </c>
      <c r="N39" s="607">
        <v>291</v>
      </c>
      <c r="O39" s="607">
        <v>97</v>
      </c>
      <c r="P39" s="607">
        <v>42</v>
      </c>
      <c r="Q39" s="607">
        <v>14</v>
      </c>
      <c r="R39" s="634">
        <v>1305</v>
      </c>
      <c r="S39" s="607"/>
      <c r="T39" s="607">
        <v>1053</v>
      </c>
      <c r="U39" s="607">
        <v>103</v>
      </c>
      <c r="V39" s="611">
        <v>98</v>
      </c>
      <c r="W39" s="634"/>
      <c r="X39" s="634">
        <v>2559</v>
      </c>
      <c r="Y39" s="634">
        <v>2536</v>
      </c>
    </row>
    <row r="40" spans="1:25" ht="12.75">
      <c r="A40" s="9"/>
      <c r="B40" s="44"/>
      <c r="C40" s="75"/>
      <c r="D40" s="75"/>
      <c r="E40" s="75"/>
      <c r="F40" s="75"/>
      <c r="G40" s="47"/>
      <c r="H40" s="75"/>
      <c r="I40" s="75"/>
      <c r="J40" s="75"/>
      <c r="K40" s="75"/>
      <c r="L40" s="75"/>
      <c r="M40" s="75"/>
      <c r="N40" s="75"/>
      <c r="O40" s="75"/>
      <c r="P40" s="75"/>
      <c r="Q40" s="75"/>
      <c r="R40" s="29"/>
      <c r="S40" s="75"/>
      <c r="T40" s="75"/>
      <c r="U40" s="75"/>
      <c r="V40" s="27"/>
      <c r="W40" s="29"/>
      <c r="X40" s="29"/>
      <c r="Y40" s="29"/>
    </row>
    <row r="41" spans="1:10" ht="12.75" customHeight="1">
      <c r="A41" s="8" t="s">
        <v>313</v>
      </c>
      <c r="B41" s="17"/>
      <c r="C41" s="17"/>
      <c r="D41" s="17"/>
      <c r="E41" s="17"/>
      <c r="F41" s="17"/>
      <c r="G41" s="17"/>
      <c r="H41"/>
      <c r="I41"/>
      <c r="J41"/>
    </row>
    <row r="42" spans="1:25" ht="33.75" customHeight="1">
      <c r="A42" s="847" t="s">
        <v>180</v>
      </c>
      <c r="B42" s="847"/>
      <c r="C42" s="847"/>
      <c r="D42" s="847"/>
      <c r="E42" s="847"/>
      <c r="F42" s="847"/>
      <c r="G42" s="847"/>
      <c r="H42" s="847"/>
      <c r="I42" s="847"/>
      <c r="J42" s="775"/>
      <c r="K42" s="775"/>
      <c r="L42" s="775"/>
      <c r="M42" s="775"/>
      <c r="N42" s="775"/>
      <c r="O42" s="775"/>
      <c r="P42" s="775"/>
      <c r="Q42" s="775"/>
      <c r="R42" s="775"/>
      <c r="S42" s="775"/>
      <c r="T42" s="775"/>
      <c r="U42" s="775"/>
      <c r="V42" s="775"/>
      <c r="W42" s="775"/>
      <c r="X42" s="775"/>
      <c r="Y42" s="775"/>
    </row>
    <row r="43" spans="1:10" ht="12.75" customHeight="1">
      <c r="A43" s="10" t="s">
        <v>262</v>
      </c>
      <c r="B43" s="17"/>
      <c r="C43" s="17"/>
      <c r="D43" s="17"/>
      <c r="E43" s="17"/>
      <c r="F43" s="17"/>
      <c r="G43" s="17"/>
      <c r="H43"/>
      <c r="I43"/>
      <c r="J43"/>
    </row>
    <row r="44" spans="1:10" ht="12.75" customHeight="1">
      <c r="A44" s="10" t="s">
        <v>263</v>
      </c>
      <c r="B44" s="17"/>
      <c r="C44" s="17"/>
      <c r="D44" s="17"/>
      <c r="E44" s="17"/>
      <c r="F44" s="17"/>
      <c r="G44" s="17"/>
      <c r="H44"/>
      <c r="I44"/>
      <c r="J44"/>
    </row>
    <row r="45" spans="1:10" ht="12.75" customHeight="1">
      <c r="A45" s="10" t="s">
        <v>264</v>
      </c>
      <c r="B45"/>
      <c r="C45"/>
      <c r="D45"/>
      <c r="E45"/>
      <c r="F45"/>
      <c r="G45"/>
      <c r="H45"/>
      <c r="I45"/>
      <c r="J45"/>
    </row>
    <row r="46" spans="1:10" ht="12.75" customHeight="1">
      <c r="A46" s="10" t="s">
        <v>232</v>
      </c>
      <c r="B46"/>
      <c r="C46"/>
      <c r="D46"/>
      <c r="E46"/>
      <c r="F46"/>
      <c r="G46"/>
      <c r="H46"/>
      <c r="I46"/>
      <c r="J46"/>
    </row>
    <row r="47" spans="1:10" ht="12.75" customHeight="1">
      <c r="A47" s="211" t="s">
        <v>271</v>
      </c>
      <c r="B47"/>
      <c r="C47"/>
      <c r="D47"/>
      <c r="E47"/>
      <c r="F47"/>
      <c r="G47"/>
      <c r="H47"/>
      <c r="I47"/>
      <c r="J47"/>
    </row>
    <row r="48" ht="12.75">
      <c r="A48" s="73" t="s">
        <v>294</v>
      </c>
    </row>
    <row r="49" spans="1:7" ht="12.75">
      <c r="A49" s="73" t="s">
        <v>295</v>
      </c>
      <c r="B49" s="64"/>
      <c r="C49" s="64"/>
      <c r="D49" s="64"/>
      <c r="E49" s="64"/>
      <c r="F49" s="64"/>
      <c r="G49" s="64"/>
    </row>
    <row r="50" spans="1:25" ht="25.5" customHeight="1">
      <c r="A50" s="871" t="s">
        <v>179</v>
      </c>
      <c r="B50" s="871"/>
      <c r="C50" s="871"/>
      <c r="D50" s="871"/>
      <c r="E50" s="871"/>
      <c r="F50" s="871"/>
      <c r="G50" s="871"/>
      <c r="H50" s="871"/>
      <c r="I50" s="871"/>
      <c r="J50" s="871"/>
      <c r="K50" s="871"/>
      <c r="L50" s="871"/>
      <c r="M50" s="871"/>
      <c r="N50" s="871"/>
      <c r="O50" s="871"/>
      <c r="P50" s="871"/>
      <c r="Q50" s="871"/>
      <c r="R50" s="871"/>
      <c r="S50" s="871"/>
      <c r="T50" s="871"/>
      <c r="U50" s="871"/>
      <c r="V50" s="871"/>
      <c r="W50" s="871"/>
      <c r="X50" s="871"/>
      <c r="Y50" s="871"/>
    </row>
  </sheetData>
  <sheetProtection/>
  <mergeCells count="12">
    <mergeCell ref="A50:Y50"/>
    <mergeCell ref="A5:A6"/>
    <mergeCell ref="B5:B6"/>
    <mergeCell ref="T4:U5"/>
    <mergeCell ref="A42:Y42"/>
    <mergeCell ref="V4:V6"/>
    <mergeCell ref="Y4:Y6"/>
    <mergeCell ref="X4:X6"/>
    <mergeCell ref="R5:R6"/>
    <mergeCell ref="C5:G5"/>
    <mergeCell ref="I5:J5"/>
    <mergeCell ref="L5:Q5"/>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Z49"/>
  <sheetViews>
    <sheetView showGridLines="0" zoomScale="80" zoomScaleNormal="80" zoomScalePageLayoutView="0" workbookViewId="0" topLeftCell="A1">
      <pane ySplit="5" topLeftCell="A6" activePane="bottomLeft" state="frozen"/>
      <selection pane="topLeft" activeCell="R12" sqref="R12"/>
      <selection pane="bottomLeft" activeCell="I2" sqref="I2"/>
    </sheetView>
  </sheetViews>
  <sheetFormatPr defaultColWidth="9.140625" defaultRowHeight="12.75"/>
  <cols>
    <col min="1" max="1" width="7.00390625" style="186" customWidth="1"/>
    <col min="2" max="2" width="7.8515625" style="186" customWidth="1"/>
    <col min="3" max="4" width="14.57421875" style="186" customWidth="1"/>
    <col min="5" max="5" width="11.8515625" style="186" customWidth="1"/>
    <col min="6" max="6" width="14.140625" style="186" customWidth="1"/>
    <col min="7" max="7" width="13.57421875" style="186" customWidth="1"/>
    <col min="8" max="8" width="14.421875" style="186" customWidth="1"/>
    <col min="9" max="9" width="18.8515625" style="186" customWidth="1"/>
    <col min="10" max="10" width="11.8515625" style="186" customWidth="1"/>
    <col min="11" max="11" width="21.00390625" style="186" customWidth="1"/>
    <col min="12" max="12" width="13.8515625" style="186" customWidth="1"/>
    <col min="13" max="13" width="14.00390625" style="186" customWidth="1"/>
    <col min="14" max="15" width="11.8515625" style="186" customWidth="1"/>
    <col min="16" max="17" width="11.421875" style="186" customWidth="1"/>
    <col min="18" max="18" width="15.7109375" style="324" customWidth="1"/>
    <col min="19" max="19" width="11.7109375" style="317" customWidth="1"/>
    <col min="20" max="16384" width="9.140625" style="186" customWidth="1"/>
  </cols>
  <sheetData>
    <row r="1" spans="1:26" s="57" customFormat="1" ht="12.75">
      <c r="A1" s="20" t="s">
        <v>34</v>
      </c>
      <c r="Q1" s="117" t="s">
        <v>0</v>
      </c>
      <c r="R1" s="314"/>
      <c r="S1" s="315"/>
      <c r="Y1" s="117"/>
      <c r="Z1" s="43"/>
    </row>
    <row r="2" spans="1:19" s="57" customFormat="1" ht="15" customHeight="1">
      <c r="A2" s="304" t="s">
        <v>349</v>
      </c>
      <c r="B2" s="82"/>
      <c r="C2" s="82"/>
      <c r="D2" s="82"/>
      <c r="E2" s="82"/>
      <c r="F2" s="82"/>
      <c r="G2" s="82"/>
      <c r="H2" s="1"/>
      <c r="I2" s="1"/>
      <c r="J2" s="15"/>
      <c r="R2" s="314"/>
      <c r="S2" s="315"/>
    </row>
    <row r="3" spans="1:10" s="57" customFormat="1" ht="15" customHeight="1">
      <c r="A3" s="82" t="s">
        <v>583</v>
      </c>
      <c r="B3" s="82"/>
      <c r="C3" s="82"/>
      <c r="D3" s="82"/>
      <c r="E3" s="82"/>
      <c r="F3" s="82"/>
      <c r="G3" s="82"/>
      <c r="H3" s="1"/>
      <c r="I3" s="1"/>
      <c r="J3" s="15"/>
    </row>
    <row r="4" spans="2:18" ht="12.75" customHeight="1">
      <c r="B4" s="296"/>
      <c r="N4" s="12"/>
      <c r="O4" s="12"/>
      <c r="P4" s="12"/>
      <c r="R4" s="316"/>
    </row>
    <row r="5" spans="1:20" s="305" customFormat="1" ht="81">
      <c r="A5" s="313" t="s">
        <v>304</v>
      </c>
      <c r="B5" s="313" t="s">
        <v>305</v>
      </c>
      <c r="C5" s="306" t="s">
        <v>350</v>
      </c>
      <c r="D5" s="307" t="s">
        <v>351</v>
      </c>
      <c r="E5" s="307" t="s">
        <v>352</v>
      </c>
      <c r="F5" s="307" t="s">
        <v>353</v>
      </c>
      <c r="G5" s="307" t="s">
        <v>354</v>
      </c>
      <c r="H5" s="307" t="s">
        <v>364</v>
      </c>
      <c r="I5" s="307" t="s">
        <v>355</v>
      </c>
      <c r="J5" s="307" t="s">
        <v>365</v>
      </c>
      <c r="K5" s="307" t="s">
        <v>356</v>
      </c>
      <c r="L5" s="307" t="s">
        <v>366</v>
      </c>
      <c r="M5" s="307" t="s">
        <v>367</v>
      </c>
      <c r="N5" s="307" t="s">
        <v>357</v>
      </c>
      <c r="O5" s="307" t="s">
        <v>368</v>
      </c>
      <c r="P5" s="307" t="s">
        <v>164</v>
      </c>
      <c r="Q5" s="307" t="s">
        <v>369</v>
      </c>
      <c r="R5" s="318"/>
      <c r="S5" s="319"/>
      <c r="T5" s="320"/>
    </row>
    <row r="6" spans="1:25" s="57" customFormat="1" ht="26.25" customHeight="1">
      <c r="A6" s="14">
        <v>2008</v>
      </c>
      <c r="B6"/>
      <c r="C6" s="3">
        <v>22583</v>
      </c>
      <c r="D6" s="2">
        <v>10218</v>
      </c>
      <c r="E6" s="2">
        <v>1293</v>
      </c>
      <c r="F6" s="2">
        <v>404</v>
      </c>
      <c r="G6" s="2">
        <v>131</v>
      </c>
      <c r="H6" s="2">
        <v>589</v>
      </c>
      <c r="I6" s="2">
        <v>237</v>
      </c>
      <c r="J6" s="2">
        <v>463</v>
      </c>
      <c r="K6" s="2">
        <v>711</v>
      </c>
      <c r="L6" s="2">
        <v>1086</v>
      </c>
      <c r="M6" s="2">
        <v>116</v>
      </c>
      <c r="N6" s="2">
        <v>6428</v>
      </c>
      <c r="O6" s="2">
        <v>277</v>
      </c>
      <c r="P6" s="389" t="s">
        <v>18</v>
      </c>
      <c r="Q6" s="2">
        <v>630</v>
      </c>
      <c r="R6" s="321"/>
      <c r="S6" s="322"/>
      <c r="T6" s="323"/>
      <c r="U6" s="2"/>
      <c r="V6" s="2"/>
      <c r="W6" s="2"/>
      <c r="X6" s="3"/>
      <c r="Y6" s="3"/>
    </row>
    <row r="7" spans="1:25" s="57" customFormat="1" ht="12.75">
      <c r="A7" s="14">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21"/>
      <c r="S7" s="322"/>
      <c r="T7" s="323"/>
      <c r="U7" s="2"/>
      <c r="V7" s="2"/>
      <c r="W7" s="2"/>
      <c r="X7" s="3"/>
      <c r="Y7" s="3"/>
    </row>
    <row r="8" spans="1:25" s="57" customFormat="1" ht="12.75">
      <c r="A8" s="14">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21"/>
      <c r="S8" s="322"/>
      <c r="T8" s="323"/>
      <c r="U8" s="2"/>
      <c r="V8" s="2"/>
      <c r="W8" s="2"/>
      <c r="X8" s="3"/>
      <c r="Y8" s="3"/>
    </row>
    <row r="9" spans="1:25" s="57" customFormat="1" ht="12.75">
      <c r="A9" s="14">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21"/>
      <c r="S9" s="322"/>
      <c r="T9" s="323"/>
      <c r="U9" s="2"/>
      <c r="V9" s="2"/>
      <c r="W9" s="2"/>
      <c r="X9" s="3"/>
      <c r="Y9" s="3"/>
    </row>
    <row r="10" spans="1:25" s="57" customFormat="1" ht="12.75">
      <c r="A10" s="14">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21"/>
      <c r="S10" s="322"/>
      <c r="T10" s="323"/>
      <c r="U10" s="2"/>
      <c r="V10" s="2"/>
      <c r="W10" s="2"/>
      <c r="X10" s="3"/>
      <c r="Y10" s="3"/>
    </row>
    <row r="11" spans="1:25" s="57" customFormat="1" ht="12.75">
      <c r="A11" s="14">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21"/>
      <c r="S11" s="322"/>
      <c r="T11" s="323"/>
      <c r="U11" s="2"/>
      <c r="V11" s="2"/>
      <c r="W11" s="2"/>
      <c r="X11" s="3"/>
      <c r="Y11" s="3"/>
    </row>
    <row r="12" spans="1:25" s="57" customFormat="1" ht="12.75">
      <c r="A12" s="14">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21"/>
      <c r="S12" s="322"/>
      <c r="T12" s="323"/>
      <c r="U12" s="2"/>
      <c r="V12" s="2"/>
      <c r="W12" s="2"/>
      <c r="X12" s="3"/>
      <c r="Y12" s="3"/>
    </row>
    <row r="13" spans="1:25" s="57" customFormat="1" ht="12.75">
      <c r="A13" s="14">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21"/>
      <c r="S13" s="322"/>
      <c r="T13" s="323"/>
      <c r="U13" s="2"/>
      <c r="V13" s="2"/>
      <c r="W13" s="2"/>
      <c r="X13" s="3"/>
      <c r="Y13" s="3"/>
    </row>
    <row r="14" spans="1:25" s="57" customFormat="1" ht="12.75">
      <c r="A14" s="14">
        <v>2016</v>
      </c>
      <c r="B14"/>
      <c r="C14" s="3">
        <v>29711</v>
      </c>
      <c r="D14" s="4">
        <v>16088</v>
      </c>
      <c r="E14" s="4">
        <v>3736</v>
      </c>
      <c r="F14" s="4">
        <v>1014</v>
      </c>
      <c r="G14" s="4">
        <v>88</v>
      </c>
      <c r="H14" s="4">
        <v>6</v>
      </c>
      <c r="I14" s="4">
        <v>0</v>
      </c>
      <c r="J14" s="4">
        <v>1094</v>
      </c>
      <c r="K14" s="4">
        <v>547</v>
      </c>
      <c r="L14" s="4">
        <v>371</v>
      </c>
      <c r="M14" s="4">
        <v>1289</v>
      </c>
      <c r="N14" s="4">
        <v>1051</v>
      </c>
      <c r="O14" s="4">
        <v>335</v>
      </c>
      <c r="P14" s="4">
        <v>3143</v>
      </c>
      <c r="Q14" s="4">
        <v>949</v>
      </c>
      <c r="R14" s="321"/>
      <c r="S14" s="322"/>
      <c r="T14" s="323"/>
      <c r="U14" s="2"/>
      <c r="V14" s="2"/>
      <c r="W14" s="2"/>
      <c r="X14" s="3"/>
      <c r="Y14" s="3"/>
    </row>
    <row r="15" spans="1:25" s="57" customFormat="1" ht="26.25" customHeight="1">
      <c r="A15" s="14">
        <v>2011</v>
      </c>
      <c r="B15" t="s">
        <v>306</v>
      </c>
      <c r="C15" s="3">
        <v>5930</v>
      </c>
      <c r="D15" s="2">
        <v>3381</v>
      </c>
      <c r="E15" s="2">
        <v>576</v>
      </c>
      <c r="F15" s="2">
        <v>76</v>
      </c>
      <c r="G15" s="2">
        <v>33</v>
      </c>
      <c r="H15" s="63">
        <v>120</v>
      </c>
      <c r="I15" s="63">
        <v>36</v>
      </c>
      <c r="J15" s="63">
        <v>156</v>
      </c>
      <c r="K15" s="63">
        <v>128</v>
      </c>
      <c r="L15" s="63">
        <v>151</v>
      </c>
      <c r="M15" s="63">
        <v>118</v>
      </c>
      <c r="N15" s="63">
        <v>913</v>
      </c>
      <c r="O15" s="63">
        <v>97</v>
      </c>
      <c r="P15" s="63">
        <v>24</v>
      </c>
      <c r="Q15" s="63">
        <v>121</v>
      </c>
      <c r="R15" s="321"/>
      <c r="S15" s="322"/>
      <c r="T15" s="323"/>
      <c r="U15" s="4"/>
      <c r="V15" s="30"/>
      <c r="W15" s="51"/>
      <c r="X15" s="29"/>
      <c r="Y15" s="51"/>
    </row>
    <row r="16" spans="1:25" s="57" customFormat="1" ht="12.75">
      <c r="A16" s="14"/>
      <c r="B16" t="s">
        <v>307</v>
      </c>
      <c r="C16" s="3">
        <v>5703</v>
      </c>
      <c r="D16" s="2">
        <v>3410</v>
      </c>
      <c r="E16" s="2">
        <v>580</v>
      </c>
      <c r="F16" s="2">
        <v>71</v>
      </c>
      <c r="G16" s="2">
        <v>21</v>
      </c>
      <c r="H16" s="63">
        <v>117</v>
      </c>
      <c r="I16" s="63">
        <v>17</v>
      </c>
      <c r="J16" s="63">
        <v>158</v>
      </c>
      <c r="K16" s="63">
        <v>136</v>
      </c>
      <c r="L16" s="63">
        <v>113</v>
      </c>
      <c r="M16" s="63">
        <v>99</v>
      </c>
      <c r="N16" s="63">
        <v>755</v>
      </c>
      <c r="O16" s="63">
        <v>83</v>
      </c>
      <c r="P16" s="63">
        <v>25</v>
      </c>
      <c r="Q16" s="63">
        <v>118</v>
      </c>
      <c r="R16" s="321"/>
      <c r="S16" s="322"/>
      <c r="T16" s="323"/>
      <c r="U16" s="4"/>
      <c r="V16" s="30"/>
      <c r="W16" s="51"/>
      <c r="X16" s="29"/>
      <c r="Y16" s="51"/>
    </row>
    <row r="17" spans="1:25" s="57" customFormat="1" ht="12.75">
      <c r="A17" s="14"/>
      <c r="B17" t="s">
        <v>308</v>
      </c>
      <c r="C17" s="3">
        <v>6351</v>
      </c>
      <c r="D17" s="2">
        <v>3645</v>
      </c>
      <c r="E17" s="2">
        <v>569</v>
      </c>
      <c r="F17" s="2">
        <v>99</v>
      </c>
      <c r="G17" s="2">
        <v>22</v>
      </c>
      <c r="H17" s="63">
        <v>128</v>
      </c>
      <c r="I17" s="63">
        <v>20</v>
      </c>
      <c r="J17" s="63">
        <v>187</v>
      </c>
      <c r="K17" s="63">
        <v>147</v>
      </c>
      <c r="L17" s="63">
        <v>123</v>
      </c>
      <c r="M17" s="63">
        <v>192</v>
      </c>
      <c r="N17" s="63">
        <v>918</v>
      </c>
      <c r="O17" s="63">
        <v>87</v>
      </c>
      <c r="P17" s="63">
        <v>47</v>
      </c>
      <c r="Q17" s="63">
        <v>167</v>
      </c>
      <c r="R17" s="321"/>
      <c r="S17" s="322"/>
      <c r="T17" s="323"/>
      <c r="U17" s="4"/>
      <c r="V17" s="30"/>
      <c r="W17" s="51"/>
      <c r="X17" s="29"/>
      <c r="Y17" s="51"/>
    </row>
    <row r="18" spans="1:25" s="57" customFormat="1" ht="12.75">
      <c r="A18" s="14"/>
      <c r="B18" t="s">
        <v>309</v>
      </c>
      <c r="C18" s="3">
        <v>5554</v>
      </c>
      <c r="D18" s="2">
        <v>3149</v>
      </c>
      <c r="E18" s="2">
        <v>438</v>
      </c>
      <c r="F18" s="2">
        <v>56</v>
      </c>
      <c r="G18" s="2">
        <v>27</v>
      </c>
      <c r="H18" s="63">
        <v>141</v>
      </c>
      <c r="I18" s="63">
        <v>10</v>
      </c>
      <c r="J18" s="63">
        <v>195</v>
      </c>
      <c r="K18" s="63">
        <v>139</v>
      </c>
      <c r="L18" s="63">
        <v>124</v>
      </c>
      <c r="M18" s="63">
        <v>182</v>
      </c>
      <c r="N18" s="63">
        <v>799</v>
      </c>
      <c r="O18" s="63">
        <v>85</v>
      </c>
      <c r="P18" s="63">
        <v>56</v>
      </c>
      <c r="Q18" s="63">
        <v>153</v>
      </c>
      <c r="R18" s="321"/>
      <c r="S18" s="322"/>
      <c r="T18" s="323"/>
      <c r="U18" s="4"/>
      <c r="V18" s="30"/>
      <c r="W18" s="51"/>
      <c r="X18" s="29"/>
      <c r="Y18" s="51"/>
    </row>
    <row r="19" spans="1:25" s="57" customFormat="1" ht="26.25" customHeight="1">
      <c r="A19" s="14">
        <v>2012</v>
      </c>
      <c r="B19" t="s">
        <v>306</v>
      </c>
      <c r="C19" s="3">
        <v>6098</v>
      </c>
      <c r="D19" s="2">
        <v>3689</v>
      </c>
      <c r="E19" s="2">
        <v>662</v>
      </c>
      <c r="F19" s="2">
        <v>63</v>
      </c>
      <c r="G19" s="2">
        <v>36</v>
      </c>
      <c r="H19" s="63">
        <v>187</v>
      </c>
      <c r="I19" s="63">
        <v>8</v>
      </c>
      <c r="J19" s="63">
        <v>186</v>
      </c>
      <c r="K19" s="63">
        <v>148</v>
      </c>
      <c r="L19" s="63">
        <v>126</v>
      </c>
      <c r="M19" s="63">
        <v>167</v>
      </c>
      <c r="N19" s="63">
        <v>321</v>
      </c>
      <c r="O19" s="63">
        <v>101</v>
      </c>
      <c r="P19" s="63">
        <v>25</v>
      </c>
      <c r="Q19" s="63">
        <v>379</v>
      </c>
      <c r="R19" s="321"/>
      <c r="S19" s="322"/>
      <c r="T19" s="323"/>
      <c r="U19" s="4"/>
      <c r="V19" s="30"/>
      <c r="W19" s="51"/>
      <c r="X19" s="29"/>
      <c r="Y19" s="51"/>
    </row>
    <row r="20" spans="1:25" s="57" customFormat="1" ht="12.75">
      <c r="A20" s="14"/>
      <c r="B20" t="s">
        <v>310</v>
      </c>
      <c r="C20" s="3">
        <v>5855</v>
      </c>
      <c r="D20" s="2">
        <v>3636</v>
      </c>
      <c r="E20" s="2">
        <v>658</v>
      </c>
      <c r="F20" s="2">
        <v>104</v>
      </c>
      <c r="G20" s="2">
        <v>36</v>
      </c>
      <c r="H20" s="63">
        <v>102</v>
      </c>
      <c r="I20" s="63">
        <v>10</v>
      </c>
      <c r="J20" s="63">
        <v>213</v>
      </c>
      <c r="K20" s="63">
        <v>135</v>
      </c>
      <c r="L20" s="63">
        <v>121</v>
      </c>
      <c r="M20" s="63">
        <v>233</v>
      </c>
      <c r="N20" s="63">
        <v>210</v>
      </c>
      <c r="O20" s="63">
        <v>80</v>
      </c>
      <c r="P20" s="63">
        <v>21</v>
      </c>
      <c r="Q20" s="63">
        <v>296</v>
      </c>
      <c r="R20" s="321"/>
      <c r="S20" s="322"/>
      <c r="T20" s="323"/>
      <c r="U20" s="4"/>
      <c r="V20" s="30"/>
      <c r="W20" s="51"/>
      <c r="X20" s="29"/>
      <c r="Y20" s="51"/>
    </row>
    <row r="21" spans="1:25" s="57" customFormat="1" ht="12.75">
      <c r="A21" s="14"/>
      <c r="B21" t="s">
        <v>308</v>
      </c>
      <c r="C21" s="3">
        <v>6539</v>
      </c>
      <c r="D21" s="2">
        <v>3735</v>
      </c>
      <c r="E21" s="2">
        <v>960</v>
      </c>
      <c r="F21" s="2">
        <v>83</v>
      </c>
      <c r="G21" s="2">
        <v>51</v>
      </c>
      <c r="H21" s="63">
        <v>170</v>
      </c>
      <c r="I21" s="63">
        <v>11</v>
      </c>
      <c r="J21" s="63">
        <v>208</v>
      </c>
      <c r="K21" s="63">
        <v>144</v>
      </c>
      <c r="L21" s="63">
        <v>121</v>
      </c>
      <c r="M21" s="63">
        <v>465</v>
      </c>
      <c r="N21" s="63">
        <v>231</v>
      </c>
      <c r="O21" s="63">
        <v>69</v>
      </c>
      <c r="P21" s="63">
        <v>20</v>
      </c>
      <c r="Q21" s="63">
        <v>271</v>
      </c>
      <c r="R21" s="321"/>
      <c r="S21" s="322"/>
      <c r="T21" s="323"/>
      <c r="U21" s="4"/>
      <c r="V21" s="30"/>
      <c r="W21" s="51"/>
      <c r="X21" s="29"/>
      <c r="Y21" s="51"/>
    </row>
    <row r="22" spans="1:25" s="57" customFormat="1" ht="12.75">
      <c r="A22" s="14"/>
      <c r="B22" t="s">
        <v>311</v>
      </c>
      <c r="C22" s="3">
        <v>6385</v>
      </c>
      <c r="D22" s="2">
        <v>3748</v>
      </c>
      <c r="E22" s="2">
        <v>866</v>
      </c>
      <c r="F22" s="2">
        <v>90</v>
      </c>
      <c r="G22" s="2">
        <v>51</v>
      </c>
      <c r="H22" s="63">
        <v>140</v>
      </c>
      <c r="I22" s="63">
        <v>19</v>
      </c>
      <c r="J22" s="63">
        <v>192</v>
      </c>
      <c r="K22" s="63">
        <v>162</v>
      </c>
      <c r="L22" s="63">
        <v>123</v>
      </c>
      <c r="M22" s="63">
        <v>340</v>
      </c>
      <c r="N22" s="63">
        <v>252</v>
      </c>
      <c r="O22" s="63">
        <v>84</v>
      </c>
      <c r="P22" s="63">
        <v>22</v>
      </c>
      <c r="Q22" s="63">
        <v>296</v>
      </c>
      <c r="R22" s="321"/>
      <c r="S22" s="322"/>
      <c r="T22" s="323"/>
      <c r="U22" s="4"/>
      <c r="V22" s="30"/>
      <c r="W22" s="51"/>
      <c r="X22" s="29"/>
      <c r="Y22" s="51"/>
    </row>
    <row r="23" spans="1:25" s="57" customFormat="1" ht="26.25" customHeight="1">
      <c r="A23" s="14">
        <v>2013</v>
      </c>
      <c r="B23" t="s">
        <v>306</v>
      </c>
      <c r="C23" s="3">
        <v>6134</v>
      </c>
      <c r="D23" s="2">
        <v>3228</v>
      </c>
      <c r="E23" s="2">
        <v>717</v>
      </c>
      <c r="F23" s="2">
        <v>85</v>
      </c>
      <c r="G23" s="2">
        <v>36</v>
      </c>
      <c r="H23" s="63">
        <v>139</v>
      </c>
      <c r="I23" s="63">
        <v>8</v>
      </c>
      <c r="J23" s="63">
        <v>215</v>
      </c>
      <c r="K23" s="63">
        <v>137</v>
      </c>
      <c r="L23" s="63">
        <v>100</v>
      </c>
      <c r="M23" s="63">
        <v>301</v>
      </c>
      <c r="N23" s="63">
        <v>210</v>
      </c>
      <c r="O23" s="63">
        <v>66</v>
      </c>
      <c r="P23" s="63">
        <v>15</v>
      </c>
      <c r="Q23" s="63">
        <v>877</v>
      </c>
      <c r="R23" s="321"/>
      <c r="S23" s="322"/>
      <c r="T23" s="323"/>
      <c r="U23" s="4"/>
      <c r="V23" s="30"/>
      <c r="W23" s="51"/>
      <c r="X23" s="29"/>
      <c r="Y23" s="51"/>
    </row>
    <row r="24" spans="1:25" s="57" customFormat="1" ht="12.75">
      <c r="A24" s="14"/>
      <c r="B24" t="s">
        <v>310</v>
      </c>
      <c r="C24" s="3">
        <v>6658</v>
      </c>
      <c r="D24" s="2">
        <v>4133</v>
      </c>
      <c r="E24" s="2">
        <v>833</v>
      </c>
      <c r="F24" s="2">
        <v>79</v>
      </c>
      <c r="G24" s="2">
        <v>48</v>
      </c>
      <c r="H24" s="63">
        <v>177</v>
      </c>
      <c r="I24" s="63">
        <v>2</v>
      </c>
      <c r="J24" s="63">
        <v>252</v>
      </c>
      <c r="K24" s="63">
        <v>174</v>
      </c>
      <c r="L24" s="63">
        <v>73</v>
      </c>
      <c r="M24" s="63">
        <v>283</v>
      </c>
      <c r="N24" s="63">
        <v>246</v>
      </c>
      <c r="O24" s="63">
        <v>64</v>
      </c>
      <c r="P24" s="63">
        <v>24</v>
      </c>
      <c r="Q24" s="63">
        <v>270</v>
      </c>
      <c r="R24" s="321"/>
      <c r="S24" s="322"/>
      <c r="T24" s="323"/>
      <c r="U24" s="4"/>
      <c r="V24" s="30"/>
      <c r="W24" s="51"/>
      <c r="X24" s="29"/>
      <c r="Y24" s="51"/>
    </row>
    <row r="25" spans="1:25" s="57" customFormat="1" ht="12.75">
      <c r="A25" s="14"/>
      <c r="B25" t="s">
        <v>308</v>
      </c>
      <c r="C25" s="3">
        <v>6447</v>
      </c>
      <c r="D25" s="2">
        <v>3950</v>
      </c>
      <c r="E25" s="2">
        <v>838</v>
      </c>
      <c r="F25" s="2">
        <v>109</v>
      </c>
      <c r="G25" s="2">
        <v>53</v>
      </c>
      <c r="H25" s="63">
        <v>148</v>
      </c>
      <c r="I25" s="63">
        <v>4</v>
      </c>
      <c r="J25" s="63">
        <v>241</v>
      </c>
      <c r="K25" s="63">
        <v>167</v>
      </c>
      <c r="L25" s="63">
        <v>102</v>
      </c>
      <c r="M25" s="63">
        <v>338</v>
      </c>
      <c r="N25" s="63">
        <v>291</v>
      </c>
      <c r="O25" s="63">
        <v>80</v>
      </c>
      <c r="P25" s="63">
        <v>35</v>
      </c>
      <c r="Q25" s="63">
        <v>91</v>
      </c>
      <c r="R25" s="321"/>
      <c r="S25" s="322"/>
      <c r="T25" s="323"/>
      <c r="U25" s="4"/>
      <c r="V25" s="30"/>
      <c r="W25" s="51"/>
      <c r="X25" s="29"/>
      <c r="Y25" s="51"/>
    </row>
    <row r="26" spans="1:25" s="57" customFormat="1" ht="12.75">
      <c r="A26" s="14"/>
      <c r="B26" t="s">
        <v>311</v>
      </c>
      <c r="C26" s="3">
        <v>5684</v>
      </c>
      <c r="D26" s="2">
        <v>3539</v>
      </c>
      <c r="E26" s="2">
        <v>722</v>
      </c>
      <c r="F26" s="2">
        <v>60</v>
      </c>
      <c r="G26" s="2">
        <v>29</v>
      </c>
      <c r="H26" s="63">
        <v>149</v>
      </c>
      <c r="I26" s="63">
        <v>0</v>
      </c>
      <c r="J26" s="63">
        <v>223</v>
      </c>
      <c r="K26" s="63">
        <v>166</v>
      </c>
      <c r="L26" s="63">
        <v>81</v>
      </c>
      <c r="M26" s="63">
        <v>202</v>
      </c>
      <c r="N26" s="63">
        <v>253</v>
      </c>
      <c r="O26" s="63">
        <v>60</v>
      </c>
      <c r="P26" s="63">
        <v>35</v>
      </c>
      <c r="Q26" s="63">
        <v>165</v>
      </c>
      <c r="R26" s="321"/>
      <c r="S26" s="322"/>
      <c r="T26" s="323"/>
      <c r="U26" s="4"/>
      <c r="V26" s="30"/>
      <c r="W26" s="51"/>
      <c r="X26" s="29"/>
      <c r="Y26" s="51"/>
    </row>
    <row r="27" spans="1:25" s="57" customFormat="1" ht="26.25" customHeight="1">
      <c r="A27" s="14">
        <v>2014</v>
      </c>
      <c r="B27" t="s">
        <v>306</v>
      </c>
      <c r="C27" s="3">
        <v>6507</v>
      </c>
      <c r="D27" s="2">
        <v>4024</v>
      </c>
      <c r="E27" s="2">
        <v>720</v>
      </c>
      <c r="F27" s="2">
        <v>71</v>
      </c>
      <c r="G27" s="2">
        <v>32</v>
      </c>
      <c r="H27" s="63">
        <v>173</v>
      </c>
      <c r="I27" s="63">
        <v>2</v>
      </c>
      <c r="J27" s="63">
        <v>229</v>
      </c>
      <c r="K27" s="63">
        <v>147</v>
      </c>
      <c r="L27" s="63">
        <v>177</v>
      </c>
      <c r="M27" s="63">
        <v>283</v>
      </c>
      <c r="N27" s="63">
        <v>321</v>
      </c>
      <c r="O27" s="63">
        <v>70</v>
      </c>
      <c r="P27" s="63">
        <v>47</v>
      </c>
      <c r="Q27" s="63">
        <v>211</v>
      </c>
      <c r="R27" s="321"/>
      <c r="S27" s="322"/>
      <c r="T27" s="323"/>
      <c r="U27" s="4"/>
      <c r="V27" s="30"/>
      <c r="W27" s="51"/>
      <c r="X27" s="29"/>
      <c r="Y27" s="51"/>
    </row>
    <row r="28" spans="1:25" s="57" customFormat="1" ht="12.75">
      <c r="A28" s="14"/>
      <c r="B28" t="s">
        <v>310</v>
      </c>
      <c r="C28" s="3">
        <v>6496</v>
      </c>
      <c r="D28" s="2">
        <v>3880</v>
      </c>
      <c r="E28" s="2">
        <v>727</v>
      </c>
      <c r="F28" s="2">
        <v>57</v>
      </c>
      <c r="G28" s="2">
        <v>26</v>
      </c>
      <c r="H28" s="63">
        <v>202</v>
      </c>
      <c r="I28" s="63">
        <v>1</v>
      </c>
      <c r="J28" s="63">
        <v>268</v>
      </c>
      <c r="K28" s="63">
        <v>145</v>
      </c>
      <c r="L28" s="63">
        <v>187</v>
      </c>
      <c r="M28" s="63">
        <v>167</v>
      </c>
      <c r="N28" s="63">
        <v>352</v>
      </c>
      <c r="O28" s="63">
        <v>67</v>
      </c>
      <c r="P28" s="63">
        <v>148</v>
      </c>
      <c r="Q28" s="63">
        <v>269</v>
      </c>
      <c r="R28" s="321"/>
      <c r="S28" s="322"/>
      <c r="T28" s="323"/>
      <c r="U28" s="4"/>
      <c r="V28" s="30"/>
      <c r="W28" s="51"/>
      <c r="X28" s="29"/>
      <c r="Y28" s="51"/>
    </row>
    <row r="29" spans="1:25" s="57" customFormat="1" ht="12.75">
      <c r="A29" s="14"/>
      <c r="B29" t="s">
        <v>308</v>
      </c>
      <c r="C29" s="3">
        <v>6892</v>
      </c>
      <c r="D29" s="2">
        <v>4215</v>
      </c>
      <c r="E29" s="2">
        <v>899</v>
      </c>
      <c r="F29" s="2">
        <v>70</v>
      </c>
      <c r="G29" s="2">
        <v>18</v>
      </c>
      <c r="H29" s="63">
        <v>229</v>
      </c>
      <c r="I29" s="63">
        <v>6</v>
      </c>
      <c r="J29" s="63">
        <v>283</v>
      </c>
      <c r="K29" s="63">
        <v>138</v>
      </c>
      <c r="L29" s="63">
        <v>175</v>
      </c>
      <c r="M29" s="63">
        <v>308</v>
      </c>
      <c r="N29" s="63">
        <v>299</v>
      </c>
      <c r="O29" s="63">
        <v>64</v>
      </c>
      <c r="P29" s="63">
        <v>154</v>
      </c>
      <c r="Q29" s="63">
        <v>34</v>
      </c>
      <c r="R29" s="321"/>
      <c r="S29" s="322"/>
      <c r="T29" s="323"/>
      <c r="U29" s="4"/>
      <c r="V29" s="30"/>
      <c r="W29" s="51"/>
      <c r="X29" s="29"/>
      <c r="Y29" s="51"/>
    </row>
    <row r="30" spans="1:25" s="57" customFormat="1" ht="12.75">
      <c r="A30" s="14"/>
      <c r="B30" t="s">
        <v>311</v>
      </c>
      <c r="C30" s="3">
        <v>6377</v>
      </c>
      <c r="D30" s="2">
        <v>3677</v>
      </c>
      <c r="E30" s="2">
        <v>686</v>
      </c>
      <c r="F30" s="2">
        <v>44</v>
      </c>
      <c r="G30" s="2">
        <v>19</v>
      </c>
      <c r="H30" s="63">
        <v>203</v>
      </c>
      <c r="I30" s="63">
        <v>7</v>
      </c>
      <c r="J30" s="63">
        <v>266</v>
      </c>
      <c r="K30" s="63">
        <v>168</v>
      </c>
      <c r="L30" s="63">
        <v>93</v>
      </c>
      <c r="M30" s="63">
        <v>404</v>
      </c>
      <c r="N30" s="63">
        <v>463</v>
      </c>
      <c r="O30" s="63">
        <v>63</v>
      </c>
      <c r="P30" s="63">
        <v>176</v>
      </c>
      <c r="Q30" s="63">
        <v>108</v>
      </c>
      <c r="R30" s="321"/>
      <c r="S30" s="322"/>
      <c r="T30" s="323"/>
      <c r="U30" s="4"/>
      <c r="V30" s="30"/>
      <c r="W30" s="51"/>
      <c r="X30" s="29"/>
      <c r="Y30" s="51"/>
    </row>
    <row r="31" spans="1:25" s="225" customFormat="1" ht="26.25" customHeight="1">
      <c r="A31" s="9">
        <v>2015</v>
      </c>
      <c r="B31" s="44" t="s">
        <v>306</v>
      </c>
      <c r="C31" s="48">
        <v>6614</v>
      </c>
      <c r="D31" s="47">
        <v>3784</v>
      </c>
      <c r="E31" s="47">
        <v>801</v>
      </c>
      <c r="F31" s="47">
        <v>60</v>
      </c>
      <c r="G31" s="47">
        <v>23</v>
      </c>
      <c r="H31" s="75">
        <v>245</v>
      </c>
      <c r="I31" s="75">
        <v>8</v>
      </c>
      <c r="J31" s="75">
        <v>238</v>
      </c>
      <c r="K31" s="75">
        <v>117</v>
      </c>
      <c r="L31" s="75">
        <v>80</v>
      </c>
      <c r="M31" s="75">
        <v>325</v>
      </c>
      <c r="N31" s="75">
        <v>265</v>
      </c>
      <c r="O31" s="75">
        <v>93</v>
      </c>
      <c r="P31" s="75">
        <v>236</v>
      </c>
      <c r="Q31" s="75">
        <v>339</v>
      </c>
      <c r="R31" s="398"/>
      <c r="S31" s="399"/>
      <c r="T31" s="400"/>
      <c r="U31" s="231"/>
      <c r="V31" s="27"/>
      <c r="W31" s="29"/>
      <c r="X31" s="29"/>
      <c r="Y31" s="29"/>
    </row>
    <row r="32" spans="1:25" s="225" customFormat="1" ht="12.75" customHeight="1">
      <c r="A32" s="9"/>
      <c r="B32" s="44" t="s">
        <v>310</v>
      </c>
      <c r="C32" s="48">
        <v>6742</v>
      </c>
      <c r="D32" s="47">
        <v>3771</v>
      </c>
      <c r="E32" s="47">
        <v>848</v>
      </c>
      <c r="F32" s="47">
        <v>54</v>
      </c>
      <c r="G32" s="47">
        <v>16</v>
      </c>
      <c r="H32" s="75">
        <v>253</v>
      </c>
      <c r="I32" s="75">
        <v>6</v>
      </c>
      <c r="J32" s="75">
        <v>287</v>
      </c>
      <c r="K32" s="75">
        <v>145</v>
      </c>
      <c r="L32" s="75">
        <v>76</v>
      </c>
      <c r="M32" s="75">
        <v>329</v>
      </c>
      <c r="N32" s="75">
        <v>268</v>
      </c>
      <c r="O32" s="75">
        <v>68</v>
      </c>
      <c r="P32" s="75">
        <v>386</v>
      </c>
      <c r="Q32" s="75">
        <v>235</v>
      </c>
      <c r="R32" s="398"/>
      <c r="S32" s="399"/>
      <c r="T32" s="400"/>
      <c r="U32" s="231"/>
      <c r="V32" s="27"/>
      <c r="W32" s="29"/>
      <c r="X32" s="29"/>
      <c r="Y32" s="29"/>
    </row>
    <row r="33" spans="1:25" s="225" customFormat="1" ht="12.75" customHeight="1">
      <c r="A33" s="9"/>
      <c r="B33" s="44" t="s">
        <v>308</v>
      </c>
      <c r="C33" s="48">
        <v>6545</v>
      </c>
      <c r="D33" s="47">
        <v>3716</v>
      </c>
      <c r="E33" s="47">
        <v>778</v>
      </c>
      <c r="F33" s="47">
        <v>102</v>
      </c>
      <c r="G33" s="47">
        <v>10</v>
      </c>
      <c r="H33" s="75">
        <v>114</v>
      </c>
      <c r="I33" s="75">
        <v>0</v>
      </c>
      <c r="J33" s="75">
        <v>272</v>
      </c>
      <c r="K33" s="75">
        <v>138</v>
      </c>
      <c r="L33" s="75">
        <v>99</v>
      </c>
      <c r="M33" s="75">
        <v>373</v>
      </c>
      <c r="N33" s="75">
        <v>252</v>
      </c>
      <c r="O33" s="75">
        <v>72</v>
      </c>
      <c r="P33" s="75">
        <v>386</v>
      </c>
      <c r="Q33" s="75">
        <v>233</v>
      </c>
      <c r="R33" s="398"/>
      <c r="S33" s="399"/>
      <c r="T33" s="400"/>
      <c r="U33" s="231"/>
      <c r="V33" s="27"/>
      <c r="W33" s="29"/>
      <c r="X33" s="29"/>
      <c r="Y33" s="29"/>
    </row>
    <row r="34" spans="1:25" s="225" customFormat="1" ht="12.75" customHeight="1">
      <c r="A34" s="9"/>
      <c r="B34" s="44" t="s">
        <v>309</v>
      </c>
      <c r="C34" s="48">
        <v>6821</v>
      </c>
      <c r="D34" s="47">
        <v>3696</v>
      </c>
      <c r="E34" s="47">
        <v>790</v>
      </c>
      <c r="F34" s="47">
        <v>230</v>
      </c>
      <c r="G34" s="47">
        <v>14</v>
      </c>
      <c r="H34" s="75">
        <v>9</v>
      </c>
      <c r="I34" s="75">
        <v>0</v>
      </c>
      <c r="J34" s="75">
        <v>248</v>
      </c>
      <c r="K34" s="75">
        <v>137</v>
      </c>
      <c r="L34" s="75">
        <v>117</v>
      </c>
      <c r="M34" s="75">
        <v>492</v>
      </c>
      <c r="N34" s="75">
        <v>254</v>
      </c>
      <c r="O34" s="75">
        <v>67</v>
      </c>
      <c r="P34" s="75">
        <v>489</v>
      </c>
      <c r="Q34" s="75">
        <v>278</v>
      </c>
      <c r="R34" s="398"/>
      <c r="S34" s="399"/>
      <c r="T34" s="400"/>
      <c r="U34" s="231"/>
      <c r="V34" s="27"/>
      <c r="W34" s="29"/>
      <c r="X34" s="29"/>
      <c r="Y34" s="29"/>
    </row>
    <row r="35" spans="1:25" s="57" customFormat="1" ht="26.25" customHeight="1">
      <c r="A35" s="9">
        <v>2016</v>
      </c>
      <c r="B35" s="44" t="s">
        <v>306</v>
      </c>
      <c r="C35" s="48">
        <v>7225</v>
      </c>
      <c r="D35" s="47">
        <v>3919</v>
      </c>
      <c r="E35" s="47">
        <v>876</v>
      </c>
      <c r="F35" s="47">
        <v>253</v>
      </c>
      <c r="G35" s="47">
        <v>20</v>
      </c>
      <c r="H35" s="75">
        <v>1</v>
      </c>
      <c r="I35" s="75">
        <v>0</v>
      </c>
      <c r="J35" s="75">
        <v>300</v>
      </c>
      <c r="K35" s="75">
        <v>133</v>
      </c>
      <c r="L35" s="75">
        <v>79</v>
      </c>
      <c r="M35" s="75">
        <v>387</v>
      </c>
      <c r="N35" s="75">
        <v>257</v>
      </c>
      <c r="O35" s="75">
        <v>96</v>
      </c>
      <c r="P35" s="75">
        <v>678</v>
      </c>
      <c r="Q35" s="75">
        <v>226</v>
      </c>
      <c r="R35" s="321"/>
      <c r="S35" s="322"/>
      <c r="T35" s="323"/>
      <c r="U35" s="4"/>
      <c r="V35" s="30"/>
      <c r="W35" s="51"/>
      <c r="X35" s="29"/>
      <c r="Y35" s="51"/>
    </row>
    <row r="36" spans="1:25" s="57" customFormat="1" ht="12.75">
      <c r="A36" s="9"/>
      <c r="B36" s="44" t="s">
        <v>307</v>
      </c>
      <c r="C36" s="48">
        <v>7616</v>
      </c>
      <c r="D36" s="47">
        <v>4114</v>
      </c>
      <c r="E36" s="47">
        <v>963</v>
      </c>
      <c r="F36" s="47">
        <v>249</v>
      </c>
      <c r="G36" s="47">
        <v>21</v>
      </c>
      <c r="H36" s="75">
        <v>0</v>
      </c>
      <c r="I36" s="75">
        <v>0</v>
      </c>
      <c r="J36" s="75">
        <v>277</v>
      </c>
      <c r="K36" s="75">
        <v>131</v>
      </c>
      <c r="L36" s="75">
        <v>129</v>
      </c>
      <c r="M36" s="75">
        <v>304</v>
      </c>
      <c r="N36" s="75">
        <v>269</v>
      </c>
      <c r="O36" s="75">
        <v>71</v>
      </c>
      <c r="P36" s="75">
        <v>743</v>
      </c>
      <c r="Q36" s="75">
        <v>345</v>
      </c>
      <c r="R36" s="321"/>
      <c r="S36" s="322"/>
      <c r="T36" s="323"/>
      <c r="U36" s="4"/>
      <c r="V36" s="30"/>
      <c r="W36" s="51"/>
      <c r="X36" s="29"/>
      <c r="Y36" s="51"/>
    </row>
    <row r="37" spans="1:25" s="57" customFormat="1" ht="12.75">
      <c r="A37" s="9"/>
      <c r="B37" s="44" t="s">
        <v>308</v>
      </c>
      <c r="C37" s="48">
        <v>7762</v>
      </c>
      <c r="D37" s="47">
        <v>4156</v>
      </c>
      <c r="E37" s="47">
        <v>1023</v>
      </c>
      <c r="F37" s="47">
        <v>285</v>
      </c>
      <c r="G37" s="47">
        <v>16</v>
      </c>
      <c r="H37" s="75">
        <v>4</v>
      </c>
      <c r="I37" s="75">
        <v>0</v>
      </c>
      <c r="J37" s="75">
        <v>255</v>
      </c>
      <c r="K37" s="75">
        <v>157</v>
      </c>
      <c r="L37" s="75">
        <v>96</v>
      </c>
      <c r="M37" s="75">
        <v>412</v>
      </c>
      <c r="N37" s="75">
        <v>278</v>
      </c>
      <c r="O37" s="75">
        <v>89</v>
      </c>
      <c r="P37" s="75">
        <v>781</v>
      </c>
      <c r="Q37" s="75">
        <v>210</v>
      </c>
      <c r="R37" s="321"/>
      <c r="S37" s="322"/>
      <c r="T37" s="323"/>
      <c r="U37" s="4"/>
      <c r="V37" s="30"/>
      <c r="W37" s="51"/>
      <c r="X37" s="29"/>
      <c r="Y37" s="51"/>
    </row>
    <row r="38" spans="1:25" s="225" customFormat="1" ht="12.75">
      <c r="A38" s="9"/>
      <c r="B38" s="179" t="s">
        <v>309</v>
      </c>
      <c r="C38" s="48">
        <v>7108</v>
      </c>
      <c r="D38" s="47">
        <v>3899</v>
      </c>
      <c r="E38" s="47">
        <v>874</v>
      </c>
      <c r="F38" s="47">
        <v>227</v>
      </c>
      <c r="G38" s="47">
        <v>31</v>
      </c>
      <c r="H38" s="75">
        <v>1</v>
      </c>
      <c r="I38" s="75">
        <v>0</v>
      </c>
      <c r="J38" s="75">
        <v>262</v>
      </c>
      <c r="K38" s="75">
        <v>126</v>
      </c>
      <c r="L38" s="75">
        <v>67</v>
      </c>
      <c r="M38" s="75">
        <v>186</v>
      </c>
      <c r="N38" s="75">
        <v>247</v>
      </c>
      <c r="O38" s="75">
        <v>79</v>
      </c>
      <c r="P38" s="75">
        <v>941</v>
      </c>
      <c r="Q38" s="75">
        <v>168</v>
      </c>
      <c r="R38" s="398"/>
      <c r="S38" s="399"/>
      <c r="T38" s="400"/>
      <c r="U38" s="231"/>
      <c r="V38" s="27"/>
      <c r="W38" s="29"/>
      <c r="X38" s="29"/>
      <c r="Y38" s="29"/>
    </row>
    <row r="39" spans="1:25" s="225" customFormat="1" ht="26.25" customHeight="1">
      <c r="A39" s="9">
        <v>2017</v>
      </c>
      <c r="B39" s="293" t="s">
        <v>306</v>
      </c>
      <c r="C39" s="48">
        <v>7820</v>
      </c>
      <c r="D39" s="47">
        <v>4054</v>
      </c>
      <c r="E39" s="47">
        <v>1299</v>
      </c>
      <c r="F39" s="47">
        <v>233</v>
      </c>
      <c r="G39" s="47">
        <v>31</v>
      </c>
      <c r="H39" s="75">
        <v>0</v>
      </c>
      <c r="I39" s="75">
        <v>0</v>
      </c>
      <c r="J39" s="75">
        <v>262</v>
      </c>
      <c r="K39" s="75">
        <v>134</v>
      </c>
      <c r="L39" s="75">
        <v>88</v>
      </c>
      <c r="M39" s="75">
        <v>192</v>
      </c>
      <c r="N39" s="75">
        <v>269</v>
      </c>
      <c r="O39" s="75">
        <v>88</v>
      </c>
      <c r="P39" s="75">
        <v>969</v>
      </c>
      <c r="Q39" s="75">
        <v>201</v>
      </c>
      <c r="R39" s="398"/>
      <c r="S39" s="399"/>
      <c r="T39" s="400"/>
      <c r="U39" s="231"/>
      <c r="V39" s="27"/>
      <c r="W39" s="29"/>
      <c r="X39" s="29"/>
      <c r="Y39" s="29"/>
    </row>
    <row r="40" spans="1:25" s="225" customFormat="1" ht="12.75" customHeight="1">
      <c r="A40" s="9"/>
      <c r="B40" s="293" t="s">
        <v>307</v>
      </c>
      <c r="C40" s="48">
        <v>7623</v>
      </c>
      <c r="D40" s="47">
        <v>3743</v>
      </c>
      <c r="E40" s="47">
        <v>1302</v>
      </c>
      <c r="F40" s="47">
        <v>218</v>
      </c>
      <c r="G40" s="47">
        <v>23</v>
      </c>
      <c r="H40" s="75">
        <v>0</v>
      </c>
      <c r="I40" s="75">
        <v>0</v>
      </c>
      <c r="J40" s="75">
        <v>284</v>
      </c>
      <c r="K40" s="75">
        <v>132</v>
      </c>
      <c r="L40" s="75">
        <v>96</v>
      </c>
      <c r="M40" s="75">
        <v>244</v>
      </c>
      <c r="N40" s="75">
        <v>295</v>
      </c>
      <c r="O40" s="75">
        <v>99</v>
      </c>
      <c r="P40" s="75">
        <v>919</v>
      </c>
      <c r="Q40" s="75">
        <v>268</v>
      </c>
      <c r="R40" s="398"/>
      <c r="S40" s="399"/>
      <c r="T40" s="400"/>
      <c r="U40" s="231"/>
      <c r="V40" s="27"/>
      <c r="W40" s="29"/>
      <c r="X40" s="29"/>
      <c r="Y40" s="29"/>
    </row>
    <row r="41" spans="1:25" s="225" customFormat="1" ht="12.75" customHeight="1">
      <c r="A41" s="604"/>
      <c r="B41" s="605" t="s">
        <v>308</v>
      </c>
      <c r="C41" s="206">
        <v>8049</v>
      </c>
      <c r="D41" s="606">
        <v>3932</v>
      </c>
      <c r="E41" s="606">
        <v>1327</v>
      </c>
      <c r="F41" s="606">
        <v>257</v>
      </c>
      <c r="G41" s="606">
        <v>20</v>
      </c>
      <c r="H41" s="607">
        <v>0</v>
      </c>
      <c r="I41" s="607">
        <v>0</v>
      </c>
      <c r="J41" s="607">
        <v>276</v>
      </c>
      <c r="K41" s="607">
        <v>127</v>
      </c>
      <c r="L41" s="607">
        <v>83</v>
      </c>
      <c r="M41" s="607">
        <v>233</v>
      </c>
      <c r="N41" s="607">
        <v>307</v>
      </c>
      <c r="O41" s="607">
        <v>111</v>
      </c>
      <c r="P41" s="607">
        <v>1077</v>
      </c>
      <c r="Q41" s="607">
        <v>299</v>
      </c>
      <c r="R41" s="398"/>
      <c r="S41" s="399"/>
      <c r="T41" s="400"/>
      <c r="U41" s="231"/>
      <c r="V41" s="27"/>
      <c r="W41" s="29"/>
      <c r="X41" s="29"/>
      <c r="Y41" s="29"/>
    </row>
    <row r="42" spans="1:25" s="57" customFormat="1" ht="12.75">
      <c r="A42" s="9"/>
      <c r="B42" s="44"/>
      <c r="C42" s="10"/>
      <c r="D42" s="759"/>
      <c r="E42" s="759"/>
      <c r="F42" s="759"/>
      <c r="G42" s="759"/>
      <c r="H42" s="759"/>
      <c r="I42" s="759"/>
      <c r="J42" s="759"/>
      <c r="K42" s="759"/>
      <c r="L42" s="759"/>
      <c r="M42" s="759"/>
      <c r="N42" s="759"/>
      <c r="O42" s="759"/>
      <c r="P42" s="759"/>
      <c r="Q42" s="759"/>
      <c r="R42" s="321"/>
      <c r="S42" s="322"/>
      <c r="T42" s="323"/>
      <c r="U42" s="4"/>
      <c r="V42" s="30"/>
      <c r="W42" s="51"/>
      <c r="X42" s="29"/>
      <c r="Y42" s="51"/>
    </row>
    <row r="43" spans="1:11" ht="12.75" customHeight="1">
      <c r="A43" s="8" t="s">
        <v>313</v>
      </c>
      <c r="B43" s="297" t="s">
        <v>359</v>
      </c>
      <c r="C43" s="516"/>
      <c r="D43" s="516"/>
      <c r="E43" s="516"/>
      <c r="F43" s="516"/>
      <c r="G43" s="516"/>
      <c r="H43" s="516"/>
      <c r="I43" s="516"/>
      <c r="J43" s="516"/>
      <c r="K43" s="298"/>
    </row>
    <row r="44" spans="1:11" ht="12.75" customHeight="1">
      <c r="A44" s="405" t="s">
        <v>360</v>
      </c>
      <c r="B44" s="516"/>
      <c r="C44" s="299"/>
      <c r="D44" s="299"/>
      <c r="E44" s="299"/>
      <c r="F44" s="299"/>
      <c r="G44" s="299"/>
      <c r="H44" s="299"/>
      <c r="I44" s="299"/>
      <c r="J44" s="299"/>
      <c r="K44" s="300"/>
    </row>
    <row r="45" spans="1:11" ht="12.75">
      <c r="A45" s="405" t="s">
        <v>361</v>
      </c>
      <c r="B45" s="299"/>
      <c r="C45" s="299"/>
      <c r="D45" s="299"/>
      <c r="E45" s="299"/>
      <c r="F45" s="299"/>
      <c r="G45" s="299"/>
      <c r="H45" s="299"/>
      <c r="I45" s="299"/>
      <c r="J45" s="299"/>
      <c r="K45" s="299"/>
    </row>
    <row r="46" spans="1:17" ht="12.75">
      <c r="A46" s="405" t="s">
        <v>362</v>
      </c>
      <c r="B46" s="539"/>
      <c r="C46" s="115"/>
      <c r="D46" s="115"/>
      <c r="E46" s="115"/>
      <c r="F46" s="115"/>
      <c r="G46" s="115"/>
      <c r="H46" s="115"/>
      <c r="I46" s="115"/>
      <c r="J46" s="115"/>
      <c r="K46" s="404"/>
      <c r="L46" s="296"/>
      <c r="M46" s="296"/>
      <c r="N46" s="296"/>
      <c r="O46" s="296"/>
      <c r="P46" s="296"/>
      <c r="Q46" s="296"/>
    </row>
    <row r="47" spans="1:11" ht="12.75" customHeight="1">
      <c r="A47" s="540" t="s">
        <v>363</v>
      </c>
      <c r="B47" s="115"/>
      <c r="C47" s="10"/>
      <c r="D47" s="10"/>
      <c r="E47" s="10"/>
      <c r="F47" s="10"/>
      <c r="G47" s="10"/>
      <c r="H47" s="10"/>
      <c r="I47" s="10"/>
      <c r="J47" s="10"/>
      <c r="K47" s="10"/>
    </row>
    <row r="48" spans="1:17" ht="12.75">
      <c r="A48" s="405" t="s">
        <v>194</v>
      </c>
      <c r="B48" s="10"/>
      <c r="C48" s="113"/>
      <c r="D48" s="113"/>
      <c r="E48" s="113"/>
      <c r="F48" s="113"/>
      <c r="G48" s="113"/>
      <c r="H48" s="113"/>
      <c r="I48" s="113"/>
      <c r="J48" s="113"/>
      <c r="K48" s="113"/>
      <c r="L48" s="113"/>
      <c r="M48" s="113"/>
      <c r="N48" s="113"/>
      <c r="O48" s="113"/>
      <c r="P48" s="113"/>
      <c r="Q48" s="113"/>
    </row>
    <row r="49" spans="1:13" ht="12.75">
      <c r="A49" s="150" t="s">
        <v>588</v>
      </c>
      <c r="B49" s="701"/>
      <c r="C49" s="12"/>
      <c r="D49" s="12"/>
      <c r="E49" s="12"/>
      <c r="F49" s="12"/>
      <c r="G49" s="12"/>
      <c r="H49" s="12"/>
      <c r="I49" s="12"/>
      <c r="J49" s="12"/>
      <c r="K49" s="12"/>
      <c r="L49" s="12"/>
      <c r="M49" s="12"/>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&amp;CFamily Court Statistics Quarterly Tables</oddHeader>
    <oddFooter>&amp;C&amp;A</oddFooter>
  </headerFooter>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Z140"/>
  <sheetViews>
    <sheetView showGridLines="0" zoomScale="80" zoomScaleNormal="80" zoomScalePageLayoutView="0" workbookViewId="0" topLeftCell="A1">
      <pane ySplit="5" topLeftCell="A24" activePane="bottomLeft" state="frozen"/>
      <selection pane="topLeft" activeCell="R12" sqref="R12"/>
      <selection pane="bottomLeft" activeCell="A1" sqref="A1"/>
    </sheetView>
  </sheetViews>
  <sheetFormatPr defaultColWidth="9.140625" defaultRowHeight="12.75"/>
  <cols>
    <col min="1" max="1" width="6.8515625" style="186" customWidth="1"/>
    <col min="2" max="2" width="9.28125" style="186" customWidth="1"/>
    <col min="3" max="3" width="12.57421875" style="186" customWidth="1"/>
    <col min="4" max="10" width="13.8515625" style="186" customWidth="1"/>
    <col min="11" max="11" width="17.00390625" style="186" customWidth="1"/>
    <col min="12" max="15" width="13.8515625" style="186" customWidth="1"/>
    <col min="16" max="17" width="11.421875" style="186" customWidth="1"/>
    <col min="18" max="16384" width="9.140625" style="186" customWidth="1"/>
  </cols>
  <sheetData>
    <row r="1" spans="1:26" s="57" customFormat="1" ht="12.75">
      <c r="A1" s="20" t="s">
        <v>75</v>
      </c>
      <c r="Q1" s="117" t="s">
        <v>0</v>
      </c>
      <c r="Y1" s="117"/>
      <c r="Z1" s="43"/>
    </row>
    <row r="2" spans="1:10" s="57" customFormat="1" ht="15" customHeight="1">
      <c r="A2" s="304" t="s">
        <v>349</v>
      </c>
      <c r="B2" s="82"/>
      <c r="C2" s="82"/>
      <c r="D2" s="82"/>
      <c r="E2" s="82"/>
      <c r="F2" s="82"/>
      <c r="G2" s="82"/>
      <c r="H2" s="1"/>
      <c r="I2" s="1"/>
      <c r="J2" s="15"/>
    </row>
    <row r="3" spans="1:10" s="57" customFormat="1" ht="15" customHeight="1">
      <c r="A3" s="82" t="s">
        <v>584</v>
      </c>
      <c r="B3" s="82"/>
      <c r="C3" s="82"/>
      <c r="D3" s="82"/>
      <c r="E3" s="82"/>
      <c r="F3" s="82"/>
      <c r="G3" s="82"/>
      <c r="H3" s="1"/>
      <c r="I3" s="1"/>
      <c r="J3" s="15"/>
    </row>
    <row r="4" spans="1:22" ht="12.75">
      <c r="A4" s="296"/>
      <c r="N4" s="12"/>
      <c r="O4" s="12"/>
      <c r="P4" s="12"/>
      <c r="Q4" s="12"/>
      <c r="R4" s="12"/>
      <c r="S4" s="12"/>
      <c r="T4" s="12"/>
      <c r="U4" s="12"/>
      <c r="V4" s="12"/>
    </row>
    <row r="5" spans="1:20" ht="92.25">
      <c r="A5" s="313" t="s">
        <v>304</v>
      </c>
      <c r="B5" s="313" t="s">
        <v>305</v>
      </c>
      <c r="C5" s="306" t="s">
        <v>273</v>
      </c>
      <c r="D5" s="307" t="s">
        <v>274</v>
      </c>
      <c r="E5" s="307" t="s">
        <v>275</v>
      </c>
      <c r="F5" s="307" t="s">
        <v>276</v>
      </c>
      <c r="G5" s="307" t="s">
        <v>277</v>
      </c>
      <c r="H5" s="307" t="s">
        <v>159</v>
      </c>
      <c r="I5" s="307" t="s">
        <v>278</v>
      </c>
      <c r="J5" s="307" t="s">
        <v>160</v>
      </c>
      <c r="K5" s="307" t="s">
        <v>279</v>
      </c>
      <c r="L5" s="307" t="s">
        <v>161</v>
      </c>
      <c r="M5" s="307" t="s">
        <v>162</v>
      </c>
      <c r="N5" s="307" t="s">
        <v>280</v>
      </c>
      <c r="O5" s="307" t="s">
        <v>163</v>
      </c>
      <c r="P5" s="307" t="s">
        <v>358</v>
      </c>
      <c r="Q5" s="307" t="s">
        <v>369</v>
      </c>
      <c r="R5" s="318"/>
      <c r="S5" s="319"/>
      <c r="T5" s="320"/>
    </row>
    <row r="6" spans="1:20" ht="26.25" customHeight="1">
      <c r="A6" s="14">
        <v>2008</v>
      </c>
      <c r="B6"/>
      <c r="C6" s="3">
        <v>16407</v>
      </c>
      <c r="D6" s="2">
        <v>10439</v>
      </c>
      <c r="E6" s="2">
        <v>255</v>
      </c>
      <c r="F6" s="2">
        <v>111</v>
      </c>
      <c r="G6" s="2">
        <v>14</v>
      </c>
      <c r="H6" s="2">
        <v>4</v>
      </c>
      <c r="I6" s="2">
        <v>1</v>
      </c>
      <c r="J6" s="2">
        <v>131</v>
      </c>
      <c r="K6" s="2">
        <v>301</v>
      </c>
      <c r="L6" s="2">
        <v>343</v>
      </c>
      <c r="M6" s="2">
        <v>76</v>
      </c>
      <c r="N6" s="2">
        <v>4119</v>
      </c>
      <c r="O6" s="2">
        <v>39</v>
      </c>
      <c r="P6" s="390" t="s">
        <v>18</v>
      </c>
      <c r="Q6" s="2">
        <v>574</v>
      </c>
      <c r="R6" s="321"/>
      <c r="S6" s="322"/>
      <c r="T6" s="323"/>
    </row>
    <row r="7" spans="1:20" ht="12.75">
      <c r="A7" s="14">
        <v>2009</v>
      </c>
      <c r="B7"/>
      <c r="C7" s="3">
        <v>15043</v>
      </c>
      <c r="D7" s="2">
        <v>11448</v>
      </c>
      <c r="E7" s="2">
        <v>30</v>
      </c>
      <c r="F7" s="2">
        <v>136</v>
      </c>
      <c r="G7" s="2">
        <v>38</v>
      </c>
      <c r="H7" s="2">
        <v>6</v>
      </c>
      <c r="I7" s="2">
        <v>4</v>
      </c>
      <c r="J7" s="2">
        <v>426</v>
      </c>
      <c r="K7" s="2">
        <v>351</v>
      </c>
      <c r="L7" s="2">
        <v>312</v>
      </c>
      <c r="M7" s="2">
        <v>242</v>
      </c>
      <c r="N7" s="2">
        <v>879</v>
      </c>
      <c r="O7" s="2">
        <v>194</v>
      </c>
      <c r="P7" s="45">
        <v>0</v>
      </c>
      <c r="Q7" s="2">
        <v>977</v>
      </c>
      <c r="R7" s="321"/>
      <c r="S7" s="322"/>
      <c r="T7" s="323"/>
    </row>
    <row r="8" spans="1:20" ht="12.75">
      <c r="A8" s="14">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21"/>
      <c r="S8" s="322"/>
      <c r="T8" s="323"/>
    </row>
    <row r="9" spans="1:20" ht="12.75">
      <c r="A9" s="14">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21"/>
      <c r="S9" s="322"/>
      <c r="T9" s="323"/>
    </row>
    <row r="10" spans="1:20" ht="12.75">
      <c r="A10" s="14">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21"/>
      <c r="S10" s="322"/>
      <c r="T10" s="323"/>
    </row>
    <row r="11" spans="1:20" ht="12.75">
      <c r="A11" s="14">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21"/>
      <c r="S11" s="322"/>
      <c r="T11" s="323"/>
    </row>
    <row r="12" spans="1:20" ht="12.75">
      <c r="A12" s="14">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21"/>
      <c r="S12" s="322"/>
      <c r="T12" s="323"/>
    </row>
    <row r="13" spans="1:20" ht="12.75">
      <c r="A13" s="14">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21"/>
      <c r="S13" s="322"/>
      <c r="T13" s="323"/>
    </row>
    <row r="14" spans="1:20" ht="12.75">
      <c r="A14" s="14">
        <v>2016</v>
      </c>
      <c r="B14"/>
      <c r="C14" s="3">
        <v>26494</v>
      </c>
      <c r="D14" s="2">
        <v>13372</v>
      </c>
      <c r="E14" s="2">
        <v>958</v>
      </c>
      <c r="F14" s="2">
        <v>327</v>
      </c>
      <c r="G14" s="2">
        <v>292</v>
      </c>
      <c r="H14" s="2">
        <v>2</v>
      </c>
      <c r="I14" s="2">
        <v>13</v>
      </c>
      <c r="J14" s="2">
        <v>839</v>
      </c>
      <c r="K14" s="2">
        <v>428</v>
      </c>
      <c r="L14" s="2">
        <v>165</v>
      </c>
      <c r="M14" s="2">
        <v>84</v>
      </c>
      <c r="N14" s="2">
        <v>2812</v>
      </c>
      <c r="O14" s="2">
        <v>232</v>
      </c>
      <c r="P14" s="2">
        <v>1366</v>
      </c>
      <c r="Q14" s="2">
        <v>5604</v>
      </c>
      <c r="R14" s="321"/>
      <c r="S14" s="322"/>
      <c r="T14" s="323"/>
    </row>
    <row r="15" spans="1:25" s="57" customFormat="1" ht="26.25" customHeight="1">
      <c r="A15" s="14">
        <v>2011</v>
      </c>
      <c r="B15" t="s">
        <v>306</v>
      </c>
      <c r="C15" s="3">
        <v>6408</v>
      </c>
      <c r="D15" s="2">
        <v>3975</v>
      </c>
      <c r="E15" s="2">
        <v>138</v>
      </c>
      <c r="F15" s="2">
        <v>47</v>
      </c>
      <c r="G15" s="2">
        <v>63</v>
      </c>
      <c r="H15" s="63">
        <v>2</v>
      </c>
      <c r="I15" s="63">
        <v>5</v>
      </c>
      <c r="J15" s="63">
        <v>111</v>
      </c>
      <c r="K15" s="63">
        <v>181</v>
      </c>
      <c r="L15" s="63">
        <v>64</v>
      </c>
      <c r="M15" s="63">
        <v>80</v>
      </c>
      <c r="N15" s="63">
        <v>335</v>
      </c>
      <c r="O15" s="63">
        <v>57</v>
      </c>
      <c r="P15" s="63">
        <v>13</v>
      </c>
      <c r="Q15" s="63">
        <v>1337</v>
      </c>
      <c r="R15" s="321"/>
      <c r="S15" s="322"/>
      <c r="T15" s="323"/>
      <c r="U15" s="4"/>
      <c r="V15" s="30"/>
      <c r="W15" s="51"/>
      <c r="X15" s="29"/>
      <c r="Y15" s="51"/>
    </row>
    <row r="16" spans="1:20" ht="12.75">
      <c r="A16" s="14"/>
      <c r="B16" t="s">
        <v>307</v>
      </c>
      <c r="C16" s="3">
        <v>5219</v>
      </c>
      <c r="D16" s="2">
        <v>3290</v>
      </c>
      <c r="E16" s="2">
        <v>77</v>
      </c>
      <c r="F16" s="2">
        <v>40</v>
      </c>
      <c r="G16" s="2">
        <v>66</v>
      </c>
      <c r="H16" s="63">
        <v>13</v>
      </c>
      <c r="I16" s="63">
        <v>1</v>
      </c>
      <c r="J16" s="63">
        <v>95</v>
      </c>
      <c r="K16" s="63">
        <v>125</v>
      </c>
      <c r="L16" s="63">
        <v>55</v>
      </c>
      <c r="M16" s="63">
        <v>63</v>
      </c>
      <c r="N16" s="63">
        <v>184</v>
      </c>
      <c r="O16" s="63">
        <v>52</v>
      </c>
      <c r="P16" s="63">
        <v>7</v>
      </c>
      <c r="Q16" s="63">
        <v>1151</v>
      </c>
      <c r="R16" s="321"/>
      <c r="S16" s="322"/>
      <c r="T16" s="323"/>
    </row>
    <row r="17" spans="1:20" ht="12.75">
      <c r="A17" s="14"/>
      <c r="B17" t="s">
        <v>308</v>
      </c>
      <c r="C17" s="3">
        <v>6032</v>
      </c>
      <c r="D17" s="2">
        <v>4025</v>
      </c>
      <c r="E17" s="2">
        <v>106</v>
      </c>
      <c r="F17" s="2">
        <v>52</v>
      </c>
      <c r="G17" s="2">
        <v>47</v>
      </c>
      <c r="H17" s="63">
        <v>2</v>
      </c>
      <c r="I17" s="63">
        <v>0</v>
      </c>
      <c r="J17" s="63">
        <v>111</v>
      </c>
      <c r="K17" s="63">
        <v>111</v>
      </c>
      <c r="L17" s="63">
        <v>50</v>
      </c>
      <c r="M17" s="63">
        <v>139</v>
      </c>
      <c r="N17" s="63">
        <v>190</v>
      </c>
      <c r="O17" s="63">
        <v>41</v>
      </c>
      <c r="P17" s="63">
        <v>3</v>
      </c>
      <c r="Q17" s="63">
        <v>1155</v>
      </c>
      <c r="R17" s="321"/>
      <c r="S17" s="322"/>
      <c r="T17" s="323"/>
    </row>
    <row r="18" spans="1:20" ht="12.75">
      <c r="A18" s="14"/>
      <c r="B18" t="s">
        <v>309</v>
      </c>
      <c r="C18" s="3">
        <v>5138</v>
      </c>
      <c r="D18" s="2">
        <v>3251</v>
      </c>
      <c r="E18" s="2">
        <v>88</v>
      </c>
      <c r="F18" s="2">
        <v>39</v>
      </c>
      <c r="G18" s="2">
        <v>94</v>
      </c>
      <c r="H18" s="63">
        <v>1</v>
      </c>
      <c r="I18" s="63">
        <v>1</v>
      </c>
      <c r="J18" s="63">
        <v>57</v>
      </c>
      <c r="K18" s="63">
        <v>130</v>
      </c>
      <c r="L18" s="63">
        <v>39</v>
      </c>
      <c r="M18" s="63">
        <v>156</v>
      </c>
      <c r="N18" s="63">
        <v>106</v>
      </c>
      <c r="O18" s="63">
        <v>42</v>
      </c>
      <c r="P18" s="63">
        <v>1</v>
      </c>
      <c r="Q18" s="63">
        <v>1133</v>
      </c>
      <c r="R18" s="321"/>
      <c r="S18" s="322"/>
      <c r="T18" s="323"/>
    </row>
    <row r="19" spans="1:25" s="57" customFormat="1" ht="26.25" customHeight="1">
      <c r="A19" s="14">
        <v>2012</v>
      </c>
      <c r="B19" t="s">
        <v>306</v>
      </c>
      <c r="C19" s="3">
        <v>5000</v>
      </c>
      <c r="D19" s="2">
        <v>3443</v>
      </c>
      <c r="E19" s="2">
        <v>107</v>
      </c>
      <c r="F19" s="2">
        <v>24</v>
      </c>
      <c r="G19" s="2">
        <v>106</v>
      </c>
      <c r="H19" s="63">
        <v>33</v>
      </c>
      <c r="I19" s="63">
        <v>2</v>
      </c>
      <c r="J19" s="63">
        <v>49</v>
      </c>
      <c r="K19" s="63">
        <v>81</v>
      </c>
      <c r="L19" s="63">
        <v>31</v>
      </c>
      <c r="M19" s="63">
        <v>134</v>
      </c>
      <c r="N19" s="63">
        <v>418</v>
      </c>
      <c r="O19" s="63">
        <v>20</v>
      </c>
      <c r="P19" s="63">
        <v>0</v>
      </c>
      <c r="Q19" s="63">
        <v>552</v>
      </c>
      <c r="R19" s="321"/>
      <c r="S19" s="322"/>
      <c r="T19" s="323"/>
      <c r="U19" s="4"/>
      <c r="V19" s="30"/>
      <c r="W19" s="51"/>
      <c r="X19" s="29"/>
      <c r="Y19" s="51"/>
    </row>
    <row r="20" spans="1:20" ht="12.75">
      <c r="A20" s="14"/>
      <c r="B20" t="s">
        <v>310</v>
      </c>
      <c r="C20" s="3">
        <v>4376</v>
      </c>
      <c r="D20" s="2">
        <v>2688</v>
      </c>
      <c r="E20" s="2">
        <v>148</v>
      </c>
      <c r="F20" s="2">
        <v>27</v>
      </c>
      <c r="G20" s="2">
        <v>85</v>
      </c>
      <c r="H20" s="63">
        <v>0</v>
      </c>
      <c r="I20" s="63">
        <v>0</v>
      </c>
      <c r="J20" s="63">
        <v>98</v>
      </c>
      <c r="K20" s="63">
        <v>58</v>
      </c>
      <c r="L20" s="63">
        <v>30</v>
      </c>
      <c r="M20" s="63">
        <v>182</v>
      </c>
      <c r="N20" s="63">
        <v>392</v>
      </c>
      <c r="O20" s="63">
        <v>28</v>
      </c>
      <c r="P20" s="63">
        <v>6</v>
      </c>
      <c r="Q20" s="63">
        <v>634</v>
      </c>
      <c r="R20" s="321"/>
      <c r="S20" s="322"/>
      <c r="T20" s="323"/>
    </row>
    <row r="21" spans="1:20" ht="12.75">
      <c r="A21" s="14"/>
      <c r="B21" t="s">
        <v>308</v>
      </c>
      <c r="C21" s="3">
        <v>4894</v>
      </c>
      <c r="D21" s="2">
        <v>3136</v>
      </c>
      <c r="E21" s="2">
        <v>142</v>
      </c>
      <c r="F21" s="2">
        <v>33</v>
      </c>
      <c r="G21" s="2">
        <v>114</v>
      </c>
      <c r="H21" s="63">
        <v>0</v>
      </c>
      <c r="I21" s="63">
        <v>1</v>
      </c>
      <c r="J21" s="63">
        <v>103</v>
      </c>
      <c r="K21" s="63">
        <v>48</v>
      </c>
      <c r="L21" s="63">
        <v>30</v>
      </c>
      <c r="M21" s="63">
        <v>319</v>
      </c>
      <c r="N21" s="63">
        <v>378</v>
      </c>
      <c r="O21" s="63">
        <v>22</v>
      </c>
      <c r="P21" s="63">
        <v>6</v>
      </c>
      <c r="Q21" s="63">
        <v>562</v>
      </c>
      <c r="R21" s="321"/>
      <c r="S21" s="322"/>
      <c r="T21" s="323"/>
    </row>
    <row r="22" spans="1:20" ht="12.75">
      <c r="A22" s="14"/>
      <c r="B22" t="s">
        <v>311</v>
      </c>
      <c r="C22" s="3">
        <v>5773</v>
      </c>
      <c r="D22" s="2">
        <v>3820</v>
      </c>
      <c r="E22" s="2">
        <v>288</v>
      </c>
      <c r="F22" s="2">
        <v>55</v>
      </c>
      <c r="G22" s="2">
        <v>94</v>
      </c>
      <c r="H22" s="63">
        <v>1</v>
      </c>
      <c r="I22" s="63">
        <v>0</v>
      </c>
      <c r="J22" s="63">
        <v>118</v>
      </c>
      <c r="K22" s="63">
        <v>132</v>
      </c>
      <c r="L22" s="63">
        <v>48</v>
      </c>
      <c r="M22" s="63">
        <v>241</v>
      </c>
      <c r="N22" s="63">
        <v>334</v>
      </c>
      <c r="O22" s="63">
        <v>51</v>
      </c>
      <c r="P22" s="63">
        <v>3</v>
      </c>
      <c r="Q22" s="63">
        <v>588</v>
      </c>
      <c r="R22" s="321"/>
      <c r="S22" s="322"/>
      <c r="T22" s="323"/>
    </row>
    <row r="23" spans="1:25" s="57" customFormat="1" ht="26.25" customHeight="1">
      <c r="A23" s="14">
        <v>2013</v>
      </c>
      <c r="B23" t="s">
        <v>306</v>
      </c>
      <c r="C23" s="3">
        <v>5728</v>
      </c>
      <c r="D23" s="2">
        <v>3845</v>
      </c>
      <c r="E23" s="2">
        <v>235</v>
      </c>
      <c r="F23" s="2">
        <v>54</v>
      </c>
      <c r="G23" s="2">
        <v>122</v>
      </c>
      <c r="H23" s="63">
        <v>9</v>
      </c>
      <c r="I23" s="63">
        <v>2</v>
      </c>
      <c r="J23" s="63">
        <v>120</v>
      </c>
      <c r="K23" s="63">
        <v>97</v>
      </c>
      <c r="L23" s="63">
        <v>49</v>
      </c>
      <c r="M23" s="63">
        <v>175</v>
      </c>
      <c r="N23" s="63">
        <v>299</v>
      </c>
      <c r="O23" s="63">
        <v>41</v>
      </c>
      <c r="P23" s="63">
        <v>0</v>
      </c>
      <c r="Q23" s="63">
        <v>680</v>
      </c>
      <c r="R23" s="321"/>
      <c r="S23" s="322"/>
      <c r="T23" s="323"/>
      <c r="U23" s="4"/>
      <c r="V23" s="30"/>
      <c r="W23" s="51"/>
      <c r="X23" s="29"/>
      <c r="Y23" s="51"/>
    </row>
    <row r="24" spans="1:20" ht="12.75">
      <c r="A24" s="14"/>
      <c r="B24" t="s">
        <v>310</v>
      </c>
      <c r="C24" s="3">
        <v>4805</v>
      </c>
      <c r="D24" s="2">
        <v>2851</v>
      </c>
      <c r="E24" s="2">
        <v>271</v>
      </c>
      <c r="F24" s="2">
        <v>35</v>
      </c>
      <c r="G24" s="2">
        <v>140</v>
      </c>
      <c r="H24" s="63">
        <v>34</v>
      </c>
      <c r="I24" s="63">
        <v>2</v>
      </c>
      <c r="J24" s="63">
        <v>182</v>
      </c>
      <c r="K24" s="63">
        <v>48</v>
      </c>
      <c r="L24" s="63">
        <v>38</v>
      </c>
      <c r="M24" s="63">
        <v>74</v>
      </c>
      <c r="N24" s="63">
        <v>360</v>
      </c>
      <c r="O24" s="63">
        <v>35</v>
      </c>
      <c r="P24" s="63">
        <v>9</v>
      </c>
      <c r="Q24" s="63">
        <v>726</v>
      </c>
      <c r="R24" s="321"/>
      <c r="S24" s="322"/>
      <c r="T24" s="323"/>
    </row>
    <row r="25" spans="1:20" ht="14.25" customHeight="1">
      <c r="A25" s="14"/>
      <c r="B25" t="s">
        <v>308</v>
      </c>
      <c r="C25" s="3">
        <v>6787</v>
      </c>
      <c r="D25" s="2">
        <v>4701</v>
      </c>
      <c r="E25" s="2">
        <v>273</v>
      </c>
      <c r="F25" s="2">
        <v>56</v>
      </c>
      <c r="G25" s="2">
        <v>129</v>
      </c>
      <c r="H25" s="63">
        <v>25</v>
      </c>
      <c r="I25" s="63">
        <v>5</v>
      </c>
      <c r="J25" s="63">
        <v>227</v>
      </c>
      <c r="K25" s="63">
        <v>40</v>
      </c>
      <c r="L25" s="63">
        <v>50</v>
      </c>
      <c r="M25" s="63">
        <v>84</v>
      </c>
      <c r="N25" s="63">
        <v>364</v>
      </c>
      <c r="O25" s="63">
        <v>48</v>
      </c>
      <c r="P25" s="63">
        <v>5</v>
      </c>
      <c r="Q25" s="63">
        <v>780</v>
      </c>
      <c r="R25" s="321"/>
      <c r="S25" s="322"/>
      <c r="T25" s="323"/>
    </row>
    <row r="26" spans="1:20" ht="14.25" customHeight="1">
      <c r="A26" s="14"/>
      <c r="B26" t="s">
        <v>311</v>
      </c>
      <c r="C26" s="3">
        <v>4575</v>
      </c>
      <c r="D26" s="2">
        <v>2761</v>
      </c>
      <c r="E26" s="2">
        <v>225</v>
      </c>
      <c r="F26" s="2">
        <v>73</v>
      </c>
      <c r="G26" s="2">
        <v>67</v>
      </c>
      <c r="H26" s="63">
        <v>22</v>
      </c>
      <c r="I26" s="63">
        <v>2</v>
      </c>
      <c r="J26" s="63">
        <v>112</v>
      </c>
      <c r="K26" s="63">
        <v>32</v>
      </c>
      <c r="L26" s="63">
        <v>28</v>
      </c>
      <c r="M26" s="63">
        <v>40</v>
      </c>
      <c r="N26" s="63">
        <v>432</v>
      </c>
      <c r="O26" s="63">
        <v>33</v>
      </c>
      <c r="P26" s="63">
        <v>3</v>
      </c>
      <c r="Q26" s="63">
        <v>745</v>
      </c>
      <c r="R26" s="321"/>
      <c r="S26" s="322"/>
      <c r="T26" s="323"/>
    </row>
    <row r="27" spans="1:25" s="57" customFormat="1" ht="26.25" customHeight="1">
      <c r="A27" s="14">
        <v>2014</v>
      </c>
      <c r="B27" t="s">
        <v>306</v>
      </c>
      <c r="C27" s="3">
        <v>5895</v>
      </c>
      <c r="D27" s="2">
        <v>3911</v>
      </c>
      <c r="E27" s="2">
        <v>253</v>
      </c>
      <c r="F27" s="2">
        <v>41</v>
      </c>
      <c r="G27" s="2">
        <v>95</v>
      </c>
      <c r="H27" s="63">
        <v>38</v>
      </c>
      <c r="I27" s="63">
        <v>0</v>
      </c>
      <c r="J27" s="63">
        <v>103</v>
      </c>
      <c r="K27" s="63">
        <v>17</v>
      </c>
      <c r="L27" s="63">
        <v>26</v>
      </c>
      <c r="M27" s="63">
        <v>53</v>
      </c>
      <c r="N27" s="63">
        <v>385</v>
      </c>
      <c r="O27" s="63">
        <v>41</v>
      </c>
      <c r="P27" s="63">
        <v>1</v>
      </c>
      <c r="Q27" s="63">
        <v>931</v>
      </c>
      <c r="R27" s="321"/>
      <c r="S27" s="322"/>
      <c r="T27" s="323"/>
      <c r="U27" s="4"/>
      <c r="V27" s="30"/>
      <c r="W27" s="51"/>
      <c r="X27" s="29"/>
      <c r="Y27" s="51"/>
    </row>
    <row r="28" spans="1:20" ht="12.75">
      <c r="A28" s="14"/>
      <c r="B28" t="s">
        <v>310</v>
      </c>
      <c r="C28" s="3">
        <v>4940</v>
      </c>
      <c r="D28" s="2">
        <v>3199</v>
      </c>
      <c r="E28" s="2">
        <v>232</v>
      </c>
      <c r="F28" s="2">
        <v>35</v>
      </c>
      <c r="G28" s="2">
        <v>107</v>
      </c>
      <c r="H28" s="63">
        <v>27</v>
      </c>
      <c r="I28" s="63">
        <v>5</v>
      </c>
      <c r="J28" s="63">
        <v>90</v>
      </c>
      <c r="K28" s="63">
        <v>20</v>
      </c>
      <c r="L28" s="63">
        <v>26</v>
      </c>
      <c r="M28" s="63">
        <v>43</v>
      </c>
      <c r="N28" s="63">
        <v>424</v>
      </c>
      <c r="O28" s="63">
        <v>25</v>
      </c>
      <c r="P28" s="63">
        <v>0</v>
      </c>
      <c r="Q28" s="63">
        <v>707</v>
      </c>
      <c r="R28" s="321"/>
      <c r="S28" s="322"/>
      <c r="T28" s="323"/>
    </row>
    <row r="29" spans="1:20" ht="12.75">
      <c r="A29" s="14"/>
      <c r="B29" t="s">
        <v>308</v>
      </c>
      <c r="C29" s="3">
        <v>5814</v>
      </c>
      <c r="D29" s="2">
        <v>3576</v>
      </c>
      <c r="E29" s="2">
        <v>166</v>
      </c>
      <c r="F29" s="2">
        <v>50</v>
      </c>
      <c r="G29" s="2">
        <v>96</v>
      </c>
      <c r="H29" s="63">
        <v>27</v>
      </c>
      <c r="I29" s="63">
        <v>2</v>
      </c>
      <c r="J29" s="63">
        <v>196</v>
      </c>
      <c r="K29" s="63">
        <v>56</v>
      </c>
      <c r="L29" s="63">
        <v>22</v>
      </c>
      <c r="M29" s="63">
        <v>16</v>
      </c>
      <c r="N29" s="63">
        <v>420</v>
      </c>
      <c r="O29" s="63">
        <v>44</v>
      </c>
      <c r="P29" s="63">
        <v>11</v>
      </c>
      <c r="Q29" s="63">
        <v>1132</v>
      </c>
      <c r="R29" s="321"/>
      <c r="S29" s="322"/>
      <c r="T29" s="323"/>
    </row>
    <row r="30" spans="1:20" ht="14.25" customHeight="1">
      <c r="A30" s="14"/>
      <c r="B30" t="s">
        <v>311</v>
      </c>
      <c r="C30" s="3">
        <v>6751</v>
      </c>
      <c r="D30" s="2">
        <v>4076</v>
      </c>
      <c r="E30" s="2">
        <v>233</v>
      </c>
      <c r="F30" s="2">
        <v>63</v>
      </c>
      <c r="G30" s="2">
        <v>102</v>
      </c>
      <c r="H30" s="63">
        <v>30</v>
      </c>
      <c r="I30" s="63">
        <v>1</v>
      </c>
      <c r="J30" s="63">
        <v>184</v>
      </c>
      <c r="K30" s="63">
        <v>106</v>
      </c>
      <c r="L30" s="63">
        <v>44</v>
      </c>
      <c r="M30" s="63">
        <v>48</v>
      </c>
      <c r="N30" s="63">
        <v>428</v>
      </c>
      <c r="O30" s="63">
        <v>42</v>
      </c>
      <c r="P30" s="63">
        <v>10</v>
      </c>
      <c r="Q30" s="63">
        <v>1384</v>
      </c>
      <c r="R30" s="321"/>
      <c r="S30" s="322"/>
      <c r="T30" s="323"/>
    </row>
    <row r="31" spans="1:20" s="179" customFormat="1" ht="26.25" customHeight="1">
      <c r="A31" s="9">
        <v>2015</v>
      </c>
      <c r="B31" s="44" t="s">
        <v>306</v>
      </c>
      <c r="C31" s="48">
        <v>6487</v>
      </c>
      <c r="D31" s="47">
        <v>4036</v>
      </c>
      <c r="E31" s="47">
        <v>203</v>
      </c>
      <c r="F31" s="47">
        <v>38</v>
      </c>
      <c r="G31" s="47">
        <v>34</v>
      </c>
      <c r="H31" s="75">
        <v>29</v>
      </c>
      <c r="I31" s="75">
        <v>3</v>
      </c>
      <c r="J31" s="75">
        <v>217</v>
      </c>
      <c r="K31" s="75">
        <v>78</v>
      </c>
      <c r="L31" s="75">
        <v>17</v>
      </c>
      <c r="M31" s="75">
        <v>49</v>
      </c>
      <c r="N31" s="75">
        <v>468</v>
      </c>
      <c r="O31" s="75">
        <v>36</v>
      </c>
      <c r="P31" s="75">
        <v>108</v>
      </c>
      <c r="Q31" s="75">
        <v>1171</v>
      </c>
      <c r="R31" s="398"/>
      <c r="S31" s="399"/>
      <c r="T31" s="400"/>
    </row>
    <row r="32" spans="1:20" s="179" customFormat="1" ht="12.75" customHeight="1">
      <c r="A32" s="9"/>
      <c r="B32" s="44" t="s">
        <v>310</v>
      </c>
      <c r="C32" s="48">
        <v>7679</v>
      </c>
      <c r="D32" s="47">
        <v>4465</v>
      </c>
      <c r="E32" s="47">
        <v>253</v>
      </c>
      <c r="F32" s="47">
        <v>69</v>
      </c>
      <c r="G32" s="47">
        <v>96</v>
      </c>
      <c r="H32" s="75">
        <v>8</v>
      </c>
      <c r="I32" s="75">
        <v>2</v>
      </c>
      <c r="J32" s="75">
        <v>161</v>
      </c>
      <c r="K32" s="75">
        <v>69</v>
      </c>
      <c r="L32" s="75">
        <v>64</v>
      </c>
      <c r="M32" s="75">
        <v>170</v>
      </c>
      <c r="N32" s="75">
        <v>462</v>
      </c>
      <c r="O32" s="75">
        <v>58</v>
      </c>
      <c r="P32" s="75">
        <v>156</v>
      </c>
      <c r="Q32" s="75">
        <v>1646</v>
      </c>
      <c r="R32" s="398"/>
      <c r="S32" s="399"/>
      <c r="T32" s="400"/>
    </row>
    <row r="33" spans="1:20" s="179" customFormat="1" ht="12.75" customHeight="1">
      <c r="A33" s="9"/>
      <c r="B33" s="44" t="s">
        <v>308</v>
      </c>
      <c r="C33" s="48">
        <v>7409</v>
      </c>
      <c r="D33" s="47">
        <v>3924</v>
      </c>
      <c r="E33" s="47">
        <v>316</v>
      </c>
      <c r="F33" s="47">
        <v>75</v>
      </c>
      <c r="G33" s="47">
        <v>141</v>
      </c>
      <c r="H33" s="75">
        <v>6</v>
      </c>
      <c r="I33" s="75">
        <v>9</v>
      </c>
      <c r="J33" s="75">
        <v>255</v>
      </c>
      <c r="K33" s="75">
        <v>132</v>
      </c>
      <c r="L33" s="75">
        <v>23</v>
      </c>
      <c r="M33" s="75">
        <v>173</v>
      </c>
      <c r="N33" s="75">
        <v>422</v>
      </c>
      <c r="O33" s="75">
        <v>65</v>
      </c>
      <c r="P33" s="75">
        <v>137</v>
      </c>
      <c r="Q33" s="75">
        <v>1731</v>
      </c>
      <c r="R33" s="398"/>
      <c r="S33" s="399"/>
      <c r="T33" s="400"/>
    </row>
    <row r="34" spans="1:20" s="179" customFormat="1" ht="12.75" customHeight="1">
      <c r="A34" s="9"/>
      <c r="B34" s="44" t="s">
        <v>309</v>
      </c>
      <c r="C34" s="48">
        <v>7508</v>
      </c>
      <c r="D34" s="47">
        <v>4103</v>
      </c>
      <c r="E34" s="47">
        <v>225</v>
      </c>
      <c r="F34" s="47">
        <v>94</v>
      </c>
      <c r="G34" s="47">
        <v>102</v>
      </c>
      <c r="H34" s="75">
        <v>6</v>
      </c>
      <c r="I34" s="75">
        <v>2</v>
      </c>
      <c r="J34" s="75">
        <v>228</v>
      </c>
      <c r="K34" s="75">
        <v>112</v>
      </c>
      <c r="L34" s="75">
        <v>50</v>
      </c>
      <c r="M34" s="75">
        <v>186</v>
      </c>
      <c r="N34" s="75">
        <v>563</v>
      </c>
      <c r="O34" s="75">
        <v>69</v>
      </c>
      <c r="P34" s="75">
        <v>243</v>
      </c>
      <c r="Q34" s="75">
        <v>1525</v>
      </c>
      <c r="R34" s="398"/>
      <c r="S34" s="399"/>
      <c r="T34" s="400"/>
    </row>
    <row r="35" spans="1:20" ht="26.25" customHeight="1">
      <c r="A35" s="9">
        <v>2016</v>
      </c>
      <c r="B35" s="44" t="s">
        <v>306</v>
      </c>
      <c r="C35" s="48">
        <v>6554</v>
      </c>
      <c r="D35" s="47">
        <v>3400</v>
      </c>
      <c r="E35" s="47">
        <v>287</v>
      </c>
      <c r="F35" s="47">
        <v>85</v>
      </c>
      <c r="G35" s="47">
        <v>58</v>
      </c>
      <c r="H35" s="75">
        <v>0</v>
      </c>
      <c r="I35" s="75">
        <v>2</v>
      </c>
      <c r="J35" s="75">
        <v>230</v>
      </c>
      <c r="K35" s="75">
        <v>79</v>
      </c>
      <c r="L35" s="75">
        <v>52</v>
      </c>
      <c r="M35" s="75">
        <v>39</v>
      </c>
      <c r="N35" s="75">
        <v>557</v>
      </c>
      <c r="O35" s="75">
        <v>47</v>
      </c>
      <c r="P35" s="75">
        <v>292</v>
      </c>
      <c r="Q35" s="75">
        <v>1426</v>
      </c>
      <c r="R35" s="321"/>
      <c r="S35" s="322"/>
      <c r="T35" s="323"/>
    </row>
    <row r="36" spans="1:20" ht="12.75">
      <c r="A36" s="9"/>
      <c r="B36" s="44" t="s">
        <v>307</v>
      </c>
      <c r="C36" s="48">
        <v>6700</v>
      </c>
      <c r="D36" s="47">
        <v>3565</v>
      </c>
      <c r="E36" s="47">
        <v>151</v>
      </c>
      <c r="F36" s="47">
        <v>81</v>
      </c>
      <c r="G36" s="47">
        <v>60</v>
      </c>
      <c r="H36" s="75">
        <v>0</v>
      </c>
      <c r="I36" s="75">
        <v>7</v>
      </c>
      <c r="J36" s="75">
        <v>180</v>
      </c>
      <c r="K36" s="75">
        <v>124</v>
      </c>
      <c r="L36" s="75">
        <v>11</v>
      </c>
      <c r="M36" s="75">
        <v>17</v>
      </c>
      <c r="N36" s="75">
        <v>612</v>
      </c>
      <c r="O36" s="75">
        <v>45</v>
      </c>
      <c r="P36" s="75">
        <v>375</v>
      </c>
      <c r="Q36" s="75">
        <v>1472</v>
      </c>
      <c r="R36" s="321"/>
      <c r="S36" s="322"/>
      <c r="T36" s="323"/>
    </row>
    <row r="37" spans="1:20" ht="12.75">
      <c r="A37" s="9"/>
      <c r="B37" s="44" t="s">
        <v>308</v>
      </c>
      <c r="C37" s="48">
        <v>6684</v>
      </c>
      <c r="D37" s="47">
        <v>3080</v>
      </c>
      <c r="E37" s="47">
        <v>285</v>
      </c>
      <c r="F37" s="47">
        <v>68</v>
      </c>
      <c r="G37" s="47">
        <v>83</v>
      </c>
      <c r="H37" s="75">
        <v>0</v>
      </c>
      <c r="I37" s="75">
        <v>3</v>
      </c>
      <c r="J37" s="75">
        <v>233</v>
      </c>
      <c r="K37" s="75">
        <v>90</v>
      </c>
      <c r="L37" s="75">
        <v>58</v>
      </c>
      <c r="M37" s="75">
        <v>21</v>
      </c>
      <c r="N37" s="75">
        <v>805</v>
      </c>
      <c r="O37" s="75">
        <v>60</v>
      </c>
      <c r="P37" s="75">
        <v>362</v>
      </c>
      <c r="Q37" s="75">
        <v>1536</v>
      </c>
      <c r="R37" s="321"/>
      <c r="S37" s="322"/>
      <c r="T37" s="323"/>
    </row>
    <row r="38" spans="1:20" s="179" customFormat="1" ht="12.75">
      <c r="A38" s="9"/>
      <c r="B38" s="179" t="s">
        <v>309</v>
      </c>
      <c r="C38" s="48">
        <v>6556</v>
      </c>
      <c r="D38" s="47">
        <v>3327</v>
      </c>
      <c r="E38" s="47">
        <v>235</v>
      </c>
      <c r="F38" s="47">
        <v>93</v>
      </c>
      <c r="G38" s="47">
        <v>91</v>
      </c>
      <c r="H38" s="75">
        <v>2</v>
      </c>
      <c r="I38" s="75">
        <v>1</v>
      </c>
      <c r="J38" s="75">
        <v>196</v>
      </c>
      <c r="K38" s="75">
        <v>135</v>
      </c>
      <c r="L38" s="75">
        <v>44</v>
      </c>
      <c r="M38" s="75">
        <v>7</v>
      </c>
      <c r="N38" s="75">
        <v>838</v>
      </c>
      <c r="O38" s="75">
        <v>80</v>
      </c>
      <c r="P38" s="75">
        <v>337</v>
      </c>
      <c r="Q38" s="75">
        <v>1170</v>
      </c>
      <c r="R38" s="398"/>
      <c r="S38" s="399"/>
      <c r="T38" s="400"/>
    </row>
    <row r="39" spans="1:20" s="179" customFormat="1" ht="26.25" customHeight="1">
      <c r="A39" s="9">
        <v>2017</v>
      </c>
      <c r="B39" s="293" t="s">
        <v>552</v>
      </c>
      <c r="C39" s="48">
        <v>8911</v>
      </c>
      <c r="D39" s="47">
        <v>4295</v>
      </c>
      <c r="E39" s="47">
        <v>292</v>
      </c>
      <c r="F39" s="47">
        <v>90</v>
      </c>
      <c r="G39" s="47">
        <v>97</v>
      </c>
      <c r="H39" s="75">
        <v>0</v>
      </c>
      <c r="I39" s="75">
        <v>2</v>
      </c>
      <c r="J39" s="75">
        <v>233</v>
      </c>
      <c r="K39" s="75">
        <v>132</v>
      </c>
      <c r="L39" s="75">
        <v>31</v>
      </c>
      <c r="M39" s="75">
        <v>2</v>
      </c>
      <c r="N39" s="75">
        <v>1433</v>
      </c>
      <c r="O39" s="75">
        <v>85</v>
      </c>
      <c r="P39" s="75">
        <v>547</v>
      </c>
      <c r="Q39" s="75">
        <v>1672</v>
      </c>
      <c r="R39" s="398"/>
      <c r="S39" s="399"/>
      <c r="T39" s="400"/>
    </row>
    <row r="40" spans="1:20" s="179" customFormat="1" ht="12.75" customHeight="1">
      <c r="A40" s="9"/>
      <c r="B40" s="293" t="s">
        <v>556</v>
      </c>
      <c r="C40" s="48">
        <v>10205</v>
      </c>
      <c r="D40" s="47">
        <v>4138</v>
      </c>
      <c r="E40" s="47">
        <v>301</v>
      </c>
      <c r="F40" s="47">
        <v>96</v>
      </c>
      <c r="G40" s="47">
        <v>73</v>
      </c>
      <c r="H40" s="75">
        <v>0</v>
      </c>
      <c r="I40" s="75">
        <v>2</v>
      </c>
      <c r="J40" s="75">
        <v>193</v>
      </c>
      <c r="K40" s="75">
        <v>102</v>
      </c>
      <c r="L40" s="75">
        <v>46</v>
      </c>
      <c r="M40" s="75">
        <v>26</v>
      </c>
      <c r="N40" s="75">
        <v>2427</v>
      </c>
      <c r="O40" s="75">
        <v>30</v>
      </c>
      <c r="P40" s="75">
        <v>689</v>
      </c>
      <c r="Q40" s="75">
        <v>2082</v>
      </c>
      <c r="R40" s="398"/>
      <c r="S40" s="399"/>
      <c r="T40" s="400"/>
    </row>
    <row r="41" spans="1:20" s="179" customFormat="1" ht="12.75" customHeight="1">
      <c r="A41" s="604"/>
      <c r="B41" s="605" t="s">
        <v>308</v>
      </c>
      <c r="C41" s="206">
        <v>10023</v>
      </c>
      <c r="D41" s="606">
        <v>3338</v>
      </c>
      <c r="E41" s="606">
        <v>471</v>
      </c>
      <c r="F41" s="606">
        <v>141</v>
      </c>
      <c r="G41" s="606">
        <v>93</v>
      </c>
      <c r="H41" s="607">
        <v>0</v>
      </c>
      <c r="I41" s="607">
        <v>0</v>
      </c>
      <c r="J41" s="607">
        <v>175</v>
      </c>
      <c r="K41" s="607">
        <v>95</v>
      </c>
      <c r="L41" s="607">
        <v>44</v>
      </c>
      <c r="M41" s="607">
        <v>35</v>
      </c>
      <c r="N41" s="607">
        <v>2872</v>
      </c>
      <c r="O41" s="607">
        <v>75</v>
      </c>
      <c r="P41" s="607">
        <v>569</v>
      </c>
      <c r="Q41" s="607">
        <v>2115</v>
      </c>
      <c r="R41" s="398"/>
      <c r="S41" s="399"/>
      <c r="T41" s="400"/>
    </row>
    <row r="42" spans="1:20" ht="14.25" customHeight="1">
      <c r="A42" s="9"/>
      <c r="B42" s="44"/>
      <c r="C42" s="542"/>
      <c r="D42" s="8"/>
      <c r="E42" s="10"/>
      <c r="F42" s="10"/>
      <c r="G42" s="297" t="s">
        <v>359</v>
      </c>
      <c r="H42" s="10"/>
      <c r="I42" s="8"/>
      <c r="J42" s="10"/>
      <c r="K42" s="10"/>
      <c r="R42" s="321"/>
      <c r="S42" s="322"/>
      <c r="T42" s="323"/>
    </row>
    <row r="43" spans="1:19" ht="12.75" customHeight="1">
      <c r="A43" s="8" t="s">
        <v>313</v>
      </c>
      <c r="B43" s="297" t="s">
        <v>359</v>
      </c>
      <c r="C43" s="516"/>
      <c r="D43" s="516"/>
      <c r="E43" s="516"/>
      <c r="F43" s="516"/>
      <c r="G43" s="516"/>
      <c r="H43" s="516"/>
      <c r="I43" s="516"/>
      <c r="J43" s="516"/>
      <c r="K43" s="298"/>
      <c r="R43" s="324"/>
      <c r="S43" s="317"/>
    </row>
    <row r="44" spans="1:19" ht="12.75" customHeight="1">
      <c r="A44" s="405" t="s">
        <v>360</v>
      </c>
      <c r="B44" s="516"/>
      <c r="C44" s="299"/>
      <c r="D44" s="299"/>
      <c r="E44" s="299"/>
      <c r="F44" s="299"/>
      <c r="G44" s="299"/>
      <c r="H44" s="299"/>
      <c r="I44" s="299"/>
      <c r="J44" s="299"/>
      <c r="K44" s="300"/>
      <c r="R44" s="324"/>
      <c r="S44" s="317"/>
    </row>
    <row r="45" spans="1:19" ht="12.75" customHeight="1">
      <c r="A45" s="405" t="s">
        <v>361</v>
      </c>
      <c r="B45" s="299"/>
      <c r="C45" s="299"/>
      <c r="D45" s="299"/>
      <c r="E45" s="299"/>
      <c r="F45" s="299"/>
      <c r="G45" s="299"/>
      <c r="H45" s="299"/>
      <c r="I45" s="299"/>
      <c r="J45" s="299"/>
      <c r="K45" s="299"/>
      <c r="R45" s="324"/>
      <c r="S45" s="317"/>
    </row>
    <row r="46" spans="1:19" ht="12.75" customHeight="1">
      <c r="A46" s="405" t="s">
        <v>362</v>
      </c>
      <c r="B46" s="299"/>
      <c r="C46" s="299"/>
      <c r="D46" s="299"/>
      <c r="E46" s="299"/>
      <c r="F46" s="299"/>
      <c r="G46" s="517"/>
      <c r="H46" s="517"/>
      <c r="I46" s="517"/>
      <c r="J46" s="517"/>
      <c r="K46" s="517"/>
      <c r="R46" s="324"/>
      <c r="S46" s="317"/>
    </row>
    <row r="47" spans="1:19" ht="12.75" customHeight="1">
      <c r="A47" s="540" t="s">
        <v>363</v>
      </c>
      <c r="B47" s="299"/>
      <c r="C47" s="515"/>
      <c r="D47" s="515"/>
      <c r="E47" s="515"/>
      <c r="F47" s="515"/>
      <c r="G47" s="515"/>
      <c r="H47" s="515"/>
      <c r="I47" s="515"/>
      <c r="R47" s="324"/>
      <c r="S47" s="317"/>
    </row>
    <row r="48" spans="1:19" ht="12.75" customHeight="1">
      <c r="A48" s="405" t="s">
        <v>194</v>
      </c>
      <c r="B48" s="515"/>
      <c r="R48" s="324"/>
      <c r="S48" s="317"/>
    </row>
    <row r="49" spans="1:19" ht="12.75">
      <c r="A49" s="405" t="s">
        <v>551</v>
      </c>
      <c r="R49" s="324"/>
      <c r="S49" s="317"/>
    </row>
    <row r="50" spans="1:19" ht="12.75">
      <c r="A50" s="405" t="s">
        <v>559</v>
      </c>
      <c r="R50" s="324"/>
      <c r="S50" s="317"/>
    </row>
    <row r="51" spans="18:19" ht="12.75">
      <c r="R51" s="324"/>
      <c r="S51" s="317"/>
    </row>
    <row r="52" spans="18:19" ht="12.75">
      <c r="R52" s="324"/>
      <c r="S52" s="317"/>
    </row>
    <row r="53" spans="18:19" ht="12.75">
      <c r="R53" s="324"/>
      <c r="S53" s="317"/>
    </row>
    <row r="54" spans="18:19" ht="12.75">
      <c r="R54" s="324"/>
      <c r="S54" s="317"/>
    </row>
    <row r="55" spans="18:19" ht="12.75">
      <c r="R55" s="324"/>
      <c r="S55" s="317"/>
    </row>
    <row r="56" spans="18:19" ht="12.75">
      <c r="R56" s="324"/>
      <c r="S56" s="317"/>
    </row>
    <row r="57" spans="18:19" ht="12.75">
      <c r="R57" s="324"/>
      <c r="S57" s="317"/>
    </row>
    <row r="58" spans="18:19" ht="12.75">
      <c r="R58" s="324"/>
      <c r="S58" s="317"/>
    </row>
    <row r="59" spans="18:19" ht="12.75">
      <c r="R59" s="324"/>
      <c r="S59" s="317"/>
    </row>
    <row r="60" spans="18:19" ht="12.75">
      <c r="R60" s="324"/>
      <c r="S60" s="317"/>
    </row>
    <row r="61" spans="18:19" ht="12.75">
      <c r="R61" s="324"/>
      <c r="S61" s="317"/>
    </row>
    <row r="62" spans="18:19" ht="12.75">
      <c r="R62" s="324"/>
      <c r="S62" s="317"/>
    </row>
    <row r="63" spans="18:19" ht="12.75">
      <c r="R63" s="324"/>
      <c r="S63" s="317"/>
    </row>
    <row r="64" spans="18:19" ht="12.75">
      <c r="R64" s="324"/>
      <c r="S64" s="317"/>
    </row>
    <row r="65" spans="18:19" ht="12.75">
      <c r="R65" s="324"/>
      <c r="S65" s="317"/>
    </row>
    <row r="66" spans="18:19" ht="12.75">
      <c r="R66" s="324"/>
      <c r="S66" s="317"/>
    </row>
    <row r="67" spans="18:19" ht="12.75">
      <c r="R67" s="324"/>
      <c r="S67" s="317"/>
    </row>
    <row r="68" spans="18:19" ht="12.75">
      <c r="R68" s="324"/>
      <c r="S68" s="317"/>
    </row>
    <row r="69" spans="18:19" ht="12.75">
      <c r="R69" s="324"/>
      <c r="S69" s="317"/>
    </row>
    <row r="70" spans="18:19" ht="12.75">
      <c r="R70" s="324"/>
      <c r="S70" s="317"/>
    </row>
    <row r="71" spans="18:19" ht="12.75">
      <c r="R71" s="324"/>
      <c r="S71" s="317"/>
    </row>
    <row r="72" spans="18:19" ht="12.75">
      <c r="R72" s="324"/>
      <c r="S72" s="317"/>
    </row>
    <row r="73" spans="18:19" ht="12.75">
      <c r="R73" s="324"/>
      <c r="S73" s="317"/>
    </row>
    <row r="74" spans="18:19" ht="12.75">
      <c r="R74" s="324"/>
      <c r="S74" s="317"/>
    </row>
    <row r="75" spans="18:19" ht="12.75">
      <c r="R75" s="324"/>
      <c r="S75" s="317"/>
    </row>
    <row r="76" spans="18:19" ht="12.75">
      <c r="R76" s="324"/>
      <c r="S76" s="317"/>
    </row>
    <row r="77" spans="18:19" ht="12.75">
      <c r="R77" s="324"/>
      <c r="S77" s="317"/>
    </row>
    <row r="78" spans="18:19" ht="12.75">
      <c r="R78" s="324"/>
      <c r="S78" s="317"/>
    </row>
    <row r="79" spans="18:19" ht="12.75">
      <c r="R79" s="324"/>
      <c r="S79" s="317"/>
    </row>
    <row r="80" spans="18:19" ht="12.75">
      <c r="R80" s="324"/>
      <c r="S80" s="317"/>
    </row>
    <row r="81" spans="18:19" ht="12.75">
      <c r="R81" s="324"/>
      <c r="S81" s="317"/>
    </row>
    <row r="82" spans="18:19" ht="12.75">
      <c r="R82" s="324"/>
      <c r="S82" s="317"/>
    </row>
    <row r="83" spans="18:19" ht="12.75">
      <c r="R83" s="324"/>
      <c r="S83" s="317"/>
    </row>
    <row r="84" spans="18:19" ht="12.75">
      <c r="R84" s="324"/>
      <c r="S84" s="317"/>
    </row>
    <row r="85" spans="18:19" ht="12.75">
      <c r="R85" s="324"/>
      <c r="S85" s="317"/>
    </row>
    <row r="86" spans="18:19" ht="12.75">
      <c r="R86" s="324"/>
      <c r="S86" s="317"/>
    </row>
    <row r="87" spans="18:19" ht="12.75">
      <c r="R87" s="324"/>
      <c r="S87" s="317"/>
    </row>
    <row r="88" spans="18:19" ht="12.75">
      <c r="R88" s="324"/>
      <c r="S88" s="317"/>
    </row>
    <row r="89" spans="18:19" ht="12.75">
      <c r="R89" s="324"/>
      <c r="S89" s="317"/>
    </row>
    <row r="90" spans="18:19" ht="12.75">
      <c r="R90" s="324"/>
      <c r="S90" s="317"/>
    </row>
    <row r="91" spans="18:19" ht="12.75">
      <c r="R91" s="324"/>
      <c r="S91" s="317"/>
    </row>
    <row r="92" spans="18:19" ht="12.75">
      <c r="R92" s="324"/>
      <c r="S92" s="317"/>
    </row>
    <row r="93" spans="18:19" ht="12.75">
      <c r="R93" s="324"/>
      <c r="S93" s="317"/>
    </row>
    <row r="94" spans="18:19" ht="12.75">
      <c r="R94" s="324"/>
      <c r="S94" s="317"/>
    </row>
    <row r="95" spans="18:19" ht="12.75">
      <c r="R95" s="324"/>
      <c r="S95" s="317"/>
    </row>
    <row r="96" spans="18:19" ht="12.75">
      <c r="R96" s="324"/>
      <c r="S96" s="317"/>
    </row>
    <row r="97" spans="18:19" ht="12.75">
      <c r="R97" s="324"/>
      <c r="S97" s="317"/>
    </row>
    <row r="98" spans="18:19" ht="12.75">
      <c r="R98" s="324"/>
      <c r="S98" s="317"/>
    </row>
    <row r="99" spans="18:19" ht="12.75">
      <c r="R99" s="324"/>
      <c r="S99" s="317"/>
    </row>
    <row r="100" spans="18:19" ht="12.75">
      <c r="R100" s="324"/>
      <c r="S100" s="317"/>
    </row>
    <row r="101" spans="18:19" ht="12.75">
      <c r="R101" s="324"/>
      <c r="S101" s="317"/>
    </row>
    <row r="102" spans="18:19" ht="12.75">
      <c r="R102" s="324"/>
      <c r="S102" s="317"/>
    </row>
    <row r="103" spans="18:19" ht="12.75">
      <c r="R103" s="324"/>
      <c r="S103" s="317"/>
    </row>
    <row r="104" spans="18:19" ht="12.75">
      <c r="R104" s="324"/>
      <c r="S104" s="317"/>
    </row>
    <row r="105" spans="18:19" ht="12.75">
      <c r="R105" s="324"/>
      <c r="S105" s="317"/>
    </row>
    <row r="106" spans="18:19" ht="12.75">
      <c r="R106" s="324"/>
      <c r="S106" s="317"/>
    </row>
    <row r="107" spans="18:19" ht="12.75">
      <c r="R107" s="324"/>
      <c r="S107" s="317"/>
    </row>
    <row r="108" spans="18:19" ht="12.75">
      <c r="R108" s="324"/>
      <c r="S108" s="317"/>
    </row>
    <row r="109" spans="18:19" ht="12.75">
      <c r="R109" s="324"/>
      <c r="S109" s="317"/>
    </row>
    <row r="110" spans="18:19" ht="12.75">
      <c r="R110" s="324"/>
      <c r="S110" s="317"/>
    </row>
    <row r="111" spans="18:19" ht="12.75">
      <c r="R111" s="324"/>
      <c r="S111" s="317"/>
    </row>
    <row r="112" spans="18:19" ht="12.75">
      <c r="R112" s="324"/>
      <c r="S112" s="317"/>
    </row>
    <row r="113" spans="18:19" ht="12.75">
      <c r="R113" s="324"/>
      <c r="S113" s="317"/>
    </row>
    <row r="114" spans="18:19" ht="12.75">
      <c r="R114" s="324"/>
      <c r="S114" s="317"/>
    </row>
    <row r="115" spans="18:19" ht="12.75">
      <c r="R115" s="324"/>
      <c r="S115" s="317"/>
    </row>
    <row r="116" spans="18:19" ht="12.75">
      <c r="R116" s="324"/>
      <c r="S116" s="317"/>
    </row>
    <row r="117" spans="18:19" ht="12.75">
      <c r="R117" s="324"/>
      <c r="S117" s="317"/>
    </row>
    <row r="118" spans="18:19" ht="12.75">
      <c r="R118" s="324"/>
      <c r="S118" s="317"/>
    </row>
    <row r="119" spans="18:19" ht="12.75">
      <c r="R119" s="324"/>
      <c r="S119" s="317"/>
    </row>
    <row r="120" spans="18:19" ht="12.75">
      <c r="R120" s="324"/>
      <c r="S120" s="317"/>
    </row>
    <row r="121" spans="18:19" ht="12.75">
      <c r="R121" s="324"/>
      <c r="S121" s="317"/>
    </row>
    <row r="122" spans="18:19" ht="12.75">
      <c r="R122" s="324"/>
      <c r="S122" s="317"/>
    </row>
    <row r="123" spans="18:19" ht="12.75">
      <c r="R123" s="324"/>
      <c r="S123" s="317"/>
    </row>
    <row r="124" spans="18:19" ht="12.75">
      <c r="R124" s="324"/>
      <c r="S124" s="317"/>
    </row>
    <row r="125" spans="18:19" ht="12.75">
      <c r="R125" s="324"/>
      <c r="S125" s="317"/>
    </row>
    <row r="126" spans="18:19" ht="12.75">
      <c r="R126" s="324"/>
      <c r="S126" s="317"/>
    </row>
    <row r="127" spans="18:19" ht="12.75">
      <c r="R127" s="324"/>
      <c r="S127" s="317"/>
    </row>
    <row r="128" spans="18:19" ht="12.75">
      <c r="R128" s="324"/>
      <c r="S128" s="317"/>
    </row>
    <row r="129" spans="18:19" ht="12.75">
      <c r="R129" s="324"/>
      <c r="S129" s="317"/>
    </row>
    <row r="130" spans="18:19" ht="12.75">
      <c r="R130" s="324"/>
      <c r="S130" s="317"/>
    </row>
    <row r="131" spans="18:19" ht="12.75">
      <c r="R131" s="324"/>
      <c r="S131" s="317"/>
    </row>
    <row r="132" spans="18:19" ht="12.75">
      <c r="R132" s="324"/>
      <c r="S132" s="317"/>
    </row>
    <row r="133" spans="18:19" ht="12.75">
      <c r="R133" s="324"/>
      <c r="S133" s="317"/>
    </row>
    <row r="134" spans="18:19" ht="12.75">
      <c r="R134" s="324"/>
      <c r="S134" s="317"/>
    </row>
    <row r="135" spans="18:19" ht="12.75">
      <c r="R135" s="324"/>
      <c r="S135" s="317"/>
    </row>
    <row r="136" spans="18:19" ht="12.75">
      <c r="R136" s="324"/>
      <c r="S136" s="317"/>
    </row>
    <row r="137" spans="18:19" ht="12.75">
      <c r="R137" s="324"/>
      <c r="S137" s="317"/>
    </row>
    <row r="138" spans="18:19" ht="12.75">
      <c r="R138" s="324"/>
      <c r="S138" s="317"/>
    </row>
    <row r="139" spans="18:19" ht="12.75">
      <c r="R139" s="324"/>
      <c r="S139" s="317"/>
    </row>
    <row r="140" spans="18:19" ht="12.75">
      <c r="R140" s="324"/>
      <c r="S140" s="317"/>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AA169"/>
  <sheetViews>
    <sheetView showGridLines="0" zoomScalePageLayoutView="0" workbookViewId="0" topLeftCell="A1">
      <pane ySplit="6" topLeftCell="A49" activePane="bottomLeft" state="frozen"/>
      <selection pane="topLeft" activeCell="R12" sqref="R12"/>
      <selection pane="bottomLeft" activeCell="F1" sqref="F1"/>
    </sheetView>
  </sheetViews>
  <sheetFormatPr defaultColWidth="9.140625" defaultRowHeight="12.75"/>
  <cols>
    <col min="1" max="1" width="7.57421875" style="44" customWidth="1"/>
    <col min="2" max="2" width="8.00390625" style="44" customWidth="1"/>
    <col min="3" max="3" width="14.8515625" style="44" customWidth="1"/>
    <col min="4" max="6" width="17.421875" style="44" customWidth="1"/>
    <col min="7" max="8" width="9.7109375" style="44" bestFit="1" customWidth="1"/>
    <col min="9" max="9" width="9.28125" style="44" bestFit="1" customWidth="1"/>
    <col min="10" max="10" width="9.7109375" style="44" bestFit="1" customWidth="1"/>
    <col min="11" max="11" width="10.57421875" style="44" bestFit="1" customWidth="1"/>
    <col min="12" max="12" width="9.8515625" style="164" bestFit="1" customWidth="1"/>
    <col min="13" max="13" width="9.421875" style="164" bestFit="1" customWidth="1"/>
    <col min="14" max="14" width="10.8515625" style="164" bestFit="1" customWidth="1"/>
    <col min="15" max="15" width="9.421875" style="164" bestFit="1" customWidth="1"/>
    <col min="16" max="16" width="10.8515625" style="164" bestFit="1" customWidth="1"/>
    <col min="17" max="18" width="9.140625" style="164" customWidth="1"/>
    <col min="19" max="16384" width="9.140625" style="44" customWidth="1"/>
  </cols>
  <sheetData>
    <row r="1" spans="1:18" ht="12.75">
      <c r="A1" s="20" t="s">
        <v>76</v>
      </c>
      <c r="F1" s="117" t="s">
        <v>0</v>
      </c>
      <c r="G1" s="271"/>
      <c r="H1" s="164"/>
      <c r="I1" s="164"/>
      <c r="J1" s="164"/>
      <c r="K1" s="164"/>
      <c r="R1" s="44"/>
    </row>
    <row r="2" spans="1:27" ht="12.75">
      <c r="A2" s="304" t="s">
        <v>370</v>
      </c>
      <c r="B2" s="55"/>
      <c r="C2" s="55"/>
      <c r="D2" s="55"/>
      <c r="G2" s="55"/>
      <c r="H2" s="55"/>
      <c r="I2" s="55"/>
      <c r="Q2" s="301"/>
      <c r="R2" s="301"/>
      <c r="S2" s="301"/>
      <c r="T2" s="301"/>
      <c r="U2" s="164"/>
      <c r="V2" s="164"/>
      <c r="W2" s="164"/>
      <c r="X2" s="164"/>
      <c r="Y2" s="164"/>
      <c r="Z2" s="164"/>
      <c r="AA2" s="164"/>
    </row>
    <row r="3" spans="1:27" ht="29.25" customHeight="1">
      <c r="A3" s="869" t="s">
        <v>585</v>
      </c>
      <c r="B3" s="764"/>
      <c r="C3" s="764"/>
      <c r="D3" s="764"/>
      <c r="E3" s="764"/>
      <c r="F3" s="764"/>
      <c r="G3" s="9"/>
      <c r="H3" s="9"/>
      <c r="I3" s="9"/>
      <c r="J3" s="9"/>
      <c r="Q3" s="163"/>
      <c r="R3" s="163"/>
      <c r="S3" s="163"/>
      <c r="T3" s="163"/>
      <c r="U3" s="163"/>
      <c r="V3" s="164"/>
      <c r="W3" s="164"/>
      <c r="X3" s="164"/>
      <c r="Y3" s="164"/>
      <c r="Z3" s="164"/>
      <c r="AA3" s="164"/>
    </row>
    <row r="4" spans="1:27" ht="12.75">
      <c r="A4" s="9"/>
      <c r="B4" s="9"/>
      <c r="C4" s="9"/>
      <c r="D4" s="9"/>
      <c r="E4" s="9"/>
      <c r="G4" s="9"/>
      <c r="H4" s="9"/>
      <c r="I4" s="9"/>
      <c r="J4" s="9"/>
      <c r="Q4" s="163"/>
      <c r="R4" s="163"/>
      <c r="S4" s="163"/>
      <c r="T4" s="163"/>
      <c r="U4" s="163"/>
      <c r="V4" s="164"/>
      <c r="W4" s="164"/>
      <c r="X4" s="164"/>
      <c r="Y4" s="164"/>
      <c r="Z4" s="164"/>
      <c r="AA4" s="164"/>
    </row>
    <row r="5" spans="1:19" ht="15" customHeight="1">
      <c r="A5" s="312"/>
      <c r="B5" s="312"/>
      <c r="C5" s="911" t="s">
        <v>371</v>
      </c>
      <c r="D5" s="911"/>
      <c r="E5" s="911"/>
      <c r="F5" s="911"/>
      <c r="G5" s="308"/>
      <c r="H5" s="179"/>
      <c r="I5" s="179"/>
      <c r="J5" s="179"/>
      <c r="K5" s="179"/>
      <c r="L5" s="179"/>
      <c r="M5" s="293"/>
      <c r="N5" s="293"/>
      <c r="O5" s="293"/>
      <c r="P5" s="293"/>
      <c r="Q5" s="293"/>
      <c r="S5" s="164"/>
    </row>
    <row r="6" spans="1:17" s="303" customFormat="1" ht="42.75" customHeight="1">
      <c r="A6" s="313" t="s">
        <v>304</v>
      </c>
      <c r="B6" s="313" t="s">
        <v>305</v>
      </c>
      <c r="C6" s="307" t="s">
        <v>374</v>
      </c>
      <c r="D6" s="307" t="s">
        <v>375</v>
      </c>
      <c r="E6" s="306" t="s">
        <v>372</v>
      </c>
      <c r="F6" s="307" t="s">
        <v>376</v>
      </c>
      <c r="G6" s="305"/>
      <c r="H6" s="305"/>
      <c r="I6" s="309"/>
      <c r="J6" s="309"/>
      <c r="K6" s="309"/>
      <c r="L6" s="309"/>
      <c r="M6" s="309"/>
      <c r="N6" s="309"/>
      <c r="O6" s="309"/>
      <c r="P6" s="305"/>
      <c r="Q6" s="305"/>
    </row>
    <row r="7" spans="1:17" s="186" customFormat="1" ht="26.25" customHeight="1">
      <c r="A7" s="14">
        <v>2008</v>
      </c>
      <c r="B7"/>
      <c r="C7" s="2">
        <v>20506</v>
      </c>
      <c r="D7" s="2">
        <v>52492</v>
      </c>
      <c r="E7" s="3">
        <v>72998</v>
      </c>
      <c r="F7" s="2">
        <v>11103</v>
      </c>
      <c r="G7" s="2"/>
      <c r="H7" s="2"/>
      <c r="I7" s="2"/>
      <c r="J7" s="2"/>
      <c r="K7" s="2"/>
      <c r="L7" s="2"/>
      <c r="M7" s="2"/>
      <c r="N7" s="2"/>
      <c r="O7" s="2"/>
      <c r="P7" s="2"/>
      <c r="Q7" s="2"/>
    </row>
    <row r="8" spans="1:17" s="186" customFormat="1" ht="12.75">
      <c r="A8" s="14">
        <v>2009</v>
      </c>
      <c r="B8"/>
      <c r="C8" s="2">
        <v>20585</v>
      </c>
      <c r="D8" s="2">
        <v>87568</v>
      </c>
      <c r="E8" s="3">
        <v>108153</v>
      </c>
      <c r="F8" s="2">
        <v>12656</v>
      </c>
      <c r="G8" s="2"/>
      <c r="H8" s="2"/>
      <c r="I8" s="2"/>
      <c r="J8" s="2"/>
      <c r="K8" s="2"/>
      <c r="L8" s="2"/>
      <c r="M8" s="2"/>
      <c r="N8" s="2"/>
      <c r="O8" s="2"/>
      <c r="P8" s="2"/>
      <c r="Q8" s="2"/>
    </row>
    <row r="9" spans="1:17" s="186" customFormat="1" ht="12.75">
      <c r="A9" s="14">
        <v>2010</v>
      </c>
      <c r="B9"/>
      <c r="C9" s="2">
        <v>19689</v>
      </c>
      <c r="D9" s="2">
        <v>163045</v>
      </c>
      <c r="E9" s="3">
        <v>182734</v>
      </c>
      <c r="F9" s="2">
        <v>11944</v>
      </c>
      <c r="G9" s="2"/>
      <c r="H9" s="2"/>
      <c r="I9" s="2"/>
      <c r="J9" s="2"/>
      <c r="K9" s="2"/>
      <c r="L9" s="2"/>
      <c r="M9" s="2"/>
      <c r="N9" s="2"/>
      <c r="O9" s="2"/>
      <c r="P9" s="2"/>
      <c r="Q9" s="2"/>
    </row>
    <row r="10" spans="1:17" s="186" customFormat="1" ht="12.75">
      <c r="A10" s="14">
        <v>2011</v>
      </c>
      <c r="B10"/>
      <c r="C10" s="2">
        <v>16916</v>
      </c>
      <c r="D10" s="2">
        <v>189335</v>
      </c>
      <c r="E10" s="3">
        <v>206251</v>
      </c>
      <c r="F10" s="2">
        <v>13033</v>
      </c>
      <c r="G10" s="2"/>
      <c r="H10" s="2"/>
      <c r="I10" s="2"/>
      <c r="J10" s="2"/>
      <c r="K10" s="2"/>
      <c r="L10" s="2"/>
      <c r="M10" s="2"/>
      <c r="N10" s="2"/>
      <c r="O10" s="2"/>
      <c r="P10" s="2"/>
      <c r="Q10" s="2"/>
    </row>
    <row r="11" spans="1:17" s="186" customFormat="1" ht="12.75">
      <c r="A11" s="14">
        <v>2012</v>
      </c>
      <c r="B11"/>
      <c r="C11" s="2">
        <v>17598</v>
      </c>
      <c r="D11" s="2">
        <v>228125</v>
      </c>
      <c r="E11" s="3">
        <v>245723</v>
      </c>
      <c r="F11" s="2">
        <v>10475</v>
      </c>
      <c r="G11" s="2"/>
      <c r="H11" s="2"/>
      <c r="I11" s="2"/>
      <c r="J11" s="2"/>
      <c r="K11" s="2"/>
      <c r="L11" s="2"/>
      <c r="M11" s="2"/>
      <c r="N11" s="2"/>
      <c r="O11" s="2"/>
      <c r="P11" s="2"/>
      <c r="Q11" s="2"/>
    </row>
    <row r="12" spans="1:17" s="186" customFormat="1" ht="12.75">
      <c r="A12" s="14">
        <v>2013</v>
      </c>
      <c r="B12"/>
      <c r="C12" s="2">
        <v>16367</v>
      </c>
      <c r="D12" s="2">
        <v>273583</v>
      </c>
      <c r="E12" s="3">
        <v>289950</v>
      </c>
      <c r="F12" s="2">
        <v>13921</v>
      </c>
      <c r="G12" s="2"/>
      <c r="H12" s="2"/>
      <c r="I12" s="2"/>
      <c r="J12" s="2"/>
      <c r="K12" s="2"/>
      <c r="L12" s="2"/>
      <c r="M12" s="2"/>
      <c r="N12" s="2"/>
      <c r="O12" s="2"/>
      <c r="P12" s="2"/>
      <c r="Q12" s="2"/>
    </row>
    <row r="13" spans="1:17" s="186" customFormat="1" ht="12.75">
      <c r="A13" s="14">
        <v>2014</v>
      </c>
      <c r="B13"/>
      <c r="C13" s="2">
        <v>15084</v>
      </c>
      <c r="D13" s="2">
        <v>358704</v>
      </c>
      <c r="E13" s="3">
        <v>373788</v>
      </c>
      <c r="F13" s="2">
        <v>14866</v>
      </c>
      <c r="G13" s="2"/>
      <c r="H13" s="2"/>
      <c r="I13" s="2"/>
      <c r="J13" s="2"/>
      <c r="K13" s="2"/>
      <c r="L13" s="2"/>
      <c r="M13" s="2"/>
      <c r="N13" s="2"/>
      <c r="O13" s="2"/>
      <c r="P13" s="2"/>
      <c r="Q13" s="2"/>
    </row>
    <row r="14" spans="1:17" s="186" customFormat="1" ht="12.75">
      <c r="A14" s="14">
        <v>2015</v>
      </c>
      <c r="B14"/>
      <c r="C14" s="2">
        <v>14343</v>
      </c>
      <c r="D14" s="2">
        <v>511572</v>
      </c>
      <c r="E14" s="3">
        <v>525915</v>
      </c>
      <c r="F14" s="2">
        <v>16281</v>
      </c>
      <c r="G14" s="2"/>
      <c r="H14" s="2"/>
      <c r="I14" s="2"/>
      <c r="J14" s="2"/>
      <c r="K14" s="2"/>
      <c r="L14" s="2"/>
      <c r="M14" s="2"/>
      <c r="N14" s="2"/>
      <c r="O14" s="2"/>
      <c r="P14" s="2"/>
      <c r="Q14" s="2"/>
    </row>
    <row r="15" spans="1:17" s="186" customFormat="1" ht="12.75">
      <c r="A15" s="14">
        <v>2016</v>
      </c>
      <c r="B15"/>
      <c r="C15" s="2">
        <v>12557</v>
      </c>
      <c r="D15" s="2">
        <v>590593</v>
      </c>
      <c r="E15" s="3">
        <v>603150</v>
      </c>
      <c r="F15" s="2">
        <v>12436</v>
      </c>
      <c r="G15" s="2"/>
      <c r="H15" s="2"/>
      <c r="I15" s="2"/>
      <c r="J15" s="2"/>
      <c r="K15" s="2"/>
      <c r="L15" s="2"/>
      <c r="M15" s="2"/>
      <c r="N15" s="2"/>
      <c r="O15" s="2"/>
      <c r="P15" s="2"/>
      <c r="Q15" s="2"/>
    </row>
    <row r="16" spans="1:25" s="57" customFormat="1" ht="26.25" customHeight="1">
      <c r="A16" s="14">
        <v>2008</v>
      </c>
      <c r="B16" t="s">
        <v>306</v>
      </c>
      <c r="C16" s="2">
        <v>5763</v>
      </c>
      <c r="D16" s="2">
        <v>7775</v>
      </c>
      <c r="E16" s="3">
        <v>13538</v>
      </c>
      <c r="F16" s="2">
        <v>3186</v>
      </c>
      <c r="G16" s="2"/>
      <c r="H16" s="63"/>
      <c r="I16" s="63"/>
      <c r="J16" s="63"/>
      <c r="K16" s="63"/>
      <c r="L16" s="63"/>
      <c r="M16" s="63"/>
      <c r="N16" s="63"/>
      <c r="O16" s="63"/>
      <c r="P16" s="63"/>
      <c r="Q16" s="63"/>
      <c r="R16" s="3"/>
      <c r="S16" s="63"/>
      <c r="T16" s="2"/>
      <c r="U16" s="4"/>
      <c r="V16" s="30"/>
      <c r="W16" s="51"/>
      <c r="X16" s="29"/>
      <c r="Y16" s="51"/>
    </row>
    <row r="17" spans="1:17" s="186" customFormat="1" ht="12.75">
      <c r="A17" s="14"/>
      <c r="B17" t="s">
        <v>307</v>
      </c>
      <c r="C17" s="2">
        <v>5230</v>
      </c>
      <c r="D17" s="2">
        <v>13148</v>
      </c>
      <c r="E17" s="3">
        <v>18378</v>
      </c>
      <c r="F17" s="2">
        <v>1748</v>
      </c>
      <c r="G17" s="2"/>
      <c r="H17" s="63"/>
      <c r="I17" s="63"/>
      <c r="J17" s="63"/>
      <c r="K17" s="63"/>
      <c r="L17" s="63"/>
      <c r="M17" s="63"/>
      <c r="N17" s="63"/>
      <c r="O17" s="63"/>
      <c r="P17" s="63"/>
      <c r="Q17" s="63"/>
    </row>
    <row r="18" spans="1:17" s="186" customFormat="1" ht="12.75">
      <c r="A18" s="14"/>
      <c r="B18" t="s">
        <v>308</v>
      </c>
      <c r="C18" s="2">
        <v>4868</v>
      </c>
      <c r="D18" s="2">
        <v>15400</v>
      </c>
      <c r="E18" s="3">
        <v>20268</v>
      </c>
      <c r="F18" s="2">
        <v>3357</v>
      </c>
      <c r="G18" s="2"/>
      <c r="H18" s="63"/>
      <c r="I18" s="63"/>
      <c r="J18" s="63"/>
      <c r="K18" s="63"/>
      <c r="L18" s="63"/>
      <c r="M18" s="63"/>
      <c r="N18" s="63"/>
      <c r="O18" s="63"/>
      <c r="P18" s="63"/>
      <c r="Q18" s="63"/>
    </row>
    <row r="19" spans="1:17" s="186" customFormat="1" ht="12.75">
      <c r="A19" s="14"/>
      <c r="B19" t="s">
        <v>309</v>
      </c>
      <c r="C19" s="2">
        <v>4645</v>
      </c>
      <c r="D19" s="2">
        <v>16169</v>
      </c>
      <c r="E19" s="3">
        <v>20814</v>
      </c>
      <c r="F19" s="2">
        <v>2812</v>
      </c>
      <c r="G19" s="2"/>
      <c r="H19" s="63"/>
      <c r="I19" s="63"/>
      <c r="J19" s="63"/>
      <c r="K19" s="63"/>
      <c r="L19" s="63"/>
      <c r="M19" s="63"/>
      <c r="N19" s="63"/>
      <c r="O19" s="63"/>
      <c r="P19" s="63"/>
      <c r="Q19" s="63"/>
    </row>
    <row r="20" spans="1:25" s="57" customFormat="1" ht="26.25" customHeight="1">
      <c r="A20" s="14">
        <v>2009</v>
      </c>
      <c r="B20" t="s">
        <v>306</v>
      </c>
      <c r="C20" s="2">
        <v>5863</v>
      </c>
      <c r="D20" s="2">
        <v>19484</v>
      </c>
      <c r="E20" s="3">
        <v>25347</v>
      </c>
      <c r="F20" s="2">
        <v>2255</v>
      </c>
      <c r="G20" s="2"/>
      <c r="H20" s="63"/>
      <c r="I20" s="63"/>
      <c r="J20" s="63"/>
      <c r="K20" s="63"/>
      <c r="L20" s="63"/>
      <c r="M20" s="63"/>
      <c r="N20" s="63"/>
      <c r="O20" s="63"/>
      <c r="P20" s="63"/>
      <c r="Q20" s="63"/>
      <c r="R20" s="3"/>
      <c r="S20" s="63"/>
      <c r="T20" s="2"/>
      <c r="U20" s="4"/>
      <c r="V20" s="30"/>
      <c r="W20" s="51"/>
      <c r="X20" s="29"/>
      <c r="Y20" s="51"/>
    </row>
    <row r="21" spans="1:17" s="186" customFormat="1" ht="12.75" customHeight="1">
      <c r="A21" s="14"/>
      <c r="B21" t="s">
        <v>307</v>
      </c>
      <c r="C21" s="2">
        <v>5287</v>
      </c>
      <c r="D21" s="2">
        <v>20316</v>
      </c>
      <c r="E21" s="3">
        <v>25603</v>
      </c>
      <c r="F21" s="2">
        <v>3120</v>
      </c>
      <c r="G21" s="2"/>
      <c r="H21" s="63"/>
      <c r="I21" s="63"/>
      <c r="J21" s="63"/>
      <c r="K21" s="63"/>
      <c r="L21" s="63"/>
      <c r="M21" s="63"/>
      <c r="N21" s="63"/>
      <c r="O21" s="63"/>
      <c r="P21" s="63"/>
      <c r="Q21" s="63"/>
    </row>
    <row r="22" spans="1:17" s="186" customFormat="1" ht="12.75">
      <c r="A22" s="14"/>
      <c r="B22" t="s">
        <v>308</v>
      </c>
      <c r="C22" s="2">
        <v>4737</v>
      </c>
      <c r="D22" s="2">
        <v>22337</v>
      </c>
      <c r="E22" s="3">
        <v>27074</v>
      </c>
      <c r="F22" s="2">
        <v>3685</v>
      </c>
      <c r="G22" s="2"/>
      <c r="H22" s="63"/>
      <c r="I22" s="63"/>
      <c r="J22" s="63"/>
      <c r="K22" s="63"/>
      <c r="L22" s="63"/>
      <c r="M22" s="63"/>
      <c r="N22" s="63"/>
      <c r="O22" s="63"/>
      <c r="P22" s="63"/>
      <c r="Q22" s="63"/>
    </row>
    <row r="23" spans="1:17" s="186" customFormat="1" ht="12.75">
      <c r="A23" s="14"/>
      <c r="B23" t="s">
        <v>309</v>
      </c>
      <c r="C23" s="2">
        <v>4698</v>
      </c>
      <c r="D23" s="2">
        <v>25431</v>
      </c>
      <c r="E23" s="3">
        <v>30129</v>
      </c>
      <c r="F23" s="2">
        <v>3596</v>
      </c>
      <c r="G23" s="2"/>
      <c r="H23" s="63"/>
      <c r="I23" s="63"/>
      <c r="J23" s="63"/>
      <c r="K23" s="63"/>
      <c r="L23" s="63"/>
      <c r="M23" s="63"/>
      <c r="N23" s="63"/>
      <c r="O23" s="63"/>
      <c r="P23" s="63"/>
      <c r="Q23" s="63"/>
    </row>
    <row r="24" spans="1:25" s="57" customFormat="1" ht="26.25" customHeight="1">
      <c r="A24" s="14">
        <v>2010</v>
      </c>
      <c r="B24" t="s">
        <v>306</v>
      </c>
      <c r="C24" s="2">
        <v>5458</v>
      </c>
      <c r="D24" s="2">
        <v>38558</v>
      </c>
      <c r="E24" s="3">
        <v>44016</v>
      </c>
      <c r="F24" s="2">
        <v>3584</v>
      </c>
      <c r="G24" s="2"/>
      <c r="H24" s="63"/>
      <c r="I24" s="63"/>
      <c r="J24" s="63"/>
      <c r="K24" s="63"/>
      <c r="L24" s="63"/>
      <c r="M24" s="63"/>
      <c r="N24" s="63"/>
      <c r="O24" s="63"/>
      <c r="P24" s="63"/>
      <c r="Q24" s="63"/>
      <c r="R24" s="3"/>
      <c r="S24" s="63"/>
      <c r="T24" s="2"/>
      <c r="U24" s="4"/>
      <c r="V24" s="30"/>
      <c r="W24" s="51"/>
      <c r="X24" s="29"/>
      <c r="Y24" s="51"/>
    </row>
    <row r="25" spans="1:17" s="186" customFormat="1" ht="12.75">
      <c r="A25" s="14"/>
      <c r="B25" t="s">
        <v>307</v>
      </c>
      <c r="C25" s="2">
        <v>4965</v>
      </c>
      <c r="D25" s="2">
        <v>41847</v>
      </c>
      <c r="E25" s="3">
        <v>46812</v>
      </c>
      <c r="F25" s="2">
        <v>2370</v>
      </c>
      <c r="G25" s="2"/>
      <c r="H25" s="63"/>
      <c r="I25" s="63"/>
      <c r="J25" s="63"/>
      <c r="K25" s="63"/>
      <c r="L25" s="63"/>
      <c r="M25" s="63"/>
      <c r="N25" s="63"/>
      <c r="O25" s="63"/>
      <c r="P25" s="63"/>
      <c r="Q25" s="63"/>
    </row>
    <row r="26" spans="1:17" s="186" customFormat="1" ht="12.75">
      <c r="A26" s="14"/>
      <c r="B26" t="s">
        <v>308</v>
      </c>
      <c r="C26" s="2">
        <v>4949</v>
      </c>
      <c r="D26" s="2">
        <v>42738</v>
      </c>
      <c r="E26" s="3">
        <v>47687</v>
      </c>
      <c r="F26" s="2">
        <v>3089</v>
      </c>
      <c r="G26" s="2"/>
      <c r="H26" s="63"/>
      <c r="I26" s="63"/>
      <c r="J26" s="63"/>
      <c r="K26" s="63"/>
      <c r="L26" s="63"/>
      <c r="M26" s="63"/>
      <c r="N26" s="63"/>
      <c r="O26" s="63"/>
      <c r="P26" s="63"/>
      <c r="Q26" s="63"/>
    </row>
    <row r="27" spans="1:17" s="186" customFormat="1" ht="12.75">
      <c r="A27" s="14"/>
      <c r="B27" t="s">
        <v>309</v>
      </c>
      <c r="C27" s="2">
        <v>4317</v>
      </c>
      <c r="D27" s="2">
        <v>39902</v>
      </c>
      <c r="E27" s="3">
        <v>44219</v>
      </c>
      <c r="F27" s="2">
        <v>2901</v>
      </c>
      <c r="G27" s="2"/>
      <c r="H27" s="63"/>
      <c r="I27" s="63"/>
      <c r="J27" s="63"/>
      <c r="K27" s="63"/>
      <c r="L27" s="63"/>
      <c r="M27" s="63"/>
      <c r="N27" s="63"/>
      <c r="O27" s="63"/>
      <c r="P27" s="63"/>
      <c r="Q27" s="63"/>
    </row>
    <row r="28" spans="1:25" s="57" customFormat="1" ht="26.25" customHeight="1">
      <c r="A28" s="14">
        <v>2011</v>
      </c>
      <c r="B28" t="s">
        <v>306</v>
      </c>
      <c r="C28" s="2">
        <v>4779</v>
      </c>
      <c r="D28" s="2">
        <v>45315</v>
      </c>
      <c r="E28" s="3">
        <v>50094</v>
      </c>
      <c r="F28" s="2">
        <v>3214</v>
      </c>
      <c r="G28" s="2"/>
      <c r="H28" s="63"/>
      <c r="I28" s="63"/>
      <c r="J28" s="63"/>
      <c r="K28" s="63"/>
      <c r="L28" s="63"/>
      <c r="M28" s="63"/>
      <c r="N28" s="63"/>
      <c r="O28" s="63"/>
      <c r="P28" s="63"/>
      <c r="Q28" s="63"/>
      <c r="R28" s="3"/>
      <c r="S28" s="63"/>
      <c r="T28" s="2"/>
      <c r="U28" s="4"/>
      <c r="V28" s="30"/>
      <c r="W28" s="51"/>
      <c r="X28" s="29"/>
      <c r="Y28" s="51"/>
    </row>
    <row r="29" spans="1:17" s="186" customFormat="1" ht="12.75">
      <c r="A29" s="14"/>
      <c r="B29" t="s">
        <v>307</v>
      </c>
      <c r="C29" s="2">
        <v>4241</v>
      </c>
      <c r="D29" s="2">
        <v>46085</v>
      </c>
      <c r="E29" s="3">
        <v>50326</v>
      </c>
      <c r="F29" s="2">
        <v>2694</v>
      </c>
      <c r="G29" s="2"/>
      <c r="H29" s="63"/>
      <c r="I29" s="63"/>
      <c r="J29" s="63"/>
      <c r="K29" s="63"/>
      <c r="L29" s="63"/>
      <c r="M29" s="63"/>
      <c r="N29" s="63"/>
      <c r="O29" s="63"/>
      <c r="P29" s="63"/>
      <c r="Q29" s="63"/>
    </row>
    <row r="30" spans="1:17" s="186" customFormat="1" ht="12.75">
      <c r="A30" s="14"/>
      <c r="B30" t="s">
        <v>308</v>
      </c>
      <c r="C30" s="2">
        <v>4080</v>
      </c>
      <c r="D30" s="2">
        <v>52086</v>
      </c>
      <c r="E30" s="3">
        <v>56166</v>
      </c>
      <c r="F30" s="2">
        <v>3639</v>
      </c>
      <c r="G30" s="2"/>
      <c r="H30" s="63"/>
      <c r="I30" s="63"/>
      <c r="J30" s="63"/>
      <c r="K30" s="63"/>
      <c r="L30" s="63"/>
      <c r="M30" s="63"/>
      <c r="N30" s="63"/>
      <c r="O30" s="63"/>
      <c r="P30" s="63"/>
      <c r="Q30" s="63"/>
    </row>
    <row r="31" spans="1:17" s="186" customFormat="1" ht="12.75">
      <c r="A31" s="14"/>
      <c r="B31" t="s">
        <v>309</v>
      </c>
      <c r="C31" s="2">
        <v>3816</v>
      </c>
      <c r="D31" s="2">
        <v>45849</v>
      </c>
      <c r="E31" s="3">
        <v>49665</v>
      </c>
      <c r="F31" s="2">
        <v>3486</v>
      </c>
      <c r="G31" s="2"/>
      <c r="H31" s="63"/>
      <c r="I31" s="63"/>
      <c r="J31" s="63"/>
      <c r="K31" s="63"/>
      <c r="L31" s="63"/>
      <c r="M31" s="63"/>
      <c r="N31" s="63"/>
      <c r="O31" s="63"/>
      <c r="P31" s="63"/>
      <c r="Q31" s="63"/>
    </row>
    <row r="32" spans="1:25" s="57" customFormat="1" ht="26.25" customHeight="1">
      <c r="A32" s="14">
        <v>2012</v>
      </c>
      <c r="B32" t="s">
        <v>306</v>
      </c>
      <c r="C32" s="2">
        <v>4953</v>
      </c>
      <c r="D32" s="2">
        <v>56046</v>
      </c>
      <c r="E32" s="3">
        <v>60999</v>
      </c>
      <c r="F32" s="2">
        <v>3002</v>
      </c>
      <c r="G32" s="2"/>
      <c r="H32" s="63"/>
      <c r="I32" s="63"/>
      <c r="J32" s="63"/>
      <c r="K32" s="63"/>
      <c r="L32" s="63"/>
      <c r="M32" s="63"/>
      <c r="N32" s="63"/>
      <c r="O32" s="63"/>
      <c r="P32" s="63"/>
      <c r="Q32" s="63"/>
      <c r="R32" s="3"/>
      <c r="S32" s="63"/>
      <c r="T32" s="2"/>
      <c r="U32" s="4"/>
      <c r="V32" s="30"/>
      <c r="W32" s="51"/>
      <c r="X32" s="29"/>
      <c r="Y32" s="51"/>
    </row>
    <row r="33" spans="1:17" s="186" customFormat="1" ht="12.75">
      <c r="A33" s="14"/>
      <c r="B33" t="s">
        <v>310</v>
      </c>
      <c r="C33" s="2">
        <v>4220</v>
      </c>
      <c r="D33" s="2">
        <v>56534</v>
      </c>
      <c r="E33" s="3">
        <v>60754</v>
      </c>
      <c r="F33" s="2">
        <v>2542</v>
      </c>
      <c r="G33" s="2"/>
      <c r="H33" s="63"/>
      <c r="I33" s="63"/>
      <c r="J33" s="63"/>
      <c r="K33" s="63"/>
      <c r="L33" s="63"/>
      <c r="M33" s="63"/>
      <c r="N33" s="63"/>
      <c r="O33" s="63"/>
      <c r="P33" s="63"/>
      <c r="Q33" s="63"/>
    </row>
    <row r="34" spans="1:17" s="186" customFormat="1" ht="12.75">
      <c r="A34" s="14"/>
      <c r="B34" t="s">
        <v>308</v>
      </c>
      <c r="C34" s="2">
        <v>4271</v>
      </c>
      <c r="D34" s="2">
        <v>57442</v>
      </c>
      <c r="E34" s="3">
        <v>61713</v>
      </c>
      <c r="F34" s="2">
        <v>2646</v>
      </c>
      <c r="G34" s="2"/>
      <c r="H34" s="63"/>
      <c r="I34" s="63"/>
      <c r="J34" s="63"/>
      <c r="K34" s="63"/>
      <c r="L34" s="63"/>
      <c r="M34" s="63"/>
      <c r="N34" s="63"/>
      <c r="O34" s="63"/>
      <c r="P34" s="63"/>
      <c r="Q34" s="63"/>
    </row>
    <row r="35" spans="1:17" s="186" customFormat="1" ht="12.75">
      <c r="A35" s="14"/>
      <c r="B35" t="s">
        <v>311</v>
      </c>
      <c r="C35" s="2">
        <v>4154</v>
      </c>
      <c r="D35" s="2">
        <v>58103</v>
      </c>
      <c r="E35" s="3">
        <v>62257</v>
      </c>
      <c r="F35" s="2">
        <v>2285</v>
      </c>
      <c r="G35" s="2"/>
      <c r="H35" s="63"/>
      <c r="I35" s="63"/>
      <c r="J35" s="63"/>
      <c r="K35" s="63"/>
      <c r="L35" s="63"/>
      <c r="M35" s="63"/>
      <c r="N35" s="63"/>
      <c r="O35" s="63"/>
      <c r="P35" s="63"/>
      <c r="Q35" s="63"/>
    </row>
    <row r="36" spans="1:25" s="57" customFormat="1" ht="26.25" customHeight="1">
      <c r="A36" s="14">
        <v>2013</v>
      </c>
      <c r="B36" t="s">
        <v>306</v>
      </c>
      <c r="C36" s="2">
        <v>4500</v>
      </c>
      <c r="D36" s="2">
        <v>62812</v>
      </c>
      <c r="E36" s="3">
        <v>67312</v>
      </c>
      <c r="F36" s="2">
        <v>3349</v>
      </c>
      <c r="G36" s="2"/>
      <c r="H36" s="63"/>
      <c r="I36" s="63"/>
      <c r="J36" s="63"/>
      <c r="K36" s="63"/>
      <c r="L36" s="63"/>
      <c r="M36" s="63"/>
      <c r="N36" s="63"/>
      <c r="O36" s="63"/>
      <c r="P36" s="63"/>
      <c r="Q36" s="63"/>
      <c r="R36" s="3"/>
      <c r="S36" s="63"/>
      <c r="T36" s="2"/>
      <c r="U36" s="4"/>
      <c r="V36" s="30"/>
      <c r="W36" s="51"/>
      <c r="X36" s="29"/>
      <c r="Y36" s="51"/>
    </row>
    <row r="37" spans="1:17" s="186" customFormat="1" ht="12.75">
      <c r="A37" s="14"/>
      <c r="B37" t="s">
        <v>310</v>
      </c>
      <c r="C37" s="2">
        <v>4169</v>
      </c>
      <c r="D37" s="2">
        <v>68731</v>
      </c>
      <c r="E37" s="3">
        <v>72900</v>
      </c>
      <c r="F37" s="2">
        <v>3766</v>
      </c>
      <c r="G37" s="2"/>
      <c r="H37" s="63"/>
      <c r="I37" s="63"/>
      <c r="J37" s="63"/>
      <c r="K37" s="63"/>
      <c r="L37" s="63"/>
      <c r="M37" s="63"/>
      <c r="N37" s="63"/>
      <c r="O37" s="63"/>
      <c r="P37" s="63"/>
      <c r="Q37" s="63"/>
    </row>
    <row r="38" spans="1:17" s="186" customFormat="1" ht="12.75">
      <c r="A38" s="14"/>
      <c r="B38" t="s">
        <v>308</v>
      </c>
      <c r="C38" s="2">
        <v>3909</v>
      </c>
      <c r="D38" s="2">
        <v>67847</v>
      </c>
      <c r="E38" s="3">
        <v>71756</v>
      </c>
      <c r="F38" s="2">
        <v>3317</v>
      </c>
      <c r="G38" s="2"/>
      <c r="H38" s="63"/>
      <c r="I38" s="63"/>
      <c r="J38" s="63"/>
      <c r="K38" s="63"/>
      <c r="L38" s="63"/>
      <c r="M38" s="63"/>
      <c r="N38" s="63"/>
      <c r="O38" s="63"/>
      <c r="P38" s="63"/>
      <c r="Q38" s="63"/>
    </row>
    <row r="39" spans="1:17" s="186" customFormat="1" ht="12.75">
      <c r="A39" s="14"/>
      <c r="B39" t="s">
        <v>311</v>
      </c>
      <c r="C39" s="2">
        <v>3789</v>
      </c>
      <c r="D39" s="2">
        <v>74193</v>
      </c>
      <c r="E39" s="3">
        <v>77982</v>
      </c>
      <c r="F39" s="2">
        <v>3489</v>
      </c>
      <c r="G39" s="2"/>
      <c r="H39" s="63"/>
      <c r="I39" s="63"/>
      <c r="J39" s="63"/>
      <c r="K39" s="63"/>
      <c r="L39" s="63"/>
      <c r="M39" s="63"/>
      <c r="N39" s="63"/>
      <c r="O39" s="63"/>
      <c r="P39" s="63"/>
      <c r="Q39" s="63"/>
    </row>
    <row r="40" spans="1:25" s="57" customFormat="1" ht="26.25" customHeight="1">
      <c r="A40" s="14">
        <v>2014</v>
      </c>
      <c r="B40" t="s">
        <v>306</v>
      </c>
      <c r="C40" s="2">
        <v>4176</v>
      </c>
      <c r="D40" s="2">
        <v>84635</v>
      </c>
      <c r="E40" s="3">
        <v>88811</v>
      </c>
      <c r="F40" s="2">
        <v>4216</v>
      </c>
      <c r="G40" s="2"/>
      <c r="H40" s="63"/>
      <c r="I40" s="63"/>
      <c r="J40" s="63"/>
      <c r="K40" s="63"/>
      <c r="L40" s="63"/>
      <c r="M40" s="63"/>
      <c r="N40" s="63"/>
      <c r="O40" s="63"/>
      <c r="P40" s="63"/>
      <c r="Q40" s="63"/>
      <c r="R40" s="3"/>
      <c r="S40" s="63"/>
      <c r="T40" s="2"/>
      <c r="U40" s="4"/>
      <c r="V40" s="30"/>
      <c r="W40" s="51"/>
      <c r="X40" s="29"/>
      <c r="Y40" s="51"/>
    </row>
    <row r="41" spans="1:17" s="186" customFormat="1" ht="12.75">
      <c r="A41" s="14"/>
      <c r="B41" t="s">
        <v>310</v>
      </c>
      <c r="C41" s="2">
        <v>3488</v>
      </c>
      <c r="D41" s="2">
        <v>85766</v>
      </c>
      <c r="E41" s="3">
        <v>89254</v>
      </c>
      <c r="F41" s="2">
        <v>3323</v>
      </c>
      <c r="G41" s="2"/>
      <c r="H41" s="63"/>
      <c r="I41" s="63"/>
      <c r="J41" s="63"/>
      <c r="K41" s="63"/>
      <c r="L41" s="63"/>
      <c r="M41" s="63"/>
      <c r="N41" s="63"/>
      <c r="O41" s="63"/>
      <c r="P41" s="63"/>
      <c r="Q41" s="63"/>
    </row>
    <row r="42" spans="1:17" s="186" customFormat="1" ht="12.75">
      <c r="A42" s="14"/>
      <c r="B42" t="s">
        <v>308</v>
      </c>
      <c r="C42" s="2">
        <v>3689</v>
      </c>
      <c r="D42" s="2">
        <v>92058</v>
      </c>
      <c r="E42" s="3">
        <v>95747</v>
      </c>
      <c r="F42" s="2">
        <v>3309</v>
      </c>
      <c r="G42" s="2"/>
      <c r="H42" s="63"/>
      <c r="I42" s="63"/>
      <c r="J42" s="63"/>
      <c r="K42" s="63"/>
      <c r="L42" s="63"/>
      <c r="M42" s="63"/>
      <c r="N42" s="63"/>
      <c r="O42" s="63"/>
      <c r="P42" s="63"/>
      <c r="Q42" s="63"/>
    </row>
    <row r="43" spans="1:17" s="186" customFormat="1" ht="12.75">
      <c r="A43" s="14"/>
      <c r="B43" t="s">
        <v>311</v>
      </c>
      <c r="C43" s="2">
        <v>3731</v>
      </c>
      <c r="D43" s="2">
        <v>96245</v>
      </c>
      <c r="E43" s="3">
        <v>99976</v>
      </c>
      <c r="F43" s="2">
        <v>4018</v>
      </c>
      <c r="G43" s="2"/>
      <c r="H43" s="63"/>
      <c r="I43" s="63"/>
      <c r="J43" s="63"/>
      <c r="K43" s="63"/>
      <c r="L43" s="63"/>
      <c r="M43" s="63"/>
      <c r="N43" s="63"/>
      <c r="O43" s="63"/>
      <c r="P43" s="63"/>
      <c r="Q43" s="63"/>
    </row>
    <row r="44" spans="1:17" s="186" customFormat="1" ht="26.25" customHeight="1">
      <c r="A44" s="9">
        <v>2015</v>
      </c>
      <c r="B44" s="44" t="s">
        <v>306</v>
      </c>
      <c r="C44" s="47">
        <v>4062</v>
      </c>
      <c r="D44" s="47">
        <v>120010</v>
      </c>
      <c r="E44" s="3">
        <v>124072</v>
      </c>
      <c r="F44" s="47">
        <v>3949</v>
      </c>
      <c r="G44" s="2"/>
      <c r="H44" s="94"/>
      <c r="I44" s="94"/>
      <c r="J44" s="401"/>
      <c r="K44" s="94"/>
      <c r="L44" s="63"/>
      <c r="M44" s="63"/>
      <c r="N44" s="63"/>
      <c r="O44" s="63"/>
      <c r="P44" s="63"/>
      <c r="Q44" s="63"/>
    </row>
    <row r="45" spans="1:17" s="186" customFormat="1" ht="12.75" customHeight="1">
      <c r="A45" s="9"/>
      <c r="B45" s="44" t="s">
        <v>310</v>
      </c>
      <c r="C45" s="47">
        <v>3625</v>
      </c>
      <c r="D45" s="47">
        <v>128804</v>
      </c>
      <c r="E45" s="3">
        <v>132429</v>
      </c>
      <c r="F45" s="47">
        <v>3589</v>
      </c>
      <c r="G45" s="2"/>
      <c r="H45" s="94"/>
      <c r="I45" s="94"/>
      <c r="J45" s="401"/>
      <c r="K45" s="94"/>
      <c r="L45" s="63"/>
      <c r="M45" s="63"/>
      <c r="N45" s="63"/>
      <c r="O45" s="63"/>
      <c r="P45" s="63"/>
      <c r="Q45" s="63"/>
    </row>
    <row r="46" spans="1:17" s="186" customFormat="1" ht="12.75" customHeight="1">
      <c r="A46" s="9"/>
      <c r="B46" s="44" t="s">
        <v>308</v>
      </c>
      <c r="C46" s="47">
        <v>3395</v>
      </c>
      <c r="D46" s="47">
        <v>128395</v>
      </c>
      <c r="E46" s="3">
        <v>131790</v>
      </c>
      <c r="F46" s="47">
        <v>4390</v>
      </c>
      <c r="G46" s="47"/>
      <c r="H46" s="94"/>
      <c r="I46" s="94"/>
      <c r="J46" s="401"/>
      <c r="K46" s="94"/>
      <c r="L46" s="63"/>
      <c r="M46" s="63"/>
      <c r="N46" s="63"/>
      <c r="O46" s="63"/>
      <c r="P46" s="63"/>
      <c r="Q46" s="63"/>
    </row>
    <row r="47" spans="1:17" s="186" customFormat="1" ht="12.75" customHeight="1">
      <c r="A47" s="9"/>
      <c r="B47" s="179" t="s">
        <v>309</v>
      </c>
      <c r="C47" s="47">
        <v>3261</v>
      </c>
      <c r="D47" s="47">
        <v>134363</v>
      </c>
      <c r="E47" s="3">
        <v>137624</v>
      </c>
      <c r="F47" s="47">
        <v>4353</v>
      </c>
      <c r="G47" s="47"/>
      <c r="H47" s="94"/>
      <c r="I47" s="94"/>
      <c r="J47" s="401"/>
      <c r="K47" s="94"/>
      <c r="L47" s="63"/>
      <c r="M47" s="63"/>
      <c r="N47" s="63"/>
      <c r="O47" s="63"/>
      <c r="P47" s="63"/>
      <c r="Q47" s="63"/>
    </row>
    <row r="48" spans="1:17" s="186" customFormat="1" ht="26.25" customHeight="1">
      <c r="A48" s="9">
        <v>2016</v>
      </c>
      <c r="B48" s="44" t="s">
        <v>306</v>
      </c>
      <c r="C48" s="47">
        <v>3511</v>
      </c>
      <c r="D48" s="47">
        <v>141667</v>
      </c>
      <c r="E48" s="48">
        <v>145178</v>
      </c>
      <c r="F48" s="47">
        <v>3127</v>
      </c>
      <c r="G48" s="499"/>
      <c r="H48" s="94"/>
      <c r="I48" s="94"/>
      <c r="J48" s="401"/>
      <c r="K48" s="94"/>
      <c r="L48" s="63"/>
      <c r="M48" s="63"/>
      <c r="N48" s="63"/>
      <c r="O48" s="63"/>
      <c r="P48" s="63"/>
      <c r="Q48" s="63"/>
    </row>
    <row r="49" spans="1:17" s="186" customFormat="1" ht="12.75">
      <c r="A49" s="9"/>
      <c r="B49" s="44" t="s">
        <v>307</v>
      </c>
      <c r="C49" s="47">
        <v>3244</v>
      </c>
      <c r="D49" s="47">
        <v>149539</v>
      </c>
      <c r="E49" s="48">
        <v>152783</v>
      </c>
      <c r="F49" s="47">
        <v>3671</v>
      </c>
      <c r="G49" s="499"/>
      <c r="H49" s="94"/>
      <c r="I49" s="94"/>
      <c r="J49" s="401"/>
      <c r="K49" s="94"/>
      <c r="L49" s="63"/>
      <c r="M49" s="63"/>
      <c r="N49" s="63"/>
      <c r="O49" s="63"/>
      <c r="P49" s="63"/>
      <c r="Q49" s="63"/>
    </row>
    <row r="50" spans="1:17" s="186" customFormat="1" ht="12.75">
      <c r="A50" s="9"/>
      <c r="B50" s="44" t="s">
        <v>308</v>
      </c>
      <c r="C50" s="47">
        <v>3105</v>
      </c>
      <c r="D50" s="47">
        <v>146394</v>
      </c>
      <c r="E50" s="48">
        <v>149499</v>
      </c>
      <c r="F50" s="47">
        <v>3023</v>
      </c>
      <c r="G50" s="499"/>
      <c r="H50" s="94"/>
      <c r="I50" s="94"/>
      <c r="J50" s="401"/>
      <c r="K50" s="94"/>
      <c r="L50" s="63"/>
      <c r="M50" s="63"/>
      <c r="N50" s="63"/>
      <c r="O50" s="63"/>
      <c r="P50" s="63"/>
      <c r="Q50" s="63"/>
    </row>
    <row r="51" spans="1:17" s="186" customFormat="1" ht="12.75">
      <c r="A51" s="9"/>
      <c r="B51" s="44" t="s">
        <v>309</v>
      </c>
      <c r="C51" s="47">
        <v>2697</v>
      </c>
      <c r="D51" s="47">
        <v>152993</v>
      </c>
      <c r="E51" s="48">
        <v>155690</v>
      </c>
      <c r="F51" s="47">
        <v>2615</v>
      </c>
      <c r="G51" s="499"/>
      <c r="H51" s="94"/>
      <c r="I51" s="94"/>
      <c r="J51" s="401"/>
      <c r="K51" s="94"/>
      <c r="L51" s="63"/>
      <c r="M51" s="63"/>
      <c r="N51" s="63"/>
      <c r="O51" s="63"/>
      <c r="P51" s="63"/>
      <c r="Q51" s="63"/>
    </row>
    <row r="52" spans="1:17" s="186" customFormat="1" ht="26.25" customHeight="1">
      <c r="A52" s="9">
        <v>2017</v>
      </c>
      <c r="B52" s="164" t="s">
        <v>306</v>
      </c>
      <c r="C52" s="47">
        <v>3399</v>
      </c>
      <c r="D52" s="47">
        <v>186169</v>
      </c>
      <c r="E52" s="48">
        <v>189568</v>
      </c>
      <c r="F52" s="47">
        <v>4182</v>
      </c>
      <c r="G52" s="499"/>
      <c r="H52" s="94"/>
      <c r="I52" s="94"/>
      <c r="J52" s="401"/>
      <c r="K52" s="94"/>
      <c r="L52" s="63"/>
      <c r="M52" s="63"/>
      <c r="N52" s="63"/>
      <c r="O52" s="63"/>
      <c r="P52" s="63"/>
      <c r="Q52" s="63"/>
    </row>
    <row r="53" spans="1:17" s="186" customFormat="1" ht="12.75" customHeight="1">
      <c r="A53" s="9"/>
      <c r="B53" s="293" t="s">
        <v>307</v>
      </c>
      <c r="C53" s="47">
        <v>2953</v>
      </c>
      <c r="D53" s="47">
        <v>194012</v>
      </c>
      <c r="E53" s="48">
        <v>196965</v>
      </c>
      <c r="F53" s="47">
        <v>4698</v>
      </c>
      <c r="G53" s="499"/>
      <c r="H53" s="94"/>
      <c r="I53" s="94"/>
      <c r="J53" s="401"/>
      <c r="K53" s="94"/>
      <c r="L53" s="63"/>
      <c r="M53" s="63"/>
      <c r="N53" s="63"/>
      <c r="O53" s="63"/>
      <c r="P53" s="63"/>
      <c r="Q53" s="63"/>
    </row>
    <row r="54" spans="1:17" s="186" customFormat="1" ht="12.75" customHeight="1">
      <c r="A54" s="604"/>
      <c r="B54" s="605" t="s">
        <v>308</v>
      </c>
      <c r="C54" s="606">
        <v>2774</v>
      </c>
      <c r="D54" s="606">
        <v>193285</v>
      </c>
      <c r="E54" s="206">
        <v>196059</v>
      </c>
      <c r="F54" s="606">
        <v>3166</v>
      </c>
      <c r="G54" s="499"/>
      <c r="H54" s="94"/>
      <c r="I54" s="94"/>
      <c r="J54" s="401"/>
      <c r="K54" s="94"/>
      <c r="L54" s="63"/>
      <c r="M54" s="63"/>
      <c r="N54" s="63"/>
      <c r="O54" s="63"/>
      <c r="P54" s="63"/>
      <c r="Q54" s="63"/>
    </row>
    <row r="55" spans="1:17" s="186" customFormat="1" ht="12.75">
      <c r="A55" s="9"/>
      <c r="B55" s="44"/>
      <c r="C55" s="47"/>
      <c r="D55" s="47"/>
      <c r="E55" s="48"/>
      <c r="F55" s="47"/>
      <c r="G55" s="2"/>
      <c r="H55" s="494"/>
      <c r="I55" s="63"/>
      <c r="J55" s="63"/>
      <c r="K55" s="63"/>
      <c r="L55" s="63"/>
      <c r="M55" s="63"/>
      <c r="N55" s="63"/>
      <c r="O55" s="63"/>
      <c r="P55" s="63"/>
      <c r="Q55" s="63"/>
    </row>
    <row r="56" spans="1:9" ht="14.25" customHeight="1">
      <c r="A56" s="207" t="s">
        <v>313</v>
      </c>
      <c r="D56" s="495"/>
      <c r="I56" s="310"/>
    </row>
    <row r="57" spans="1:16" ht="25.5" customHeight="1">
      <c r="A57" s="910" t="s">
        <v>181</v>
      </c>
      <c r="B57" s="910"/>
      <c r="C57" s="910"/>
      <c r="D57" s="910"/>
      <c r="E57" s="910"/>
      <c r="F57" s="910"/>
      <c r="G57" s="303"/>
      <c r="H57" s="303"/>
      <c r="I57" s="303"/>
      <c r="J57" s="303"/>
      <c r="K57" s="303"/>
      <c r="L57" s="303"/>
      <c r="M57" s="303"/>
      <c r="N57" s="303"/>
      <c r="O57" s="303"/>
      <c r="P57" s="303"/>
    </row>
    <row r="58" spans="1:16" ht="45.75" customHeight="1">
      <c r="A58" s="912" t="s">
        <v>377</v>
      </c>
      <c r="B58" s="912"/>
      <c r="C58" s="912"/>
      <c r="D58" s="912"/>
      <c r="E58" s="912"/>
      <c r="F58" s="912"/>
      <c r="G58" s="311"/>
      <c r="H58" s="311"/>
      <c r="I58" s="311"/>
      <c r="J58" s="311"/>
      <c r="K58" s="311"/>
      <c r="L58" s="311"/>
      <c r="M58" s="311"/>
      <c r="N58" s="311"/>
      <c r="O58" s="311"/>
      <c r="P58" s="311"/>
    </row>
    <row r="59" spans="1:16" ht="34.5" customHeight="1">
      <c r="A59" s="910" t="s">
        <v>373</v>
      </c>
      <c r="B59" s="910"/>
      <c r="C59" s="910"/>
      <c r="D59" s="910"/>
      <c r="E59" s="910"/>
      <c r="F59" s="910"/>
      <c r="G59" s="303"/>
      <c r="H59" s="303"/>
      <c r="I59" s="303"/>
      <c r="J59" s="303"/>
      <c r="K59" s="303"/>
      <c r="L59" s="303"/>
      <c r="M59" s="303"/>
      <c r="N59" s="303"/>
      <c r="O59" s="303"/>
      <c r="P59" s="303"/>
    </row>
    <row r="60" spans="1:11" ht="12.75">
      <c r="A60" s="164"/>
      <c r="B60" s="164"/>
      <c r="C60" s="164"/>
      <c r="D60" s="164"/>
      <c r="E60" s="164"/>
      <c r="F60" s="164"/>
      <c r="G60" s="164"/>
      <c r="H60" s="164"/>
      <c r="I60" s="164"/>
      <c r="J60" s="164"/>
      <c r="K60" s="164"/>
    </row>
    <row r="61" spans="1:11" ht="12.75">
      <c r="A61" s="164"/>
      <c r="B61" s="164"/>
      <c r="C61" s="164"/>
      <c r="D61" s="164"/>
      <c r="E61" s="164"/>
      <c r="F61" s="164"/>
      <c r="G61" s="164"/>
      <c r="H61" s="164"/>
      <c r="I61" s="164"/>
      <c r="J61" s="164"/>
      <c r="K61" s="164"/>
    </row>
    <row r="62" spans="1:11" ht="12.75">
      <c r="A62" s="164"/>
      <c r="B62" s="164"/>
      <c r="C62" s="302"/>
      <c r="D62" s="302"/>
      <c r="E62" s="164"/>
      <c r="F62" s="164"/>
      <c r="G62" s="164"/>
      <c r="H62" s="164"/>
      <c r="I62" s="164"/>
      <c r="J62" s="164"/>
      <c r="K62" s="164"/>
    </row>
    <row r="63" spans="1:11" ht="12.75">
      <c r="A63" s="164"/>
      <c r="B63" s="164"/>
      <c r="C63" s="164"/>
      <c r="D63" s="164"/>
      <c r="E63" s="164"/>
      <c r="F63" s="164"/>
      <c r="G63" s="164"/>
      <c r="H63" s="164"/>
      <c r="I63" s="164"/>
      <c r="J63" s="164"/>
      <c r="K63" s="164"/>
    </row>
    <row r="64" spans="1:11" ht="12.75">
      <c r="A64" s="164"/>
      <c r="B64" s="164"/>
      <c r="C64" s="164"/>
      <c r="D64" s="164"/>
      <c r="E64" s="164"/>
      <c r="F64" s="164"/>
      <c r="G64" s="164"/>
      <c r="H64" s="164"/>
      <c r="I64" s="164"/>
      <c r="J64" s="164"/>
      <c r="K64" s="164"/>
    </row>
    <row r="65" spans="1:11" ht="12.75">
      <c r="A65" s="164"/>
      <c r="B65" s="164"/>
      <c r="C65" s="164"/>
      <c r="D65" s="164"/>
      <c r="E65" s="164"/>
      <c r="F65" s="164"/>
      <c r="G65" s="164"/>
      <c r="H65" s="164"/>
      <c r="I65" s="164"/>
      <c r="J65" s="164"/>
      <c r="K65" s="164"/>
    </row>
    <row r="66" spans="1:11" ht="12.75">
      <c r="A66" s="164"/>
      <c r="B66" s="164"/>
      <c r="C66" s="164"/>
      <c r="D66" s="164"/>
      <c r="E66" s="164"/>
      <c r="F66" s="164"/>
      <c r="G66" s="164"/>
      <c r="H66" s="164"/>
      <c r="I66" s="164"/>
      <c r="J66" s="164"/>
      <c r="K66" s="164"/>
    </row>
    <row r="67" spans="1:11" ht="12.75">
      <c r="A67" s="164"/>
      <c r="B67" s="164"/>
      <c r="C67" s="164"/>
      <c r="D67" s="164"/>
      <c r="E67" s="164"/>
      <c r="F67" s="164"/>
      <c r="G67" s="164"/>
      <c r="H67" s="164"/>
      <c r="I67" s="164"/>
      <c r="J67" s="164"/>
      <c r="K67" s="164"/>
    </row>
    <row r="68" spans="1:11" ht="12.75">
      <c r="A68" s="164"/>
      <c r="B68" s="164"/>
      <c r="C68" s="164"/>
      <c r="D68" s="164"/>
      <c r="E68" s="164"/>
      <c r="F68" s="164"/>
      <c r="G68" s="164"/>
      <c r="H68" s="164"/>
      <c r="I68" s="164"/>
      <c r="J68" s="164"/>
      <c r="K68" s="164"/>
    </row>
    <row r="69" spans="1:11" ht="12.75">
      <c r="A69" s="164"/>
      <c r="B69" s="164"/>
      <c r="C69" s="164"/>
      <c r="D69" s="164"/>
      <c r="E69" s="164"/>
      <c r="F69" s="164"/>
      <c r="G69" s="164"/>
      <c r="H69" s="164"/>
      <c r="I69" s="164"/>
      <c r="J69" s="164"/>
      <c r="K69" s="164"/>
    </row>
    <row r="70" spans="1:11" ht="12.75">
      <c r="A70" s="164"/>
      <c r="B70" s="164"/>
      <c r="C70" s="164"/>
      <c r="D70" s="164"/>
      <c r="E70" s="164"/>
      <c r="F70" s="164"/>
      <c r="G70" s="164"/>
      <c r="H70" s="164"/>
      <c r="I70" s="164"/>
      <c r="J70" s="164"/>
      <c r="K70" s="164"/>
    </row>
    <row r="71" spans="1:11" ht="12.75">
      <c r="A71" s="164"/>
      <c r="B71" s="164"/>
      <c r="C71" s="164"/>
      <c r="D71" s="164"/>
      <c r="E71" s="164"/>
      <c r="F71" s="164"/>
      <c r="G71" s="164"/>
      <c r="H71" s="164"/>
      <c r="I71" s="164"/>
      <c r="J71" s="164"/>
      <c r="K71" s="164"/>
    </row>
    <row r="72" spans="1:11" ht="12.75">
      <c r="A72" s="164"/>
      <c r="B72" s="164"/>
      <c r="C72" s="164"/>
      <c r="D72" s="164"/>
      <c r="E72" s="164"/>
      <c r="F72" s="164"/>
      <c r="G72" s="164"/>
      <c r="H72" s="164"/>
      <c r="I72" s="164"/>
      <c r="J72" s="164"/>
      <c r="K72" s="164"/>
    </row>
    <row r="73" spans="1:11" ht="12.75">
      <c r="A73" s="164"/>
      <c r="B73" s="164"/>
      <c r="C73" s="164"/>
      <c r="D73" s="164"/>
      <c r="E73" s="164"/>
      <c r="F73" s="164"/>
      <c r="G73" s="164"/>
      <c r="H73" s="164"/>
      <c r="I73" s="164"/>
      <c r="J73" s="164"/>
      <c r="K73" s="164"/>
    </row>
    <row r="74" spans="1:11" ht="12.75">
      <c r="A74" s="164"/>
      <c r="B74" s="164"/>
      <c r="C74" s="164"/>
      <c r="D74" s="164"/>
      <c r="E74" s="164"/>
      <c r="F74" s="164"/>
      <c r="G74" s="164"/>
      <c r="H74" s="164"/>
      <c r="I74" s="164"/>
      <c r="J74" s="164"/>
      <c r="K74" s="164"/>
    </row>
    <row r="75" spans="1:11" ht="12.75">
      <c r="A75" s="164"/>
      <c r="B75" s="164"/>
      <c r="C75" s="164"/>
      <c r="D75" s="164"/>
      <c r="E75" s="164"/>
      <c r="F75" s="164"/>
      <c r="G75" s="164"/>
      <c r="H75" s="164"/>
      <c r="I75" s="164"/>
      <c r="J75" s="164"/>
      <c r="K75" s="164"/>
    </row>
    <row r="76" spans="1:11" ht="12.75">
      <c r="A76" s="164"/>
      <c r="B76" s="164"/>
      <c r="C76" s="164"/>
      <c r="D76" s="164"/>
      <c r="E76" s="164"/>
      <c r="F76" s="164"/>
      <c r="G76" s="164"/>
      <c r="H76" s="164"/>
      <c r="I76" s="164"/>
      <c r="J76" s="164"/>
      <c r="K76" s="164"/>
    </row>
    <row r="77" spans="1:11" ht="12.75">
      <c r="A77" s="164"/>
      <c r="B77" s="164"/>
      <c r="C77" s="164"/>
      <c r="D77" s="164"/>
      <c r="E77" s="164"/>
      <c r="F77" s="164"/>
      <c r="G77" s="164"/>
      <c r="H77" s="164"/>
      <c r="I77" s="164"/>
      <c r="J77" s="164"/>
      <c r="K77" s="164"/>
    </row>
    <row r="78" spans="1:11" ht="12.75">
      <c r="A78" s="164"/>
      <c r="B78" s="164"/>
      <c r="C78" s="164"/>
      <c r="D78" s="164"/>
      <c r="E78" s="164"/>
      <c r="F78" s="164"/>
      <c r="G78" s="164"/>
      <c r="H78" s="164"/>
      <c r="I78" s="164"/>
      <c r="J78" s="164"/>
      <c r="K78" s="164"/>
    </row>
    <row r="79" spans="1:11" ht="12.75">
      <c r="A79" s="164"/>
      <c r="B79" s="164"/>
      <c r="C79" s="164"/>
      <c r="D79" s="164"/>
      <c r="E79" s="164"/>
      <c r="F79" s="164"/>
      <c r="G79" s="164"/>
      <c r="H79" s="164"/>
      <c r="I79" s="164"/>
      <c r="J79" s="164"/>
      <c r="K79" s="164"/>
    </row>
    <row r="80" spans="1:11" ht="12.75">
      <c r="A80" s="164"/>
      <c r="B80" s="164"/>
      <c r="C80" s="164"/>
      <c r="D80" s="164"/>
      <c r="E80" s="164"/>
      <c r="F80" s="164"/>
      <c r="G80" s="164"/>
      <c r="H80" s="164"/>
      <c r="I80" s="164"/>
      <c r="J80" s="164"/>
      <c r="K80" s="164"/>
    </row>
    <row r="81" spans="1:11" ht="12.75">
      <c r="A81" s="164"/>
      <c r="B81" s="164"/>
      <c r="C81" s="164"/>
      <c r="D81" s="164"/>
      <c r="E81" s="164"/>
      <c r="F81" s="164"/>
      <c r="G81" s="164"/>
      <c r="H81" s="164"/>
      <c r="I81" s="164"/>
      <c r="J81" s="164"/>
      <c r="K81" s="164"/>
    </row>
    <row r="82" spans="1:11" ht="12.75">
      <c r="A82" s="164"/>
      <c r="B82" s="164"/>
      <c r="C82" s="164"/>
      <c r="D82" s="164"/>
      <c r="E82" s="164"/>
      <c r="F82" s="164"/>
      <c r="G82" s="164"/>
      <c r="H82" s="164"/>
      <c r="I82" s="164"/>
      <c r="J82" s="164"/>
      <c r="K82" s="164"/>
    </row>
    <row r="83" spans="1:11" ht="12.75">
      <c r="A83" s="164"/>
      <c r="B83" s="164"/>
      <c r="C83" s="164"/>
      <c r="D83" s="164"/>
      <c r="E83" s="164"/>
      <c r="F83" s="164"/>
      <c r="G83" s="164"/>
      <c r="H83" s="164"/>
      <c r="I83" s="164"/>
      <c r="J83" s="164"/>
      <c r="K83" s="164"/>
    </row>
    <row r="84" spans="1:11" ht="12.75">
      <c r="A84" s="164"/>
      <c r="B84" s="164"/>
      <c r="C84" s="164"/>
      <c r="D84" s="164"/>
      <c r="E84" s="164"/>
      <c r="F84" s="164"/>
      <c r="G84" s="164"/>
      <c r="H84" s="164"/>
      <c r="I84" s="164"/>
      <c r="J84" s="164"/>
      <c r="K84" s="164"/>
    </row>
    <row r="85" spans="1:11" ht="12.75">
      <c r="A85" s="164"/>
      <c r="B85" s="164"/>
      <c r="C85" s="164"/>
      <c r="D85" s="164"/>
      <c r="E85" s="164"/>
      <c r="F85" s="164"/>
      <c r="G85" s="164"/>
      <c r="H85" s="164"/>
      <c r="I85" s="164"/>
      <c r="J85" s="164"/>
      <c r="K85" s="164"/>
    </row>
    <row r="86" spans="1:11" ht="12.75">
      <c r="A86" s="164"/>
      <c r="B86" s="164"/>
      <c r="C86" s="164"/>
      <c r="D86" s="164"/>
      <c r="E86" s="164"/>
      <c r="F86" s="164"/>
      <c r="G86" s="164"/>
      <c r="H86" s="164"/>
      <c r="I86" s="164"/>
      <c r="J86" s="164"/>
      <c r="K86" s="164"/>
    </row>
    <row r="87" spans="1:11" ht="12.75">
      <c r="A87" s="164"/>
      <c r="B87" s="164"/>
      <c r="C87" s="164"/>
      <c r="D87" s="164"/>
      <c r="E87" s="164"/>
      <c r="F87" s="164"/>
      <c r="G87" s="164"/>
      <c r="H87" s="164"/>
      <c r="I87" s="164"/>
      <c r="J87" s="164"/>
      <c r="K87" s="164"/>
    </row>
    <row r="88" spans="1:11" ht="12.75">
      <c r="A88" s="164"/>
      <c r="B88" s="164"/>
      <c r="C88" s="164"/>
      <c r="D88" s="164"/>
      <c r="E88" s="164"/>
      <c r="F88" s="164"/>
      <c r="G88" s="164"/>
      <c r="H88" s="164"/>
      <c r="I88" s="164"/>
      <c r="J88" s="164"/>
      <c r="K88" s="164"/>
    </row>
    <row r="89" spans="1:11" ht="12.75">
      <c r="A89" s="164"/>
      <c r="B89" s="164"/>
      <c r="C89" s="164"/>
      <c r="D89" s="164"/>
      <c r="E89" s="164"/>
      <c r="F89" s="164"/>
      <c r="G89" s="164"/>
      <c r="H89" s="164"/>
      <c r="I89" s="164"/>
      <c r="J89" s="164"/>
      <c r="K89" s="164"/>
    </row>
    <row r="90" spans="1:11" ht="12.75">
      <c r="A90" s="164"/>
      <c r="B90" s="164"/>
      <c r="C90" s="164"/>
      <c r="D90" s="164"/>
      <c r="E90" s="164"/>
      <c r="F90" s="164"/>
      <c r="G90" s="164"/>
      <c r="H90" s="164"/>
      <c r="I90" s="164"/>
      <c r="J90" s="164"/>
      <c r="K90" s="164"/>
    </row>
    <row r="91" spans="1:11" ht="12.75">
      <c r="A91" s="164"/>
      <c r="B91" s="164"/>
      <c r="C91" s="164"/>
      <c r="D91" s="164"/>
      <c r="E91" s="164"/>
      <c r="F91" s="164"/>
      <c r="G91" s="164"/>
      <c r="H91" s="164"/>
      <c r="I91" s="164"/>
      <c r="J91" s="164"/>
      <c r="K91" s="164"/>
    </row>
    <row r="92" spans="1:11" ht="12.75">
      <c r="A92" s="164"/>
      <c r="B92" s="164"/>
      <c r="C92" s="164"/>
      <c r="D92" s="164"/>
      <c r="E92" s="164"/>
      <c r="F92" s="164"/>
      <c r="G92" s="164"/>
      <c r="H92" s="164"/>
      <c r="I92" s="164"/>
      <c r="J92" s="164"/>
      <c r="K92" s="164"/>
    </row>
    <row r="93" spans="1:11" ht="12.75">
      <c r="A93" s="164"/>
      <c r="B93" s="164"/>
      <c r="C93" s="164"/>
      <c r="D93" s="164"/>
      <c r="E93" s="164"/>
      <c r="F93" s="164"/>
      <c r="G93" s="164"/>
      <c r="H93" s="164"/>
      <c r="I93" s="164"/>
      <c r="J93" s="164"/>
      <c r="K93" s="164"/>
    </row>
    <row r="94" spans="1:11" ht="12.75">
      <c r="A94" s="164"/>
      <c r="B94" s="164"/>
      <c r="C94" s="164"/>
      <c r="D94" s="164"/>
      <c r="E94" s="164"/>
      <c r="F94" s="164"/>
      <c r="G94" s="164"/>
      <c r="H94" s="164"/>
      <c r="I94" s="164"/>
      <c r="J94" s="164"/>
      <c r="K94" s="164"/>
    </row>
    <row r="95" spans="1:11" ht="12.75">
      <c r="A95" s="164"/>
      <c r="B95" s="164"/>
      <c r="C95" s="164"/>
      <c r="D95" s="164"/>
      <c r="E95" s="164"/>
      <c r="F95" s="164"/>
      <c r="G95" s="164"/>
      <c r="H95" s="164"/>
      <c r="I95" s="164"/>
      <c r="J95" s="164"/>
      <c r="K95" s="164"/>
    </row>
    <row r="96" spans="1:11" ht="12.75">
      <c r="A96" s="164"/>
      <c r="B96" s="164"/>
      <c r="C96" s="164"/>
      <c r="D96" s="164"/>
      <c r="E96" s="164"/>
      <c r="F96" s="164"/>
      <c r="G96" s="164"/>
      <c r="H96" s="164"/>
      <c r="I96" s="164"/>
      <c r="J96" s="164"/>
      <c r="K96" s="164"/>
    </row>
    <row r="97" spans="1:11" ht="12.75">
      <c r="A97" s="164"/>
      <c r="B97" s="164"/>
      <c r="C97" s="164"/>
      <c r="D97" s="164"/>
      <c r="E97" s="164"/>
      <c r="F97" s="164"/>
      <c r="G97" s="164"/>
      <c r="H97" s="164"/>
      <c r="I97" s="164"/>
      <c r="J97" s="164"/>
      <c r="K97" s="164"/>
    </row>
    <row r="98" spans="1:11" ht="12.75">
      <c r="A98" s="164"/>
      <c r="B98" s="164"/>
      <c r="C98" s="164"/>
      <c r="D98" s="164"/>
      <c r="E98" s="164"/>
      <c r="F98" s="164"/>
      <c r="G98" s="164"/>
      <c r="H98" s="164"/>
      <c r="I98" s="164"/>
      <c r="J98" s="164"/>
      <c r="K98" s="164"/>
    </row>
    <row r="99" spans="1:11" ht="12.75">
      <c r="A99" s="164"/>
      <c r="B99" s="164"/>
      <c r="C99" s="164"/>
      <c r="D99" s="164"/>
      <c r="E99" s="164"/>
      <c r="F99" s="164"/>
      <c r="G99" s="164"/>
      <c r="H99" s="164"/>
      <c r="I99" s="164"/>
      <c r="J99" s="164"/>
      <c r="K99" s="164"/>
    </row>
    <row r="100" spans="1:11" ht="12.75">
      <c r="A100" s="164"/>
      <c r="B100" s="164"/>
      <c r="C100" s="164"/>
      <c r="D100" s="164"/>
      <c r="E100" s="164"/>
      <c r="F100" s="164"/>
      <c r="G100" s="164"/>
      <c r="H100" s="164"/>
      <c r="I100" s="164"/>
      <c r="J100" s="164"/>
      <c r="K100" s="164"/>
    </row>
    <row r="101" spans="1:11" ht="12.75">
      <c r="A101" s="164"/>
      <c r="B101" s="164"/>
      <c r="C101" s="164"/>
      <c r="D101" s="164"/>
      <c r="E101" s="164"/>
      <c r="F101" s="164"/>
      <c r="G101" s="164"/>
      <c r="H101" s="164"/>
      <c r="I101" s="164"/>
      <c r="J101" s="164"/>
      <c r="K101" s="164"/>
    </row>
    <row r="102" spans="1:11" ht="12.75">
      <c r="A102" s="164"/>
      <c r="B102" s="164"/>
      <c r="C102" s="164"/>
      <c r="D102" s="164"/>
      <c r="E102" s="164"/>
      <c r="F102" s="164"/>
      <c r="G102" s="164"/>
      <c r="H102" s="164"/>
      <c r="I102" s="164"/>
      <c r="J102" s="164"/>
      <c r="K102" s="164"/>
    </row>
    <row r="103" spans="1:11" ht="12.75">
      <c r="A103" s="164"/>
      <c r="B103" s="164"/>
      <c r="C103" s="164"/>
      <c r="D103" s="164"/>
      <c r="E103" s="164"/>
      <c r="F103" s="164"/>
      <c r="G103" s="164"/>
      <c r="H103" s="164"/>
      <c r="I103" s="164"/>
      <c r="J103" s="164"/>
      <c r="K103" s="164"/>
    </row>
    <row r="104" spans="1:11" ht="12.75">
      <c r="A104" s="164"/>
      <c r="B104" s="164"/>
      <c r="C104" s="164"/>
      <c r="D104" s="164"/>
      <c r="E104" s="164"/>
      <c r="F104" s="164"/>
      <c r="G104" s="164"/>
      <c r="H104" s="164"/>
      <c r="I104" s="164"/>
      <c r="J104" s="164"/>
      <c r="K104" s="164"/>
    </row>
    <row r="105" spans="1:11" ht="12.75">
      <c r="A105" s="164"/>
      <c r="B105" s="164"/>
      <c r="C105" s="164"/>
      <c r="D105" s="164"/>
      <c r="E105" s="164"/>
      <c r="F105" s="164"/>
      <c r="G105" s="164"/>
      <c r="H105" s="164"/>
      <c r="I105" s="164"/>
      <c r="J105" s="164"/>
      <c r="K105" s="164"/>
    </row>
    <row r="106" spans="1:11" ht="12.75">
      <c r="A106" s="164"/>
      <c r="B106" s="164"/>
      <c r="C106" s="164"/>
      <c r="D106" s="164"/>
      <c r="E106" s="164"/>
      <c r="F106" s="164"/>
      <c r="G106" s="164"/>
      <c r="H106" s="164"/>
      <c r="I106" s="164"/>
      <c r="J106" s="164"/>
      <c r="K106" s="164"/>
    </row>
    <row r="107" spans="1:11" ht="12.75">
      <c r="A107" s="164"/>
      <c r="B107" s="164"/>
      <c r="C107" s="164"/>
      <c r="D107" s="164"/>
      <c r="E107" s="164"/>
      <c r="F107" s="164"/>
      <c r="G107" s="164"/>
      <c r="H107" s="164"/>
      <c r="I107" s="164"/>
      <c r="J107" s="164"/>
      <c r="K107" s="164"/>
    </row>
    <row r="108" spans="1:11" ht="12.75">
      <c r="A108" s="164"/>
      <c r="B108" s="164"/>
      <c r="C108" s="164"/>
      <c r="D108" s="164"/>
      <c r="E108" s="164"/>
      <c r="F108" s="164"/>
      <c r="G108" s="164"/>
      <c r="H108" s="164"/>
      <c r="I108" s="164"/>
      <c r="J108" s="164"/>
      <c r="K108" s="164"/>
    </row>
    <row r="109" spans="1:11" ht="12.75">
      <c r="A109" s="164"/>
      <c r="B109" s="164"/>
      <c r="C109" s="164"/>
      <c r="D109" s="164"/>
      <c r="E109" s="164"/>
      <c r="F109" s="164"/>
      <c r="G109" s="164"/>
      <c r="H109" s="164"/>
      <c r="I109" s="164"/>
      <c r="J109" s="164"/>
      <c r="K109" s="164"/>
    </row>
    <row r="110" spans="1:11" ht="12.75">
      <c r="A110" s="164"/>
      <c r="B110" s="164"/>
      <c r="C110" s="164"/>
      <c r="D110" s="164"/>
      <c r="E110" s="164"/>
      <c r="F110" s="164"/>
      <c r="G110" s="164"/>
      <c r="H110" s="164"/>
      <c r="I110" s="164"/>
      <c r="J110" s="164"/>
      <c r="K110" s="164"/>
    </row>
    <row r="111" spans="1:11" ht="12.75">
      <c r="A111" s="164"/>
      <c r="B111" s="164"/>
      <c r="C111" s="164"/>
      <c r="D111" s="164"/>
      <c r="E111" s="164"/>
      <c r="F111" s="164"/>
      <c r="G111" s="164"/>
      <c r="H111" s="164"/>
      <c r="I111" s="164"/>
      <c r="J111" s="164"/>
      <c r="K111" s="164"/>
    </row>
    <row r="112" spans="1:11" ht="12.75">
      <c r="A112" s="164"/>
      <c r="B112" s="164"/>
      <c r="C112" s="164"/>
      <c r="D112" s="164"/>
      <c r="E112" s="164"/>
      <c r="F112" s="164"/>
      <c r="G112" s="164"/>
      <c r="H112" s="164"/>
      <c r="I112" s="164"/>
      <c r="J112" s="164"/>
      <c r="K112" s="164"/>
    </row>
    <row r="113" spans="1:11" ht="12.75">
      <c r="A113" s="164"/>
      <c r="B113" s="164"/>
      <c r="C113" s="164"/>
      <c r="D113" s="164"/>
      <c r="E113" s="164"/>
      <c r="F113" s="164"/>
      <c r="G113" s="164"/>
      <c r="H113" s="164"/>
      <c r="I113" s="164"/>
      <c r="J113" s="164"/>
      <c r="K113" s="164"/>
    </row>
    <row r="114" spans="1:11" ht="12.75">
      <c r="A114" s="164"/>
      <c r="B114" s="164"/>
      <c r="C114" s="164"/>
      <c r="D114" s="164"/>
      <c r="E114" s="164"/>
      <c r="F114" s="164"/>
      <c r="G114" s="164"/>
      <c r="H114" s="164"/>
      <c r="I114" s="164"/>
      <c r="J114" s="164"/>
      <c r="K114" s="164"/>
    </row>
    <row r="115" spans="1:11" ht="12.75">
      <c r="A115" s="164"/>
      <c r="B115" s="164"/>
      <c r="C115" s="164"/>
      <c r="D115" s="164"/>
      <c r="E115" s="164"/>
      <c r="F115" s="164"/>
      <c r="G115" s="164"/>
      <c r="H115" s="164"/>
      <c r="I115" s="164"/>
      <c r="J115" s="164"/>
      <c r="K115" s="164"/>
    </row>
    <row r="116" spans="1:11" ht="12.75">
      <c r="A116" s="164"/>
      <c r="B116" s="164"/>
      <c r="C116" s="164"/>
      <c r="D116" s="164"/>
      <c r="E116" s="164"/>
      <c r="F116" s="164"/>
      <c r="G116" s="164"/>
      <c r="H116" s="164"/>
      <c r="I116" s="164"/>
      <c r="J116" s="164"/>
      <c r="K116" s="164"/>
    </row>
    <row r="117" spans="1:11" ht="12.75">
      <c r="A117" s="164"/>
      <c r="B117" s="164"/>
      <c r="C117" s="164"/>
      <c r="D117" s="164"/>
      <c r="E117" s="164"/>
      <c r="F117" s="164"/>
      <c r="G117" s="164"/>
      <c r="H117" s="164"/>
      <c r="I117" s="164"/>
      <c r="J117" s="164"/>
      <c r="K117" s="164"/>
    </row>
    <row r="118" spans="1:11" ht="12.75">
      <c r="A118" s="164"/>
      <c r="B118" s="164"/>
      <c r="C118" s="164"/>
      <c r="D118" s="164"/>
      <c r="E118" s="164"/>
      <c r="F118" s="164"/>
      <c r="G118" s="164"/>
      <c r="H118" s="164"/>
      <c r="I118" s="164"/>
      <c r="J118" s="164"/>
      <c r="K118" s="164"/>
    </row>
    <row r="119" spans="1:11" ht="12.75">
      <c r="A119" s="164"/>
      <c r="B119" s="164"/>
      <c r="C119" s="164"/>
      <c r="D119" s="164"/>
      <c r="E119" s="164"/>
      <c r="F119" s="164"/>
      <c r="G119" s="164"/>
      <c r="H119" s="164"/>
      <c r="I119" s="164"/>
      <c r="J119" s="164"/>
      <c r="K119" s="164"/>
    </row>
    <row r="120" spans="1:11" ht="12.75">
      <c r="A120" s="164"/>
      <c r="B120" s="164"/>
      <c r="C120" s="164"/>
      <c r="D120" s="164"/>
      <c r="E120" s="164"/>
      <c r="F120" s="164"/>
      <c r="G120" s="164"/>
      <c r="H120" s="164"/>
      <c r="I120" s="164"/>
      <c r="J120" s="164"/>
      <c r="K120" s="164"/>
    </row>
    <row r="121" spans="1:11" ht="12.75">
      <c r="A121" s="164"/>
      <c r="B121" s="164"/>
      <c r="C121" s="164"/>
      <c r="D121" s="164"/>
      <c r="E121" s="164"/>
      <c r="F121" s="164"/>
      <c r="G121" s="164"/>
      <c r="H121" s="164"/>
      <c r="I121" s="164"/>
      <c r="J121" s="164"/>
      <c r="K121" s="164"/>
    </row>
    <row r="122" spans="1:11" ht="12.75">
      <c r="A122" s="164"/>
      <c r="B122" s="164"/>
      <c r="C122" s="164"/>
      <c r="D122" s="164"/>
      <c r="E122" s="164"/>
      <c r="F122" s="164"/>
      <c r="G122" s="164"/>
      <c r="H122" s="164"/>
      <c r="I122" s="164"/>
      <c r="J122" s="164"/>
      <c r="K122" s="164"/>
    </row>
    <row r="123" spans="1:11" ht="12.75">
      <c r="A123" s="164"/>
      <c r="B123" s="164"/>
      <c r="C123" s="164"/>
      <c r="D123" s="164"/>
      <c r="E123" s="164"/>
      <c r="F123" s="164"/>
      <c r="G123" s="164"/>
      <c r="H123" s="164"/>
      <c r="I123" s="164"/>
      <c r="J123" s="164"/>
      <c r="K123" s="164"/>
    </row>
    <row r="124" spans="1:11" ht="12.75">
      <c r="A124" s="164"/>
      <c r="B124" s="164"/>
      <c r="C124" s="164"/>
      <c r="D124" s="164"/>
      <c r="E124" s="164"/>
      <c r="F124" s="164"/>
      <c r="G124" s="164"/>
      <c r="H124" s="164"/>
      <c r="I124" s="164"/>
      <c r="J124" s="164"/>
      <c r="K124" s="164"/>
    </row>
    <row r="125" spans="1:11" ht="12.75">
      <c r="A125" s="164"/>
      <c r="B125" s="164"/>
      <c r="C125" s="164"/>
      <c r="D125" s="164"/>
      <c r="E125" s="164"/>
      <c r="F125" s="164"/>
      <c r="G125" s="164"/>
      <c r="H125" s="164"/>
      <c r="I125" s="164"/>
      <c r="J125" s="164"/>
      <c r="K125" s="164"/>
    </row>
    <row r="126" spans="1:11" ht="12.75">
      <c r="A126" s="164"/>
      <c r="B126" s="164"/>
      <c r="C126" s="164"/>
      <c r="D126" s="164"/>
      <c r="E126" s="164"/>
      <c r="F126" s="164"/>
      <c r="G126" s="164"/>
      <c r="H126" s="164"/>
      <c r="I126" s="164"/>
      <c r="J126" s="164"/>
      <c r="K126" s="164"/>
    </row>
    <row r="127" spans="1:11" ht="12.75">
      <c r="A127" s="164"/>
      <c r="B127" s="164"/>
      <c r="C127" s="164"/>
      <c r="D127" s="164"/>
      <c r="E127" s="164"/>
      <c r="F127" s="164"/>
      <c r="G127" s="164"/>
      <c r="H127" s="164"/>
      <c r="I127" s="164"/>
      <c r="J127" s="164"/>
      <c r="K127" s="164"/>
    </row>
    <row r="128" spans="1:11" ht="12.75">
      <c r="A128" s="164"/>
      <c r="B128" s="164"/>
      <c r="C128" s="164"/>
      <c r="D128" s="164"/>
      <c r="E128" s="164"/>
      <c r="F128" s="164"/>
      <c r="G128" s="164"/>
      <c r="H128" s="164"/>
      <c r="I128" s="164"/>
      <c r="J128" s="164"/>
      <c r="K128" s="164"/>
    </row>
    <row r="129" spans="1:11" ht="12.75">
      <c r="A129" s="164"/>
      <c r="B129" s="164"/>
      <c r="C129" s="164"/>
      <c r="D129" s="164"/>
      <c r="E129" s="164"/>
      <c r="F129" s="164"/>
      <c r="G129" s="164"/>
      <c r="H129" s="164"/>
      <c r="I129" s="164"/>
      <c r="J129" s="164"/>
      <c r="K129" s="164"/>
    </row>
    <row r="130" spans="1:11" ht="12.75">
      <c r="A130" s="164"/>
      <c r="B130" s="164"/>
      <c r="C130" s="164"/>
      <c r="D130" s="164"/>
      <c r="E130" s="164"/>
      <c r="F130" s="164"/>
      <c r="G130" s="164"/>
      <c r="H130" s="164"/>
      <c r="I130" s="164"/>
      <c r="J130" s="164"/>
      <c r="K130" s="164"/>
    </row>
    <row r="131" spans="1:11" ht="12.75">
      <c r="A131" s="164"/>
      <c r="B131" s="164"/>
      <c r="C131" s="164"/>
      <c r="D131" s="164"/>
      <c r="E131" s="164"/>
      <c r="F131" s="164"/>
      <c r="G131" s="164"/>
      <c r="H131" s="164"/>
      <c r="I131" s="164"/>
      <c r="J131" s="164"/>
      <c r="K131" s="164"/>
    </row>
    <row r="132" spans="1:11" ht="12.75">
      <c r="A132" s="164"/>
      <c r="B132" s="164"/>
      <c r="C132" s="164"/>
      <c r="D132" s="164"/>
      <c r="E132" s="164"/>
      <c r="F132" s="164"/>
      <c r="G132" s="164"/>
      <c r="H132" s="164"/>
      <c r="I132" s="164"/>
      <c r="J132" s="164"/>
      <c r="K132" s="164"/>
    </row>
    <row r="133" spans="1:11" ht="12.75">
      <c r="A133" s="164"/>
      <c r="B133" s="164"/>
      <c r="C133" s="164"/>
      <c r="D133" s="164"/>
      <c r="E133" s="164"/>
      <c r="F133" s="164"/>
      <c r="G133" s="164"/>
      <c r="H133" s="164"/>
      <c r="I133" s="164"/>
      <c r="J133" s="164"/>
      <c r="K133" s="164"/>
    </row>
    <row r="134" spans="1:11" ht="12.75">
      <c r="A134" s="164"/>
      <c r="B134" s="164"/>
      <c r="C134" s="164"/>
      <c r="D134" s="164"/>
      <c r="E134" s="164"/>
      <c r="F134" s="164"/>
      <c r="G134" s="164"/>
      <c r="H134" s="164"/>
      <c r="I134" s="164"/>
      <c r="J134" s="164"/>
      <c r="K134" s="164"/>
    </row>
    <row r="135" spans="1:11" ht="12.75">
      <c r="A135" s="164"/>
      <c r="B135" s="164"/>
      <c r="C135" s="164"/>
      <c r="D135" s="164"/>
      <c r="E135" s="164"/>
      <c r="F135" s="164"/>
      <c r="G135" s="164"/>
      <c r="H135" s="164"/>
      <c r="I135" s="164"/>
      <c r="J135" s="164"/>
      <c r="K135" s="164"/>
    </row>
    <row r="136" spans="1:11" ht="12.75">
      <c r="A136" s="164"/>
      <c r="B136" s="164"/>
      <c r="C136" s="164"/>
      <c r="D136" s="164"/>
      <c r="E136" s="164"/>
      <c r="F136" s="164"/>
      <c r="G136" s="164"/>
      <c r="H136" s="164"/>
      <c r="I136" s="164"/>
      <c r="J136" s="164"/>
      <c r="K136" s="164"/>
    </row>
    <row r="137" spans="1:11" ht="12.75">
      <c r="A137" s="164"/>
      <c r="B137" s="164"/>
      <c r="C137" s="164"/>
      <c r="D137" s="164"/>
      <c r="E137" s="164"/>
      <c r="F137" s="164"/>
      <c r="G137" s="164"/>
      <c r="H137" s="164"/>
      <c r="I137" s="164"/>
      <c r="J137" s="164"/>
      <c r="K137" s="164"/>
    </row>
    <row r="138" spans="1:11" ht="12.75">
      <c r="A138" s="164"/>
      <c r="B138" s="164"/>
      <c r="C138" s="164"/>
      <c r="D138" s="164"/>
      <c r="E138" s="164"/>
      <c r="F138" s="164"/>
      <c r="G138" s="164"/>
      <c r="H138" s="164"/>
      <c r="I138" s="164"/>
      <c r="J138" s="164"/>
      <c r="K138" s="164"/>
    </row>
    <row r="139" spans="1:11" ht="12.75">
      <c r="A139" s="164"/>
      <c r="B139" s="164"/>
      <c r="C139" s="164"/>
      <c r="D139" s="164"/>
      <c r="E139" s="164"/>
      <c r="F139" s="164"/>
      <c r="G139" s="164"/>
      <c r="H139" s="164"/>
      <c r="I139" s="164"/>
      <c r="J139" s="164"/>
      <c r="K139" s="164"/>
    </row>
    <row r="140" spans="1:11" ht="12.75">
      <c r="A140" s="164"/>
      <c r="B140" s="164"/>
      <c r="C140" s="164"/>
      <c r="D140" s="164"/>
      <c r="E140" s="164"/>
      <c r="F140" s="164"/>
      <c r="G140" s="164"/>
      <c r="H140" s="164"/>
      <c r="I140" s="164"/>
      <c r="J140" s="164"/>
      <c r="K140" s="164"/>
    </row>
    <row r="141" spans="1:11" ht="12.75">
      <c r="A141" s="164"/>
      <c r="B141" s="164"/>
      <c r="C141" s="164"/>
      <c r="D141" s="164"/>
      <c r="E141" s="164"/>
      <c r="F141" s="164"/>
      <c r="G141" s="164"/>
      <c r="H141" s="164"/>
      <c r="I141" s="164"/>
      <c r="J141" s="164"/>
      <c r="K141" s="164"/>
    </row>
    <row r="142" spans="1:11" ht="12.75">
      <c r="A142" s="164"/>
      <c r="B142" s="164"/>
      <c r="C142" s="164"/>
      <c r="D142" s="164"/>
      <c r="E142" s="164"/>
      <c r="F142" s="164"/>
      <c r="G142" s="164"/>
      <c r="H142" s="164"/>
      <c r="I142" s="164"/>
      <c r="J142" s="164"/>
      <c r="K142" s="164"/>
    </row>
    <row r="143" spans="1:11" ht="12.75">
      <c r="A143" s="164"/>
      <c r="B143" s="164"/>
      <c r="C143" s="164"/>
      <c r="D143" s="164"/>
      <c r="E143" s="164"/>
      <c r="F143" s="164"/>
      <c r="G143" s="164"/>
      <c r="H143" s="164"/>
      <c r="I143" s="164"/>
      <c r="J143" s="164"/>
      <c r="K143" s="164"/>
    </row>
    <row r="144" spans="1:11" ht="12.75">
      <c r="A144" s="164"/>
      <c r="B144" s="164"/>
      <c r="C144" s="164"/>
      <c r="D144" s="164"/>
      <c r="E144" s="164"/>
      <c r="F144" s="164"/>
      <c r="G144" s="164"/>
      <c r="H144" s="164"/>
      <c r="I144" s="164"/>
      <c r="J144" s="164"/>
      <c r="K144" s="164"/>
    </row>
    <row r="145" spans="1:11" ht="12.75">
      <c r="A145" s="164"/>
      <c r="B145" s="164"/>
      <c r="C145" s="164"/>
      <c r="D145" s="164"/>
      <c r="E145" s="164"/>
      <c r="F145" s="164"/>
      <c r="G145" s="164"/>
      <c r="H145" s="164"/>
      <c r="I145" s="164"/>
      <c r="J145" s="164"/>
      <c r="K145" s="164"/>
    </row>
    <row r="146" spans="1:11" ht="12.75">
      <c r="A146" s="164"/>
      <c r="B146" s="164"/>
      <c r="C146" s="164"/>
      <c r="D146" s="164"/>
      <c r="E146" s="164"/>
      <c r="F146" s="164"/>
      <c r="G146" s="164"/>
      <c r="H146" s="164"/>
      <c r="I146" s="164"/>
      <c r="J146" s="164"/>
      <c r="K146" s="164"/>
    </row>
    <row r="147" spans="1:11" ht="12.75">
      <c r="A147" s="164"/>
      <c r="B147" s="164"/>
      <c r="C147" s="164"/>
      <c r="D147" s="164"/>
      <c r="E147" s="164"/>
      <c r="F147" s="164"/>
      <c r="G147" s="164"/>
      <c r="H147" s="164"/>
      <c r="I147" s="164"/>
      <c r="J147" s="164"/>
      <c r="K147" s="164"/>
    </row>
    <row r="148" spans="1:11" ht="12.75">
      <c r="A148" s="164"/>
      <c r="B148" s="164"/>
      <c r="C148" s="164"/>
      <c r="D148" s="164"/>
      <c r="E148" s="164"/>
      <c r="F148" s="164"/>
      <c r="G148" s="164"/>
      <c r="H148" s="164"/>
      <c r="I148" s="164"/>
      <c r="J148" s="164"/>
      <c r="K148" s="164"/>
    </row>
    <row r="149" spans="1:11" ht="12.75">
      <c r="A149" s="164"/>
      <c r="B149" s="164"/>
      <c r="C149" s="164"/>
      <c r="D149" s="164"/>
      <c r="E149" s="164"/>
      <c r="F149" s="164"/>
      <c r="G149" s="164"/>
      <c r="H149" s="164"/>
      <c r="I149" s="164"/>
      <c r="J149" s="164"/>
      <c r="K149" s="164"/>
    </row>
    <row r="150" spans="1:11" ht="12.75">
      <c r="A150" s="164"/>
      <c r="B150" s="164"/>
      <c r="C150" s="164"/>
      <c r="D150" s="164"/>
      <c r="E150" s="164"/>
      <c r="F150" s="164"/>
      <c r="G150" s="164"/>
      <c r="H150" s="164"/>
      <c r="I150" s="164"/>
      <c r="J150" s="164"/>
      <c r="K150" s="164"/>
    </row>
    <row r="151" spans="1:11" ht="12.75">
      <c r="A151" s="164"/>
      <c r="B151" s="164"/>
      <c r="C151" s="164"/>
      <c r="D151" s="164"/>
      <c r="E151" s="164"/>
      <c r="F151" s="164"/>
      <c r="G151" s="164"/>
      <c r="H151" s="164"/>
      <c r="I151" s="164"/>
      <c r="J151" s="164"/>
      <c r="K151" s="164"/>
    </row>
    <row r="152" spans="1:11" ht="12.75">
      <c r="A152" s="164"/>
      <c r="B152" s="164"/>
      <c r="C152" s="164"/>
      <c r="D152" s="164"/>
      <c r="E152" s="164"/>
      <c r="F152" s="164"/>
      <c r="G152" s="164"/>
      <c r="H152" s="164"/>
      <c r="I152" s="164"/>
      <c r="J152" s="164"/>
      <c r="K152" s="164"/>
    </row>
    <row r="153" spans="1:11" ht="12.75">
      <c r="A153" s="164"/>
      <c r="B153" s="164"/>
      <c r="C153" s="164"/>
      <c r="D153" s="164"/>
      <c r="E153" s="164"/>
      <c r="F153" s="164"/>
      <c r="G153" s="164"/>
      <c r="H153" s="164"/>
      <c r="I153" s="164"/>
      <c r="J153" s="164"/>
      <c r="K153" s="164"/>
    </row>
    <row r="154" spans="1:11" ht="12.75">
      <c r="A154" s="164"/>
      <c r="B154" s="164"/>
      <c r="C154" s="164"/>
      <c r="D154" s="164"/>
      <c r="E154" s="164"/>
      <c r="F154" s="164"/>
      <c r="G154" s="164"/>
      <c r="H154" s="164"/>
      <c r="I154" s="164"/>
      <c r="J154" s="164"/>
      <c r="K154" s="164"/>
    </row>
    <row r="155" spans="1:11" ht="12.75">
      <c r="A155" s="164"/>
      <c r="B155" s="164"/>
      <c r="C155" s="164"/>
      <c r="D155" s="164"/>
      <c r="E155" s="164"/>
      <c r="F155" s="164"/>
      <c r="G155" s="164"/>
      <c r="H155" s="164"/>
      <c r="I155" s="164"/>
      <c r="J155" s="164"/>
      <c r="K155" s="164"/>
    </row>
    <row r="156" spans="1:11" ht="12.75">
      <c r="A156" s="164"/>
      <c r="B156" s="164"/>
      <c r="C156" s="164"/>
      <c r="D156" s="164"/>
      <c r="E156" s="164"/>
      <c r="F156" s="164"/>
      <c r="G156" s="164"/>
      <c r="H156" s="164"/>
      <c r="I156" s="164"/>
      <c r="J156" s="164"/>
      <c r="K156" s="164"/>
    </row>
    <row r="157" spans="1:11" ht="12.75">
      <c r="A157" s="164"/>
      <c r="B157" s="164"/>
      <c r="C157" s="164"/>
      <c r="D157" s="164"/>
      <c r="E157" s="164"/>
      <c r="F157" s="164"/>
      <c r="G157" s="164"/>
      <c r="H157" s="164"/>
      <c r="I157" s="164"/>
      <c r="J157" s="164"/>
      <c r="K157" s="164"/>
    </row>
    <row r="158" spans="1:11" ht="12.75">
      <c r="A158" s="164"/>
      <c r="B158" s="164"/>
      <c r="C158" s="164"/>
      <c r="D158" s="164"/>
      <c r="E158" s="164"/>
      <c r="F158" s="164"/>
      <c r="G158" s="164"/>
      <c r="H158" s="164"/>
      <c r="I158" s="164"/>
      <c r="J158" s="164"/>
      <c r="K158" s="164"/>
    </row>
    <row r="159" spans="1:11" ht="12.75">
      <c r="A159" s="164"/>
      <c r="B159" s="164"/>
      <c r="C159" s="164"/>
      <c r="D159" s="164"/>
      <c r="E159" s="164"/>
      <c r="F159" s="164"/>
      <c r="G159" s="164"/>
      <c r="H159" s="164"/>
      <c r="I159" s="164"/>
      <c r="J159" s="164"/>
      <c r="K159" s="164"/>
    </row>
    <row r="160" spans="1:11" ht="12.75">
      <c r="A160" s="164"/>
      <c r="B160" s="164"/>
      <c r="C160" s="164"/>
      <c r="D160" s="164"/>
      <c r="E160" s="164"/>
      <c r="F160" s="164"/>
      <c r="G160" s="164"/>
      <c r="H160" s="164"/>
      <c r="I160" s="164"/>
      <c r="J160" s="164"/>
      <c r="K160" s="164"/>
    </row>
    <row r="161" spans="1:11" ht="12.75">
      <c r="A161" s="164"/>
      <c r="B161" s="164"/>
      <c r="C161" s="164"/>
      <c r="D161" s="164"/>
      <c r="E161" s="164"/>
      <c r="F161" s="164"/>
      <c r="G161" s="164"/>
      <c r="H161" s="164"/>
      <c r="I161" s="164"/>
      <c r="J161" s="164"/>
      <c r="K161" s="164"/>
    </row>
    <row r="162" spans="1:11" ht="12.75">
      <c r="A162" s="164"/>
      <c r="B162" s="164"/>
      <c r="C162" s="164"/>
      <c r="D162" s="164"/>
      <c r="E162" s="164"/>
      <c r="F162" s="164"/>
      <c r="G162" s="164"/>
      <c r="H162" s="164"/>
      <c r="I162" s="164"/>
      <c r="J162" s="164"/>
      <c r="K162" s="164"/>
    </row>
    <row r="163" spans="1:11" ht="12.75">
      <c r="A163" s="164"/>
      <c r="B163" s="164"/>
      <c r="C163" s="164"/>
      <c r="D163" s="164"/>
      <c r="E163" s="164"/>
      <c r="F163" s="164"/>
      <c r="G163" s="164"/>
      <c r="H163" s="164"/>
      <c r="I163" s="164"/>
      <c r="J163" s="164"/>
      <c r="K163" s="164"/>
    </row>
    <row r="164" spans="1:11" ht="12.75">
      <c r="A164" s="164"/>
      <c r="B164" s="164"/>
      <c r="C164" s="164"/>
      <c r="D164" s="164"/>
      <c r="E164" s="164"/>
      <c r="F164" s="164"/>
      <c r="G164" s="164"/>
      <c r="H164" s="164"/>
      <c r="I164" s="164"/>
      <c r="J164" s="164"/>
      <c r="K164" s="164"/>
    </row>
    <row r="165" spans="1:11" ht="12.75">
      <c r="A165" s="164"/>
      <c r="B165" s="164"/>
      <c r="C165" s="164"/>
      <c r="D165" s="164"/>
      <c r="E165" s="164"/>
      <c r="F165" s="164"/>
      <c r="G165" s="164"/>
      <c r="H165" s="164"/>
      <c r="I165" s="164"/>
      <c r="J165" s="164"/>
      <c r="K165" s="164"/>
    </row>
    <row r="166" spans="1:11" ht="12.75">
      <c r="A166" s="164"/>
      <c r="B166" s="164"/>
      <c r="C166" s="164"/>
      <c r="D166" s="164"/>
      <c r="E166" s="164"/>
      <c r="F166" s="164"/>
      <c r="G166" s="164"/>
      <c r="H166" s="164"/>
      <c r="I166" s="164"/>
      <c r="J166" s="164"/>
      <c r="K166" s="164"/>
    </row>
    <row r="167" spans="1:11" ht="12.75">
      <c r="A167" s="164"/>
      <c r="B167" s="164"/>
      <c r="C167" s="164"/>
      <c r="D167" s="164"/>
      <c r="E167" s="164"/>
      <c r="F167" s="164"/>
      <c r="G167" s="164"/>
      <c r="H167" s="164"/>
      <c r="I167" s="164"/>
      <c r="J167" s="164"/>
      <c r="K167" s="164"/>
    </row>
    <row r="168" spans="1:11" ht="12.75">
      <c r="A168" s="164"/>
      <c r="B168" s="164"/>
      <c r="C168" s="164"/>
      <c r="D168" s="164"/>
      <c r="E168" s="164"/>
      <c r="F168" s="164"/>
      <c r="G168" s="164"/>
      <c r="H168" s="164"/>
      <c r="I168" s="164"/>
      <c r="J168" s="164"/>
      <c r="K168" s="164"/>
    </row>
    <row r="169" spans="1:11" ht="12.75">
      <c r="A169" s="164"/>
      <c r="B169" s="164"/>
      <c r="C169" s="164"/>
      <c r="D169" s="164"/>
      <c r="E169" s="164"/>
      <c r="F169" s="164"/>
      <c r="G169" s="164"/>
      <c r="H169" s="164"/>
      <c r="I169" s="164"/>
      <c r="J169" s="164"/>
      <c r="K169" s="164"/>
    </row>
  </sheetData>
  <sheetProtection/>
  <mergeCells count="5">
    <mergeCell ref="A3:F3"/>
    <mergeCell ref="A59:F59"/>
    <mergeCell ref="C5:F5"/>
    <mergeCell ref="A58:F58"/>
    <mergeCell ref="A57:F57"/>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&amp;CFamily Court Statistics Quarterly Tables</oddHeader>
    <oddFooter>&amp;C&amp;A</oddFooter>
  </headerFooter>
  <rowBreaks count="1" manualBreakCount="1">
    <brk id="59" max="6" man="1"/>
  </rowBreaks>
  <colBreaks count="1" manualBreakCount="1">
    <brk id="7" max="45" man="1"/>
  </colBreaks>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IV53"/>
  <sheetViews>
    <sheetView showGridLines="0" zoomScalePageLayoutView="0" workbookViewId="0" topLeftCell="A1">
      <pane ySplit="6" topLeftCell="A7" activePane="bottomLeft" state="frozen"/>
      <selection pane="topLeft" activeCell="R12" sqref="R12"/>
      <selection pane="bottomLeft" activeCell="E1" sqref="E1"/>
    </sheetView>
  </sheetViews>
  <sheetFormatPr defaultColWidth="9.140625" defaultRowHeight="12.75"/>
  <cols>
    <col min="1" max="1" width="11.140625" style="327" customWidth="1"/>
    <col min="2" max="2" width="7.140625" style="327" customWidth="1"/>
    <col min="3" max="3" width="9.28125" style="327" customWidth="1"/>
    <col min="4" max="4" width="9.421875" style="327" customWidth="1"/>
    <col min="5" max="5" width="9.140625" style="327" customWidth="1"/>
    <col min="6" max="6" width="3.57421875" style="327" customWidth="1"/>
    <col min="7" max="16" width="9.28125" style="327" customWidth="1"/>
    <col min="17" max="17" width="12.28125" style="327" customWidth="1"/>
    <col min="18" max="16384" width="9.140625" style="327" customWidth="1"/>
  </cols>
  <sheetData>
    <row r="1" spans="1:17" ht="12.75">
      <c r="A1" s="325" t="s">
        <v>540</v>
      </c>
      <c r="B1" s="325"/>
      <c r="C1" s="326"/>
      <c r="D1" s="326"/>
      <c r="E1" s="326"/>
      <c r="F1" s="326"/>
      <c r="G1" s="326"/>
      <c r="H1" s="326"/>
      <c r="I1" s="326"/>
      <c r="J1" s="326"/>
      <c r="K1" s="326"/>
      <c r="L1" s="326"/>
      <c r="M1" s="326"/>
      <c r="N1" s="326"/>
      <c r="O1" s="326"/>
      <c r="P1" s="326"/>
      <c r="Q1" s="117" t="s">
        <v>0</v>
      </c>
    </row>
    <row r="2" spans="1:256" ht="12.75">
      <c r="A2" s="328" t="s">
        <v>370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c r="IO2" s="328"/>
      <c r="IP2" s="328"/>
      <c r="IQ2" s="328"/>
      <c r="IR2" s="328"/>
      <c r="IS2" s="328"/>
      <c r="IT2" s="328"/>
      <c r="IU2" s="328"/>
      <c r="IV2" s="328"/>
    </row>
    <row r="3" spans="1:17" ht="15">
      <c r="A3" s="329" t="s">
        <v>529</v>
      </c>
      <c r="B3" s="329"/>
      <c r="C3" s="329"/>
      <c r="D3" s="330"/>
      <c r="E3" s="330"/>
      <c r="F3" s="330"/>
      <c r="G3" s="330"/>
      <c r="H3" s="326"/>
      <c r="I3" s="326"/>
      <c r="J3" s="326"/>
      <c r="K3" s="326"/>
      <c r="L3" s="326"/>
      <c r="M3" s="326"/>
      <c r="N3" s="326"/>
      <c r="O3" s="326"/>
      <c r="P3" s="326"/>
      <c r="Q3" s="326"/>
    </row>
    <row r="4" spans="1:17" ht="12.75">
      <c r="A4" s="329"/>
      <c r="B4" s="329"/>
      <c r="C4" s="329"/>
      <c r="D4" s="330"/>
      <c r="E4" s="330"/>
      <c r="F4" s="330"/>
      <c r="G4" s="330"/>
      <c r="H4" s="326"/>
      <c r="I4" s="326"/>
      <c r="J4" s="326"/>
      <c r="K4" s="326"/>
      <c r="L4" s="326"/>
      <c r="M4" s="326"/>
      <c r="N4" s="326"/>
      <c r="O4" s="326"/>
      <c r="P4" s="326"/>
      <c r="Q4" s="326"/>
    </row>
    <row r="5" spans="1:17" ht="16.5" customHeight="1">
      <c r="A5" s="916"/>
      <c r="B5" s="415"/>
      <c r="C5" s="863" t="s">
        <v>530</v>
      </c>
      <c r="D5" s="863"/>
      <c r="E5" s="863"/>
      <c r="F5" s="331"/>
      <c r="G5" s="863" t="s">
        <v>531</v>
      </c>
      <c r="H5" s="863"/>
      <c r="I5" s="863"/>
      <c r="J5" s="863"/>
      <c r="K5" s="863"/>
      <c r="L5" s="863"/>
      <c r="M5" s="863"/>
      <c r="N5" s="863"/>
      <c r="O5" s="863"/>
      <c r="P5" s="863"/>
      <c r="Q5" s="914" t="s">
        <v>282</v>
      </c>
    </row>
    <row r="6" spans="1:17" ht="17.25" customHeight="1">
      <c r="A6" s="917"/>
      <c r="B6" s="416"/>
      <c r="C6" s="332" t="s">
        <v>255</v>
      </c>
      <c r="D6" s="332" t="s">
        <v>256</v>
      </c>
      <c r="E6" s="332" t="s">
        <v>236</v>
      </c>
      <c r="F6" s="333"/>
      <c r="G6" s="332" t="s">
        <v>283</v>
      </c>
      <c r="H6" s="332" t="s">
        <v>284</v>
      </c>
      <c r="I6" s="332" t="s">
        <v>285</v>
      </c>
      <c r="J6" s="332" t="s">
        <v>286</v>
      </c>
      <c r="K6" s="332" t="s">
        <v>287</v>
      </c>
      <c r="L6" s="332" t="s">
        <v>288</v>
      </c>
      <c r="M6" s="332" t="s">
        <v>289</v>
      </c>
      <c r="N6" s="332" t="s">
        <v>290</v>
      </c>
      <c r="O6" s="332" t="s">
        <v>291</v>
      </c>
      <c r="P6" s="334" t="s">
        <v>236</v>
      </c>
      <c r="Q6" s="915"/>
    </row>
    <row r="7" spans="1:17" ht="12.75">
      <c r="A7" s="335"/>
      <c r="B7" s="335"/>
      <c r="C7" s="336"/>
      <c r="D7" s="336"/>
      <c r="E7" s="336"/>
      <c r="F7" s="336"/>
      <c r="G7" s="336"/>
      <c r="H7" s="336"/>
      <c r="I7" s="336"/>
      <c r="J7" s="336"/>
      <c r="K7" s="336"/>
      <c r="L7" s="336"/>
      <c r="M7" s="336"/>
      <c r="N7" s="336"/>
      <c r="O7" s="336"/>
      <c r="P7" s="336"/>
      <c r="Q7" s="337"/>
    </row>
    <row r="8" spans="1:17" ht="14.25" customHeight="1">
      <c r="A8" s="343" t="s">
        <v>532</v>
      </c>
      <c r="B8" s="343"/>
      <c r="C8" s="345"/>
      <c r="D8" s="345"/>
      <c r="E8" s="345"/>
      <c r="F8" s="336"/>
      <c r="G8" s="336"/>
      <c r="H8" s="336"/>
      <c r="I8" s="336"/>
      <c r="J8" s="336"/>
      <c r="K8" s="336"/>
      <c r="L8" s="336"/>
      <c r="M8" s="336"/>
      <c r="N8" s="336"/>
      <c r="O8" s="336"/>
      <c r="P8" s="336"/>
      <c r="Q8" s="337"/>
    </row>
    <row r="9" spans="1:17" ht="26.25" customHeight="1">
      <c r="A9" s="489">
        <v>2011</v>
      </c>
      <c r="B9" s="343" t="s">
        <v>306</v>
      </c>
      <c r="C9" s="345">
        <v>16652</v>
      </c>
      <c r="D9" s="345">
        <v>28116</v>
      </c>
      <c r="E9" s="345">
        <v>611</v>
      </c>
      <c r="F9" s="336"/>
      <c r="G9" s="336">
        <v>146</v>
      </c>
      <c r="H9" s="336">
        <v>293</v>
      </c>
      <c r="I9" s="336">
        <v>861</v>
      </c>
      <c r="J9" s="336">
        <v>2456</v>
      </c>
      <c r="K9" s="336">
        <v>7373</v>
      </c>
      <c r="L9" s="336">
        <v>13399</v>
      </c>
      <c r="M9" s="336">
        <v>17444</v>
      </c>
      <c r="N9" s="336">
        <v>3347</v>
      </c>
      <c r="O9" s="336">
        <v>41</v>
      </c>
      <c r="P9" s="336">
        <v>19</v>
      </c>
      <c r="Q9" s="337">
        <v>45379</v>
      </c>
    </row>
    <row r="10" spans="1:17" ht="12.75" customHeight="1">
      <c r="A10" s="489"/>
      <c r="B10" s="343" t="s">
        <v>307</v>
      </c>
      <c r="C10" s="345">
        <v>13423</v>
      </c>
      <c r="D10" s="345">
        <v>22650</v>
      </c>
      <c r="E10" s="345">
        <v>469</v>
      </c>
      <c r="F10" s="336"/>
      <c r="G10" s="336">
        <v>121</v>
      </c>
      <c r="H10" s="336">
        <v>241</v>
      </c>
      <c r="I10" s="336">
        <v>798</v>
      </c>
      <c r="J10" s="336">
        <v>1974</v>
      </c>
      <c r="K10" s="336">
        <v>5834</v>
      </c>
      <c r="L10" s="336">
        <v>10687</v>
      </c>
      <c r="M10" s="336">
        <v>14038</v>
      </c>
      <c r="N10" s="336">
        <v>2796</v>
      </c>
      <c r="O10" s="336">
        <v>45</v>
      </c>
      <c r="P10" s="336">
        <v>8</v>
      </c>
      <c r="Q10" s="337">
        <v>36542</v>
      </c>
    </row>
    <row r="11" spans="1:17" ht="12.75" customHeight="1">
      <c r="A11" s="489"/>
      <c r="B11" s="343" t="s">
        <v>308</v>
      </c>
      <c r="C11" s="345">
        <v>18193</v>
      </c>
      <c r="D11" s="345">
        <v>30827</v>
      </c>
      <c r="E11" s="345">
        <v>613</v>
      </c>
      <c r="F11" s="336"/>
      <c r="G11" s="336">
        <v>146</v>
      </c>
      <c r="H11" s="336">
        <v>319</v>
      </c>
      <c r="I11" s="336">
        <v>980</v>
      </c>
      <c r="J11" s="336">
        <v>2756</v>
      </c>
      <c r="K11" s="336">
        <v>8295</v>
      </c>
      <c r="L11" s="336">
        <v>14387</v>
      </c>
      <c r="M11" s="336">
        <v>18908</v>
      </c>
      <c r="N11" s="336">
        <v>3782</v>
      </c>
      <c r="O11" s="336">
        <v>49</v>
      </c>
      <c r="P11" s="336">
        <v>11</v>
      </c>
      <c r="Q11" s="337">
        <v>49633</v>
      </c>
    </row>
    <row r="12" spans="1:17" ht="12.75" customHeight="1">
      <c r="A12" s="490"/>
      <c r="B12" s="343" t="s">
        <v>309</v>
      </c>
      <c r="C12" s="345">
        <v>16928</v>
      </c>
      <c r="D12" s="345">
        <v>27909</v>
      </c>
      <c r="E12" s="345">
        <v>644</v>
      </c>
      <c r="F12" s="336"/>
      <c r="G12" s="336">
        <v>152</v>
      </c>
      <c r="H12" s="336">
        <v>336</v>
      </c>
      <c r="I12" s="336">
        <v>960</v>
      </c>
      <c r="J12" s="336">
        <v>2697</v>
      </c>
      <c r="K12" s="336">
        <v>7814</v>
      </c>
      <c r="L12" s="336">
        <v>13169</v>
      </c>
      <c r="M12" s="336">
        <v>16702</v>
      </c>
      <c r="N12" s="336">
        <v>3580</v>
      </c>
      <c r="O12" s="336">
        <v>59</v>
      </c>
      <c r="P12" s="336">
        <v>12</v>
      </c>
      <c r="Q12" s="337">
        <v>45481</v>
      </c>
    </row>
    <row r="13" spans="1:17" ht="25.5" customHeight="1">
      <c r="A13" s="489">
        <v>2012</v>
      </c>
      <c r="B13" s="343" t="s">
        <v>306</v>
      </c>
      <c r="C13" s="345">
        <v>18894</v>
      </c>
      <c r="D13" s="345">
        <v>31239</v>
      </c>
      <c r="E13" s="345">
        <v>702</v>
      </c>
      <c r="F13" s="336"/>
      <c r="G13" s="336">
        <v>151</v>
      </c>
      <c r="H13" s="336">
        <v>361</v>
      </c>
      <c r="I13" s="336">
        <v>1049</v>
      </c>
      <c r="J13" s="336">
        <v>2922</v>
      </c>
      <c r="K13" s="336">
        <v>8697</v>
      </c>
      <c r="L13" s="336">
        <v>15023</v>
      </c>
      <c r="M13" s="336">
        <v>18776</v>
      </c>
      <c r="N13" s="336">
        <v>3780</v>
      </c>
      <c r="O13" s="336">
        <v>63</v>
      </c>
      <c r="P13" s="336">
        <v>13</v>
      </c>
      <c r="Q13" s="337">
        <v>50835</v>
      </c>
    </row>
    <row r="14" spans="1:17" ht="12.75" customHeight="1">
      <c r="A14" s="489"/>
      <c r="B14" s="343" t="s">
        <v>307</v>
      </c>
      <c r="C14" s="345">
        <v>18735</v>
      </c>
      <c r="D14" s="345">
        <v>31244</v>
      </c>
      <c r="E14" s="345">
        <v>691</v>
      </c>
      <c r="F14" s="336"/>
      <c r="G14" s="336">
        <v>145</v>
      </c>
      <c r="H14" s="336">
        <v>389</v>
      </c>
      <c r="I14" s="336">
        <v>1158</v>
      </c>
      <c r="J14" s="336">
        <v>2709</v>
      </c>
      <c r="K14" s="336">
        <v>8869</v>
      </c>
      <c r="L14" s="336">
        <v>14638</v>
      </c>
      <c r="M14" s="336">
        <v>18749</v>
      </c>
      <c r="N14" s="336">
        <v>3960</v>
      </c>
      <c r="O14" s="336">
        <v>50</v>
      </c>
      <c r="P14" s="336">
        <v>3</v>
      </c>
      <c r="Q14" s="337">
        <v>50670</v>
      </c>
    </row>
    <row r="15" spans="1:17" ht="12.75" customHeight="1">
      <c r="A15" s="489"/>
      <c r="B15" s="343" t="s">
        <v>308</v>
      </c>
      <c r="C15" s="345">
        <v>22950</v>
      </c>
      <c r="D15" s="345">
        <v>37609</v>
      </c>
      <c r="E15" s="345">
        <v>851</v>
      </c>
      <c r="F15" s="336"/>
      <c r="G15" s="336">
        <v>178</v>
      </c>
      <c r="H15" s="336">
        <v>427</v>
      </c>
      <c r="I15" s="336">
        <v>1180</v>
      </c>
      <c r="J15" s="336">
        <v>3386</v>
      </c>
      <c r="K15" s="336">
        <v>10546</v>
      </c>
      <c r="L15" s="336">
        <v>18241</v>
      </c>
      <c r="M15" s="336">
        <v>22677</v>
      </c>
      <c r="N15" s="336">
        <v>4707</v>
      </c>
      <c r="O15" s="336">
        <v>53</v>
      </c>
      <c r="P15" s="336">
        <v>15</v>
      </c>
      <c r="Q15" s="337">
        <v>61410</v>
      </c>
    </row>
    <row r="16" spans="1:17" ht="12.75" customHeight="1">
      <c r="A16" s="490"/>
      <c r="B16" s="343" t="s">
        <v>309</v>
      </c>
      <c r="C16" s="345">
        <v>23234</v>
      </c>
      <c r="D16" s="345">
        <v>37481</v>
      </c>
      <c r="E16" s="345">
        <v>791</v>
      </c>
      <c r="F16" s="336"/>
      <c r="G16" s="336">
        <v>210</v>
      </c>
      <c r="H16" s="336">
        <v>416</v>
      </c>
      <c r="I16" s="336">
        <v>1255</v>
      </c>
      <c r="J16" s="336">
        <v>3660</v>
      </c>
      <c r="K16" s="336">
        <v>10899</v>
      </c>
      <c r="L16" s="336">
        <v>18184</v>
      </c>
      <c r="M16" s="336">
        <v>22241</v>
      </c>
      <c r="N16" s="336">
        <v>4576</v>
      </c>
      <c r="O16" s="336">
        <v>58</v>
      </c>
      <c r="P16" s="336">
        <v>7</v>
      </c>
      <c r="Q16" s="337">
        <v>61506</v>
      </c>
    </row>
    <row r="17" spans="1:17" ht="25.5" customHeight="1">
      <c r="A17" s="489">
        <v>2013</v>
      </c>
      <c r="B17" s="343" t="s">
        <v>306</v>
      </c>
      <c r="C17" s="345">
        <v>21122</v>
      </c>
      <c r="D17" s="345">
        <v>33346</v>
      </c>
      <c r="E17" s="345">
        <v>804</v>
      </c>
      <c r="F17" s="336"/>
      <c r="G17" s="336">
        <v>208</v>
      </c>
      <c r="H17" s="336">
        <v>411</v>
      </c>
      <c r="I17" s="336">
        <v>1125</v>
      </c>
      <c r="J17" s="336">
        <v>3312</v>
      </c>
      <c r="K17" s="336">
        <v>10072</v>
      </c>
      <c r="L17" s="336">
        <v>16300</v>
      </c>
      <c r="M17" s="336">
        <v>19741</v>
      </c>
      <c r="N17" s="336">
        <v>4040</v>
      </c>
      <c r="O17" s="336">
        <v>55</v>
      </c>
      <c r="P17" s="336">
        <v>8</v>
      </c>
      <c r="Q17" s="337">
        <v>55272</v>
      </c>
    </row>
    <row r="18" spans="1:17" ht="12.75" customHeight="1">
      <c r="A18" s="489"/>
      <c r="B18" s="343" t="s">
        <v>307</v>
      </c>
      <c r="C18" s="345">
        <v>26829</v>
      </c>
      <c r="D18" s="345">
        <v>43111</v>
      </c>
      <c r="E18" s="345">
        <v>1017</v>
      </c>
      <c r="F18" s="336"/>
      <c r="G18" s="336">
        <v>165</v>
      </c>
      <c r="H18" s="336">
        <v>409</v>
      </c>
      <c r="I18" s="336">
        <v>1397</v>
      </c>
      <c r="J18" s="336">
        <v>4238</v>
      </c>
      <c r="K18" s="336">
        <v>12851</v>
      </c>
      <c r="L18" s="336">
        <v>20866</v>
      </c>
      <c r="M18" s="336">
        <v>25431</v>
      </c>
      <c r="N18" s="336">
        <v>5522</v>
      </c>
      <c r="O18" s="336">
        <v>67</v>
      </c>
      <c r="P18" s="336">
        <v>11</v>
      </c>
      <c r="Q18" s="337">
        <v>70957</v>
      </c>
    </row>
    <row r="19" spans="1:17" ht="12.75" customHeight="1">
      <c r="A19" s="489"/>
      <c r="B19" s="343" t="s">
        <v>308</v>
      </c>
      <c r="C19" s="345">
        <v>25877</v>
      </c>
      <c r="D19" s="345">
        <v>41795</v>
      </c>
      <c r="E19" s="345">
        <v>930</v>
      </c>
      <c r="F19" s="336"/>
      <c r="G19" s="336">
        <v>210</v>
      </c>
      <c r="H19" s="336">
        <v>468</v>
      </c>
      <c r="I19" s="336">
        <v>1411</v>
      </c>
      <c r="J19" s="336">
        <v>3970</v>
      </c>
      <c r="K19" s="336">
        <v>12423</v>
      </c>
      <c r="L19" s="336">
        <v>20678</v>
      </c>
      <c r="M19" s="336">
        <v>24277</v>
      </c>
      <c r="N19" s="336">
        <v>5091</v>
      </c>
      <c r="O19" s="336">
        <v>70</v>
      </c>
      <c r="P19" s="336">
        <v>4</v>
      </c>
      <c r="Q19" s="337">
        <v>68602</v>
      </c>
    </row>
    <row r="20" spans="1:17" ht="12.75" customHeight="1">
      <c r="A20" s="490"/>
      <c r="B20" s="343" t="s">
        <v>309</v>
      </c>
      <c r="C20" s="345">
        <v>23376</v>
      </c>
      <c r="D20" s="345">
        <v>37654</v>
      </c>
      <c r="E20" s="345">
        <v>834</v>
      </c>
      <c r="F20" s="336"/>
      <c r="G20" s="336">
        <v>196</v>
      </c>
      <c r="H20" s="336">
        <v>366</v>
      </c>
      <c r="I20" s="336">
        <v>1264</v>
      </c>
      <c r="J20" s="336">
        <v>3650</v>
      </c>
      <c r="K20" s="336">
        <v>11355</v>
      </c>
      <c r="L20" s="336">
        <v>18503</v>
      </c>
      <c r="M20" s="336">
        <v>21730</v>
      </c>
      <c r="N20" s="336">
        <v>4721</v>
      </c>
      <c r="O20" s="336">
        <v>68</v>
      </c>
      <c r="P20" s="336">
        <v>11</v>
      </c>
      <c r="Q20" s="337">
        <v>61864</v>
      </c>
    </row>
    <row r="21" spans="1:17" ht="25.5" customHeight="1">
      <c r="A21" s="489">
        <v>2014</v>
      </c>
      <c r="B21" s="343" t="s">
        <v>306</v>
      </c>
      <c r="C21" s="345">
        <v>21732</v>
      </c>
      <c r="D21" s="345">
        <v>34118</v>
      </c>
      <c r="E21" s="345">
        <v>852</v>
      </c>
      <c r="F21" s="336"/>
      <c r="G21" s="336">
        <v>172</v>
      </c>
      <c r="H21" s="336">
        <v>403</v>
      </c>
      <c r="I21" s="336">
        <v>1115</v>
      </c>
      <c r="J21" s="336">
        <v>3414</v>
      </c>
      <c r="K21" s="336">
        <v>10797</v>
      </c>
      <c r="L21" s="336">
        <v>16925</v>
      </c>
      <c r="M21" s="336">
        <v>19657</v>
      </c>
      <c r="N21" s="336">
        <v>4153</v>
      </c>
      <c r="O21" s="336">
        <v>59</v>
      </c>
      <c r="P21" s="336">
        <v>7</v>
      </c>
      <c r="Q21" s="337">
        <v>56702</v>
      </c>
    </row>
    <row r="22" spans="1:17" ht="12.75" customHeight="1">
      <c r="A22" s="489"/>
      <c r="B22" s="343" t="s">
        <v>307</v>
      </c>
      <c r="C22" s="345">
        <v>27038</v>
      </c>
      <c r="D22" s="345">
        <v>42354</v>
      </c>
      <c r="E22" s="345">
        <v>922</v>
      </c>
      <c r="F22" s="336"/>
      <c r="G22" s="336">
        <v>234</v>
      </c>
      <c r="H22" s="336">
        <v>419</v>
      </c>
      <c r="I22" s="336">
        <v>1457</v>
      </c>
      <c r="J22" s="336">
        <v>4315</v>
      </c>
      <c r="K22" s="336">
        <v>13267</v>
      </c>
      <c r="L22" s="336">
        <v>21189</v>
      </c>
      <c r="M22" s="336">
        <v>23940</v>
      </c>
      <c r="N22" s="336">
        <v>5373</v>
      </c>
      <c r="O22" s="336">
        <v>97</v>
      </c>
      <c r="P22" s="336">
        <v>23</v>
      </c>
      <c r="Q22" s="337">
        <v>70314</v>
      </c>
    </row>
    <row r="23" spans="1:17" ht="12.75" customHeight="1">
      <c r="A23" s="489"/>
      <c r="B23" s="343" t="s">
        <v>308</v>
      </c>
      <c r="C23" s="345">
        <v>44782</v>
      </c>
      <c r="D23" s="345">
        <v>68966</v>
      </c>
      <c r="E23" s="345">
        <v>1625</v>
      </c>
      <c r="F23" s="336"/>
      <c r="G23" s="336">
        <v>304</v>
      </c>
      <c r="H23" s="336">
        <v>787</v>
      </c>
      <c r="I23" s="336">
        <v>2459</v>
      </c>
      <c r="J23" s="336">
        <v>7257</v>
      </c>
      <c r="K23" s="336">
        <v>22560</v>
      </c>
      <c r="L23" s="336">
        <v>35228</v>
      </c>
      <c r="M23" s="336">
        <v>38422</v>
      </c>
      <c r="N23" s="336">
        <v>8224</v>
      </c>
      <c r="O23" s="336">
        <v>115</v>
      </c>
      <c r="P23" s="336">
        <v>17</v>
      </c>
      <c r="Q23" s="337">
        <v>115373</v>
      </c>
    </row>
    <row r="24" spans="1:17" ht="12.75" customHeight="1">
      <c r="A24" s="490"/>
      <c r="B24" s="343" t="s">
        <v>309</v>
      </c>
      <c r="C24" s="336">
        <v>40668</v>
      </c>
      <c r="D24" s="336">
        <v>62914</v>
      </c>
      <c r="E24" s="336">
        <v>1640</v>
      </c>
      <c r="F24" s="336"/>
      <c r="G24" s="336">
        <v>318</v>
      </c>
      <c r="H24" s="336">
        <v>666</v>
      </c>
      <c r="I24" s="336">
        <v>2052</v>
      </c>
      <c r="J24" s="336">
        <v>7027</v>
      </c>
      <c r="K24" s="336">
        <v>21044</v>
      </c>
      <c r="L24" s="336">
        <v>32339</v>
      </c>
      <c r="M24" s="336">
        <v>34347</v>
      </c>
      <c r="N24" s="336">
        <v>7283</v>
      </c>
      <c r="O24" s="336">
        <v>122</v>
      </c>
      <c r="P24" s="336">
        <v>24</v>
      </c>
      <c r="Q24" s="337">
        <v>105222</v>
      </c>
    </row>
    <row r="25" spans="1:17" ht="25.5" customHeight="1">
      <c r="A25" s="489">
        <v>2015</v>
      </c>
      <c r="B25" s="343" t="s">
        <v>306</v>
      </c>
      <c r="C25" s="345">
        <v>38870</v>
      </c>
      <c r="D25" s="345">
        <v>59012</v>
      </c>
      <c r="E25" s="345">
        <v>1403</v>
      </c>
      <c r="F25" s="336"/>
      <c r="G25" s="336">
        <v>326</v>
      </c>
      <c r="H25" s="336">
        <v>694</v>
      </c>
      <c r="I25" s="336">
        <v>2115</v>
      </c>
      <c r="J25" s="336">
        <v>6793</v>
      </c>
      <c r="K25" s="336">
        <v>20334</v>
      </c>
      <c r="L25" s="336">
        <v>30006</v>
      </c>
      <c r="M25" s="336">
        <v>31993</v>
      </c>
      <c r="N25" s="336">
        <v>6897</v>
      </c>
      <c r="O25" s="336">
        <v>102</v>
      </c>
      <c r="P25" s="336">
        <v>25</v>
      </c>
      <c r="Q25" s="337">
        <v>99285</v>
      </c>
    </row>
    <row r="26" spans="1:17" ht="12.75" customHeight="1">
      <c r="A26" s="489"/>
      <c r="B26" s="343" t="s">
        <v>307</v>
      </c>
      <c r="C26" s="345">
        <v>46352</v>
      </c>
      <c r="D26" s="345">
        <v>70821</v>
      </c>
      <c r="E26" s="345">
        <v>1613</v>
      </c>
      <c r="F26" s="336"/>
      <c r="G26" s="336">
        <v>353</v>
      </c>
      <c r="H26" s="336">
        <v>758</v>
      </c>
      <c r="I26" s="336">
        <v>2409</v>
      </c>
      <c r="J26" s="336">
        <v>8035</v>
      </c>
      <c r="K26" s="336">
        <v>24738</v>
      </c>
      <c r="L26" s="336">
        <v>37661</v>
      </c>
      <c r="M26" s="336">
        <v>37199</v>
      </c>
      <c r="N26" s="336">
        <v>7503</v>
      </c>
      <c r="O26" s="336">
        <v>97</v>
      </c>
      <c r="P26" s="336">
        <v>33</v>
      </c>
      <c r="Q26" s="337">
        <v>118786</v>
      </c>
    </row>
    <row r="27" spans="1:17" ht="12.75" customHeight="1">
      <c r="A27" s="489"/>
      <c r="B27" s="327" t="s">
        <v>308</v>
      </c>
      <c r="C27" s="336">
        <v>43748</v>
      </c>
      <c r="D27" s="336">
        <v>66578</v>
      </c>
      <c r="E27" s="336">
        <v>1445</v>
      </c>
      <c r="F27" s="336"/>
      <c r="G27" s="336">
        <v>335</v>
      </c>
      <c r="H27" s="336">
        <v>775</v>
      </c>
      <c r="I27" s="336">
        <v>2392</v>
      </c>
      <c r="J27" s="336">
        <v>7872</v>
      </c>
      <c r="K27" s="336">
        <v>23137</v>
      </c>
      <c r="L27" s="336">
        <v>35298</v>
      </c>
      <c r="M27" s="336">
        <v>34950</v>
      </c>
      <c r="N27" s="336">
        <v>6865</v>
      </c>
      <c r="O27" s="336">
        <v>78</v>
      </c>
      <c r="P27" s="336">
        <v>69</v>
      </c>
      <c r="Q27" s="337">
        <v>111771</v>
      </c>
    </row>
    <row r="28" spans="1:17" ht="12.75" customHeight="1">
      <c r="A28" s="489"/>
      <c r="B28" s="327" t="s">
        <v>309</v>
      </c>
      <c r="C28" s="336">
        <v>43314</v>
      </c>
      <c r="D28" s="336">
        <v>65182</v>
      </c>
      <c r="E28" s="336">
        <v>830</v>
      </c>
      <c r="F28" s="336"/>
      <c r="G28" s="336">
        <v>329</v>
      </c>
      <c r="H28" s="336">
        <v>805</v>
      </c>
      <c r="I28" s="336">
        <v>2358</v>
      </c>
      <c r="J28" s="336">
        <v>7999</v>
      </c>
      <c r="K28" s="336">
        <v>22336</v>
      </c>
      <c r="L28" s="336">
        <v>33868</v>
      </c>
      <c r="M28" s="336">
        <v>34354</v>
      </c>
      <c r="N28" s="336">
        <v>6917</v>
      </c>
      <c r="O28" s="336">
        <v>98</v>
      </c>
      <c r="P28" s="336">
        <v>262</v>
      </c>
      <c r="Q28" s="337">
        <v>109326</v>
      </c>
    </row>
    <row r="29" spans="1:17" ht="26.25" customHeight="1">
      <c r="A29" s="489">
        <v>2016</v>
      </c>
      <c r="B29" s="343" t="s">
        <v>306</v>
      </c>
      <c r="C29" s="336">
        <v>50681</v>
      </c>
      <c r="D29" s="336">
        <v>75009</v>
      </c>
      <c r="E29" s="336">
        <v>1697</v>
      </c>
      <c r="F29" s="336"/>
      <c r="G29" s="336">
        <v>445</v>
      </c>
      <c r="H29" s="336">
        <v>930</v>
      </c>
      <c r="I29" s="336">
        <v>2678</v>
      </c>
      <c r="J29" s="336">
        <v>9549</v>
      </c>
      <c r="K29" s="336">
        <v>27197</v>
      </c>
      <c r="L29" s="336">
        <v>39565</v>
      </c>
      <c r="M29" s="336">
        <v>38548</v>
      </c>
      <c r="N29" s="336">
        <v>8000</v>
      </c>
      <c r="O29" s="336">
        <v>90</v>
      </c>
      <c r="P29" s="336">
        <v>385</v>
      </c>
      <c r="Q29" s="337">
        <v>127387</v>
      </c>
    </row>
    <row r="30" spans="1:17" ht="12.75">
      <c r="A30" s="489"/>
      <c r="B30" s="343" t="s">
        <v>307</v>
      </c>
      <c r="C30" s="336">
        <v>53131</v>
      </c>
      <c r="D30" s="336">
        <v>79280</v>
      </c>
      <c r="E30" s="336">
        <v>1712</v>
      </c>
      <c r="F30" s="336"/>
      <c r="G30" s="336">
        <v>415</v>
      </c>
      <c r="H30" s="336">
        <v>936</v>
      </c>
      <c r="I30" s="336">
        <v>3053</v>
      </c>
      <c r="J30" s="336">
        <v>9774</v>
      </c>
      <c r="K30" s="336">
        <v>27802</v>
      </c>
      <c r="L30" s="336">
        <v>41717</v>
      </c>
      <c r="M30" s="336">
        <v>41258</v>
      </c>
      <c r="N30" s="336">
        <v>8566</v>
      </c>
      <c r="O30" s="336">
        <v>114</v>
      </c>
      <c r="P30" s="336">
        <v>488</v>
      </c>
      <c r="Q30" s="337">
        <v>134123</v>
      </c>
    </row>
    <row r="31" spans="1:17" ht="12.75">
      <c r="A31" s="489"/>
      <c r="B31" s="343" t="s">
        <v>308</v>
      </c>
      <c r="C31" s="336">
        <v>68000</v>
      </c>
      <c r="D31" s="336">
        <v>101340</v>
      </c>
      <c r="E31" s="336">
        <v>2356</v>
      </c>
      <c r="F31" s="336"/>
      <c r="G31" s="336">
        <v>533</v>
      </c>
      <c r="H31" s="336">
        <v>1277</v>
      </c>
      <c r="I31" s="336">
        <v>3943</v>
      </c>
      <c r="J31" s="336">
        <v>12826</v>
      </c>
      <c r="K31" s="336">
        <v>35728</v>
      </c>
      <c r="L31" s="336">
        <v>54483</v>
      </c>
      <c r="M31" s="336">
        <v>51794</v>
      </c>
      <c r="N31" s="336">
        <v>10581</v>
      </c>
      <c r="O31" s="336">
        <v>131</v>
      </c>
      <c r="P31" s="336">
        <v>400</v>
      </c>
      <c r="Q31" s="337">
        <v>171696</v>
      </c>
    </row>
    <row r="32" spans="1:17" ht="12.75">
      <c r="A32" s="489"/>
      <c r="B32" s="343" t="s">
        <v>309</v>
      </c>
      <c r="C32" s="336">
        <v>66310</v>
      </c>
      <c r="D32" s="336">
        <v>98797</v>
      </c>
      <c r="E32" s="336">
        <v>2515</v>
      </c>
      <c r="F32" s="336"/>
      <c r="G32" s="336">
        <v>664</v>
      </c>
      <c r="H32" s="336">
        <v>1319</v>
      </c>
      <c r="I32" s="336">
        <v>4091</v>
      </c>
      <c r="J32" s="336">
        <v>14051</v>
      </c>
      <c r="K32" s="336">
        <v>36239</v>
      </c>
      <c r="L32" s="336">
        <v>52997</v>
      </c>
      <c r="M32" s="336">
        <v>48360</v>
      </c>
      <c r="N32" s="336">
        <v>9064</v>
      </c>
      <c r="O32" s="336">
        <v>105</v>
      </c>
      <c r="P32" s="336">
        <v>732</v>
      </c>
      <c r="Q32" s="337">
        <v>167622</v>
      </c>
    </row>
    <row r="33" spans="1:17" s="339" customFormat="1" ht="20.25" customHeight="1">
      <c r="A33" s="343"/>
      <c r="B33" s="343"/>
      <c r="C33" s="492">
        <v>0.39559246399637277</v>
      </c>
      <c r="D33" s="492">
        <v>0.5894035389149396</v>
      </c>
      <c r="E33" s="492">
        <v>0.015003997088687642</v>
      </c>
      <c r="F33" s="492"/>
      <c r="G33" s="492">
        <v>0.003961293863573994</v>
      </c>
      <c r="H33" s="492">
        <v>0.007868895491045328</v>
      </c>
      <c r="I33" s="492">
        <v>0.02440610421066447</v>
      </c>
      <c r="J33" s="492">
        <v>0.08382551216427438</v>
      </c>
      <c r="K33" s="492">
        <v>0.2161947715693644</v>
      </c>
      <c r="L33" s="492">
        <v>0.3161697151925165</v>
      </c>
      <c r="M33" s="492">
        <v>0.28850628199162404</v>
      </c>
      <c r="N33" s="492">
        <v>0.054074047559389576</v>
      </c>
      <c r="O33" s="492">
        <v>0.0006264094211976949</v>
      </c>
      <c r="P33" s="492">
        <v>0.004366968536349644</v>
      </c>
      <c r="Q33" s="338">
        <v>1</v>
      </c>
    </row>
    <row r="34" spans="1:17" ht="11.25" customHeight="1">
      <c r="A34" s="335"/>
      <c r="B34" s="335"/>
      <c r="C34" s="340"/>
      <c r="D34" s="340"/>
      <c r="E34" s="340"/>
      <c r="F34" s="340"/>
      <c r="G34" s="340"/>
      <c r="H34" s="340"/>
      <c r="I34" s="340"/>
      <c r="J34" s="340"/>
      <c r="K34" s="340"/>
      <c r="L34" s="340"/>
      <c r="M34" s="340"/>
      <c r="N34" s="340"/>
      <c r="O34" s="340"/>
      <c r="P34" s="340"/>
      <c r="Q34" s="337"/>
    </row>
    <row r="35" spans="1:17" ht="12.75">
      <c r="A35" s="343" t="s">
        <v>33</v>
      </c>
      <c r="B35" s="343"/>
      <c r="C35" s="340"/>
      <c r="D35" s="340"/>
      <c r="E35" s="340"/>
      <c r="F35" s="340"/>
      <c r="G35" s="340"/>
      <c r="H35" s="340"/>
      <c r="I35" s="340"/>
      <c r="J35" s="340"/>
      <c r="K35" s="340"/>
      <c r="L35" s="340"/>
      <c r="M35" s="340"/>
      <c r="N35" s="340"/>
      <c r="O35" s="340"/>
      <c r="P35" s="340"/>
      <c r="Q35" s="337"/>
    </row>
    <row r="36" spans="1:17" ht="15" customHeight="1">
      <c r="A36" s="403" t="s">
        <v>31</v>
      </c>
      <c r="B36" s="403"/>
      <c r="C36" s="340">
        <v>446922</v>
      </c>
      <c r="D36" s="340">
        <v>737741</v>
      </c>
      <c r="E36" s="340">
        <v>16960</v>
      </c>
      <c r="F36" s="340"/>
      <c r="G36" s="340">
        <v>3765</v>
      </c>
      <c r="H36" s="340">
        <v>8265</v>
      </c>
      <c r="I36" s="340">
        <v>24501</v>
      </c>
      <c r="J36" s="340">
        <v>70949</v>
      </c>
      <c r="K36" s="340">
        <v>214050</v>
      </c>
      <c r="L36" s="340">
        <v>360721</v>
      </c>
      <c r="M36" s="340">
        <v>431335</v>
      </c>
      <c r="N36" s="340">
        <v>86191</v>
      </c>
      <c r="O36" s="340">
        <v>1551</v>
      </c>
      <c r="P36" s="340">
        <v>295</v>
      </c>
      <c r="Q36" s="337">
        <v>1201623</v>
      </c>
    </row>
    <row r="37" spans="1:17" ht="15" customHeight="1">
      <c r="A37" s="403" t="s">
        <v>30</v>
      </c>
      <c r="B37" s="403"/>
      <c r="C37" s="340">
        <v>483387</v>
      </c>
      <c r="D37" s="340">
        <v>792018</v>
      </c>
      <c r="E37" s="340">
        <v>17492</v>
      </c>
      <c r="F37" s="340"/>
      <c r="G37" s="340">
        <v>4091</v>
      </c>
      <c r="H37" s="340">
        <v>8931</v>
      </c>
      <c r="I37" s="340">
        <v>26562</v>
      </c>
      <c r="J37" s="340">
        <v>77525</v>
      </c>
      <c r="K37" s="340">
        <v>233715</v>
      </c>
      <c r="L37" s="340">
        <v>388836</v>
      </c>
      <c r="M37" s="340">
        <v>459485</v>
      </c>
      <c r="N37" s="340">
        <v>91814</v>
      </c>
      <c r="O37" s="340">
        <v>1619</v>
      </c>
      <c r="P37" s="340">
        <v>319</v>
      </c>
      <c r="Q37" s="337">
        <v>1292897</v>
      </c>
    </row>
    <row r="38" spans="1:17" ht="15" customHeight="1">
      <c r="A38" s="403" t="s">
        <v>32</v>
      </c>
      <c r="B38" s="403"/>
      <c r="C38" s="340">
        <v>532652</v>
      </c>
      <c r="D38" s="340">
        <v>867723</v>
      </c>
      <c r="E38" s="340">
        <v>19232</v>
      </c>
      <c r="F38" s="340"/>
      <c r="G38" s="340">
        <v>4476</v>
      </c>
      <c r="H38" s="340">
        <v>9789</v>
      </c>
      <c r="I38" s="340">
        <v>29225</v>
      </c>
      <c r="J38" s="340">
        <v>86385</v>
      </c>
      <c r="K38" s="340">
        <v>260862</v>
      </c>
      <c r="L38" s="340">
        <v>429697</v>
      </c>
      <c r="M38" s="340">
        <v>497954</v>
      </c>
      <c r="N38" s="340">
        <v>99169</v>
      </c>
      <c r="O38" s="340">
        <v>1707</v>
      </c>
      <c r="P38" s="340">
        <v>343</v>
      </c>
      <c r="Q38" s="337">
        <v>1419607</v>
      </c>
    </row>
    <row r="39" spans="1:17" ht="15" customHeight="1">
      <c r="A39" s="418" t="s">
        <v>132</v>
      </c>
      <c r="C39" s="336">
        <v>568509</v>
      </c>
      <c r="D39" s="336">
        <v>922380</v>
      </c>
      <c r="E39" s="336">
        <v>20433</v>
      </c>
      <c r="F39" s="336"/>
      <c r="G39" s="336">
        <v>4755</v>
      </c>
      <c r="H39" s="336">
        <v>10442</v>
      </c>
      <c r="I39" s="336">
        <v>31271</v>
      </c>
      <c r="J39" s="336">
        <v>93173</v>
      </c>
      <c r="K39" s="336">
        <v>280617</v>
      </c>
      <c r="L39" s="336">
        <v>459098</v>
      </c>
      <c r="M39" s="336">
        <v>525414</v>
      </c>
      <c r="N39" s="336">
        <v>104383</v>
      </c>
      <c r="O39" s="336">
        <v>1751</v>
      </c>
      <c r="P39" s="336">
        <v>418</v>
      </c>
      <c r="Q39" s="337">
        <v>1511322</v>
      </c>
    </row>
    <row r="40" spans="1:17" ht="15" customHeight="1">
      <c r="A40" s="418" t="s">
        <v>52</v>
      </c>
      <c r="C40" s="336">
        <v>610449</v>
      </c>
      <c r="D40" s="336">
        <v>985613</v>
      </c>
      <c r="E40" s="336">
        <v>21190</v>
      </c>
      <c r="F40" s="336"/>
      <c r="G40" s="336">
        <v>5106</v>
      </c>
      <c r="H40" s="336">
        <v>11249</v>
      </c>
      <c r="I40" s="336">
        <v>33613</v>
      </c>
      <c r="J40" s="336">
        <v>101198</v>
      </c>
      <c r="K40" s="336">
        <v>303080</v>
      </c>
      <c r="L40" s="336">
        <v>492222</v>
      </c>
      <c r="M40" s="336">
        <v>557599</v>
      </c>
      <c r="N40" s="336">
        <v>110544</v>
      </c>
      <c r="O40" s="336">
        <v>1981</v>
      </c>
      <c r="P40" s="336">
        <v>660</v>
      </c>
      <c r="Q40" s="337">
        <v>1617252</v>
      </c>
    </row>
    <row r="41" spans="1:17" ht="15" customHeight="1">
      <c r="A41" s="418" t="s">
        <v>67</v>
      </c>
      <c r="C41" s="336">
        <v>655333</v>
      </c>
      <c r="D41" s="336">
        <v>1053049</v>
      </c>
      <c r="E41" s="336">
        <v>23458</v>
      </c>
      <c r="F41" s="336"/>
      <c r="G41" s="336">
        <v>5587</v>
      </c>
      <c r="H41" s="336">
        <v>12355</v>
      </c>
      <c r="I41" s="336">
        <v>36710</v>
      </c>
      <c r="J41" s="336">
        <v>112296</v>
      </c>
      <c r="K41" s="336">
        <v>331845</v>
      </c>
      <c r="L41" s="336">
        <v>531756</v>
      </c>
      <c r="M41" s="336">
        <v>582625</v>
      </c>
      <c r="N41" s="336">
        <v>110827</v>
      </c>
      <c r="O41" s="336">
        <v>1719</v>
      </c>
      <c r="P41" s="336">
        <v>6120</v>
      </c>
      <c r="Q41" s="337">
        <v>1731840</v>
      </c>
    </row>
    <row r="42" spans="1:17" ht="15" customHeight="1">
      <c r="A42" s="418" t="s">
        <v>71</v>
      </c>
      <c r="C42" s="336">
        <v>699639</v>
      </c>
      <c r="D42" s="336">
        <v>1119510</v>
      </c>
      <c r="E42" s="336">
        <v>24925</v>
      </c>
      <c r="F42" s="336"/>
      <c r="G42" s="336">
        <v>5945</v>
      </c>
      <c r="H42" s="336">
        <v>13181</v>
      </c>
      <c r="I42" s="336">
        <v>39372</v>
      </c>
      <c r="J42" s="336">
        <v>120808</v>
      </c>
      <c r="K42" s="336">
        <v>356114</v>
      </c>
      <c r="L42" s="336">
        <v>567050</v>
      </c>
      <c r="M42" s="336">
        <v>615828</v>
      </c>
      <c r="N42" s="336">
        <v>117531</v>
      </c>
      <c r="O42" s="336">
        <v>1937</v>
      </c>
      <c r="P42" s="336">
        <v>6308</v>
      </c>
      <c r="Q42" s="337">
        <v>1844074</v>
      </c>
    </row>
    <row r="43" spans="1:17" ht="15" customHeight="1">
      <c r="A43" s="418" t="s">
        <v>112</v>
      </c>
      <c r="C43" s="336">
        <v>762311</v>
      </c>
      <c r="D43" s="336">
        <v>1208884</v>
      </c>
      <c r="E43" s="336">
        <v>27752</v>
      </c>
      <c r="F43" s="336"/>
      <c r="G43" s="336">
        <v>6442</v>
      </c>
      <c r="H43" s="336">
        <v>14263</v>
      </c>
      <c r="I43" s="336">
        <v>42749</v>
      </c>
      <c r="J43" s="336">
        <v>132656</v>
      </c>
      <c r="K43" s="336">
        <v>388759</v>
      </c>
      <c r="L43" s="336">
        <v>614311</v>
      </c>
      <c r="M43" s="336">
        <v>664201</v>
      </c>
      <c r="N43" s="336">
        <v>131564</v>
      </c>
      <c r="O43" s="336">
        <v>1743</v>
      </c>
      <c r="P43" s="336">
        <v>2259</v>
      </c>
      <c r="Q43" s="337">
        <v>1998947</v>
      </c>
    </row>
    <row r="44" spans="1:17" ht="15" customHeight="1">
      <c r="A44" s="418" t="s">
        <v>123</v>
      </c>
      <c r="C44" s="336">
        <v>825504</v>
      </c>
      <c r="D44" s="336">
        <v>1303163</v>
      </c>
      <c r="E44" s="336">
        <v>30181</v>
      </c>
      <c r="F44" s="336"/>
      <c r="G44" s="336">
        <v>7081</v>
      </c>
      <c r="H44" s="336">
        <v>15527</v>
      </c>
      <c r="I44" s="336">
        <v>46675</v>
      </c>
      <c r="J44" s="336">
        <v>146195</v>
      </c>
      <c r="K44" s="336">
        <v>423496</v>
      </c>
      <c r="L44" s="336">
        <v>664935</v>
      </c>
      <c r="M44" s="336">
        <v>709996</v>
      </c>
      <c r="N44" s="336">
        <v>140120</v>
      </c>
      <c r="O44" s="336">
        <v>1841</v>
      </c>
      <c r="P44" s="336">
        <v>2982</v>
      </c>
      <c r="Q44" s="337">
        <v>2158848</v>
      </c>
    </row>
    <row r="45" spans="1:17" s="339" customFormat="1" ht="21.75" customHeight="1">
      <c r="A45" s="508"/>
      <c r="B45" s="508"/>
      <c r="C45" s="509">
        <v>0.38238171469228033</v>
      </c>
      <c r="D45" s="509">
        <v>0.6036381440471955</v>
      </c>
      <c r="E45" s="509">
        <v>0.013980141260524132</v>
      </c>
      <c r="F45" s="510"/>
      <c r="G45" s="509">
        <v>0.003279990068777422</v>
      </c>
      <c r="H45" s="509">
        <v>0.007192261798885331</v>
      </c>
      <c r="I45" s="509">
        <v>0.021620327137436262</v>
      </c>
      <c r="J45" s="509">
        <v>0.06771898716352424</v>
      </c>
      <c r="K45" s="509">
        <v>0.19616758567532314</v>
      </c>
      <c r="L45" s="509">
        <v>0.30800454686944145</v>
      </c>
      <c r="M45" s="509">
        <v>0.32887725305348037</v>
      </c>
      <c r="N45" s="509">
        <v>0.06490498636309736</v>
      </c>
      <c r="O45" s="509">
        <v>0.0008527696252816317</v>
      </c>
      <c r="P45" s="509">
        <v>0.001381292244752757</v>
      </c>
      <c r="Q45" s="511">
        <v>1</v>
      </c>
    </row>
    <row r="46" ht="3" customHeight="1"/>
    <row r="47" spans="1:2" s="342" customFormat="1" ht="9.75">
      <c r="A47" s="341" t="s">
        <v>313</v>
      </c>
      <c r="B47" s="341"/>
    </row>
    <row r="48" spans="1:2" s="342" customFormat="1" ht="12.75" customHeight="1">
      <c r="A48" s="402" t="s">
        <v>29</v>
      </c>
      <c r="B48" s="402"/>
    </row>
    <row r="49" spans="1:2" s="342" customFormat="1" ht="12.75" customHeight="1">
      <c r="A49" s="402" t="s">
        <v>292</v>
      </c>
      <c r="B49" s="402"/>
    </row>
    <row r="50" spans="1:17" s="342" customFormat="1" ht="12.75" customHeight="1">
      <c r="A50" s="402" t="s">
        <v>293</v>
      </c>
      <c r="B50" s="402"/>
      <c r="C50" s="402"/>
      <c r="D50" s="402"/>
      <c r="E50" s="402"/>
      <c r="F50" s="402"/>
      <c r="G50" s="402"/>
      <c r="H50" s="402"/>
      <c r="I50" s="402"/>
      <c r="J50" s="402"/>
      <c r="K50" s="402"/>
      <c r="L50" s="402"/>
      <c r="M50" s="402"/>
      <c r="N50" s="402"/>
      <c r="O50" s="402"/>
      <c r="P50" s="402"/>
      <c r="Q50" s="402"/>
    </row>
    <row r="51" spans="1:17" s="342" customFormat="1" ht="12.75" customHeight="1">
      <c r="A51" s="402" t="s">
        <v>534</v>
      </c>
      <c r="B51" s="402"/>
      <c r="C51" s="402"/>
      <c r="D51" s="402"/>
      <c r="E51" s="402"/>
      <c r="F51" s="402"/>
      <c r="G51" s="402"/>
      <c r="H51" s="402"/>
      <c r="I51" s="402"/>
      <c r="J51" s="402"/>
      <c r="K51" s="402"/>
      <c r="L51" s="402"/>
      <c r="M51" s="402"/>
      <c r="N51" s="402"/>
      <c r="O51" s="402"/>
      <c r="P51" s="402"/>
      <c r="Q51" s="402"/>
    </row>
    <row r="52" spans="1:17" s="342" customFormat="1" ht="12.75" customHeight="1">
      <c r="A52" s="913" t="s">
        <v>533</v>
      </c>
      <c r="B52" s="913"/>
      <c r="C52" s="913"/>
      <c r="D52" s="913"/>
      <c r="E52" s="913"/>
      <c r="F52" s="913"/>
      <c r="G52" s="913"/>
      <c r="H52" s="913"/>
      <c r="I52" s="913"/>
      <c r="J52" s="913"/>
      <c r="K52" s="913"/>
      <c r="L52" s="913"/>
      <c r="M52" s="913"/>
      <c r="N52" s="913"/>
      <c r="O52" s="913"/>
      <c r="P52" s="913"/>
      <c r="Q52" s="913"/>
    </row>
    <row r="53" spans="1:17" s="342" customFormat="1" ht="12.75" customHeight="1">
      <c r="A53" s="913" t="s">
        <v>555</v>
      </c>
      <c r="B53" s="913"/>
      <c r="C53" s="913"/>
      <c r="D53" s="913"/>
      <c r="E53" s="913"/>
      <c r="F53" s="913"/>
      <c r="G53" s="913"/>
      <c r="H53" s="913"/>
      <c r="I53" s="913"/>
      <c r="J53" s="913"/>
      <c r="K53" s="913"/>
      <c r="L53" s="913"/>
      <c r="M53" s="913"/>
      <c r="N53" s="913"/>
      <c r="O53" s="913"/>
      <c r="P53" s="913"/>
      <c r="Q53" s="913"/>
    </row>
    <row r="54" s="342" customFormat="1" ht="12.75" customHeight="1"/>
  </sheetData>
  <sheetProtection/>
  <mergeCells count="6">
    <mergeCell ref="A52:Q52"/>
    <mergeCell ref="Q5:Q6"/>
    <mergeCell ref="A53:Q53"/>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7.xml><?xml version="1.0" encoding="utf-8"?>
<worksheet xmlns="http://schemas.openxmlformats.org/spreadsheetml/2006/main" xmlns:r="http://schemas.openxmlformats.org/officeDocument/2006/relationships">
  <sheetPr>
    <tabColor rgb="FF92D050"/>
  </sheetPr>
  <dimension ref="A1:F155"/>
  <sheetViews>
    <sheetView zoomScaleSheetLayoutView="100" workbookViewId="0" topLeftCell="A1">
      <selection activeCell="D14" sqref="D14:D15"/>
    </sheetView>
  </sheetViews>
  <sheetFormatPr defaultColWidth="9.140625" defaultRowHeight="12.75"/>
  <cols>
    <col min="1" max="1" width="41.421875" style="352" customWidth="1"/>
    <col min="2" max="2" width="14.00390625" style="352" customWidth="1"/>
    <col min="3" max="3" width="18.00390625" style="352" customWidth="1"/>
    <col min="4" max="4" width="16.140625" style="352" customWidth="1"/>
    <col min="5" max="5" width="11.28125" style="352" bestFit="1" customWidth="1"/>
    <col min="6" max="16384" width="9.140625" style="352" customWidth="1"/>
  </cols>
  <sheetData>
    <row r="1" spans="1:4" ht="12.75">
      <c r="A1" s="350" t="s">
        <v>610</v>
      </c>
      <c r="B1" s="351"/>
      <c r="C1" s="351"/>
      <c r="D1" s="117" t="s">
        <v>0</v>
      </c>
    </row>
    <row r="2" spans="1:4" ht="12.75">
      <c r="A2" s="350" t="s">
        <v>196</v>
      </c>
      <c r="B2" s="351"/>
      <c r="C2" s="351"/>
      <c r="D2" s="351"/>
    </row>
    <row r="3" spans="1:4" ht="29.25" customHeight="1">
      <c r="A3" s="918" t="s">
        <v>628</v>
      </c>
      <c r="B3" s="919"/>
      <c r="C3" s="919"/>
      <c r="D3" s="919"/>
    </row>
    <row r="4" spans="1:4" ht="12.75" customHeight="1">
      <c r="A4" s="467"/>
      <c r="B4" s="468"/>
      <c r="C4" s="468"/>
      <c r="D4" s="468"/>
    </row>
    <row r="5" spans="1:4" ht="25.5" customHeight="1">
      <c r="A5" s="354" t="s">
        <v>565</v>
      </c>
      <c r="B5" s="355" t="s">
        <v>197</v>
      </c>
      <c r="C5" s="355" t="s">
        <v>98</v>
      </c>
      <c r="D5" s="356" t="s">
        <v>417</v>
      </c>
    </row>
    <row r="6" spans="1:4" ht="12.75" customHeight="1">
      <c r="A6" s="350" t="s">
        <v>199</v>
      </c>
      <c r="B6" s="351"/>
      <c r="C6" s="351"/>
      <c r="D6" s="351"/>
    </row>
    <row r="7" spans="1:4" ht="12.75" customHeight="1">
      <c r="A7" s="357" t="s">
        <v>200</v>
      </c>
      <c r="B7" s="351"/>
      <c r="C7" s="351"/>
      <c r="D7" s="351"/>
    </row>
    <row r="8" spans="1:4" ht="12.75" customHeight="1">
      <c r="A8" s="358" t="s">
        <v>201</v>
      </c>
      <c r="B8" s="359">
        <v>2894</v>
      </c>
      <c r="C8" s="359">
        <v>78</v>
      </c>
      <c r="D8" s="360">
        <v>2972</v>
      </c>
    </row>
    <row r="9" spans="1:4" ht="12.75" customHeight="1">
      <c r="A9" s="358" t="s">
        <v>202</v>
      </c>
      <c r="B9" s="359">
        <v>14949</v>
      </c>
      <c r="C9" s="359">
        <v>28932</v>
      </c>
      <c r="D9" s="360">
        <v>43881</v>
      </c>
    </row>
    <row r="10" spans="1:4" ht="12.75" customHeight="1">
      <c r="A10" s="357" t="s">
        <v>203</v>
      </c>
      <c r="B10" s="359"/>
      <c r="C10" s="359"/>
      <c r="D10" s="360"/>
    </row>
    <row r="11" spans="1:4" ht="12.75" customHeight="1">
      <c r="A11" s="358" t="s">
        <v>201</v>
      </c>
      <c r="B11" s="359">
        <v>219</v>
      </c>
      <c r="C11" s="359">
        <v>8</v>
      </c>
      <c r="D11" s="360">
        <v>227</v>
      </c>
    </row>
    <row r="12" spans="1:4" ht="12.75" customHeight="1">
      <c r="A12" s="358" t="s">
        <v>202</v>
      </c>
      <c r="B12" s="359">
        <v>803</v>
      </c>
      <c r="C12" s="359">
        <v>2502</v>
      </c>
      <c r="D12" s="360">
        <v>3305</v>
      </c>
    </row>
    <row r="13" spans="1:4" ht="12.75" customHeight="1">
      <c r="A13" s="357" t="s">
        <v>204</v>
      </c>
      <c r="B13" s="359"/>
      <c r="C13" s="359"/>
      <c r="D13" s="360"/>
    </row>
    <row r="14" spans="1:4" ht="12.75" customHeight="1">
      <c r="A14" s="358" t="s">
        <v>201</v>
      </c>
      <c r="B14" s="359">
        <v>767</v>
      </c>
      <c r="C14" s="359">
        <v>35</v>
      </c>
      <c r="D14" s="360">
        <v>802</v>
      </c>
    </row>
    <row r="15" spans="1:4" ht="12.75" customHeight="1">
      <c r="A15" s="358" t="s">
        <v>202</v>
      </c>
      <c r="B15" s="359">
        <v>3167</v>
      </c>
      <c r="C15" s="359">
        <v>5442</v>
      </c>
      <c r="D15" s="360">
        <v>8609</v>
      </c>
    </row>
    <row r="16" spans="1:4" ht="19.5" customHeight="1">
      <c r="A16" s="350" t="s">
        <v>205</v>
      </c>
      <c r="B16" s="360">
        <v>22799</v>
      </c>
      <c r="C16" s="360">
        <v>36997</v>
      </c>
      <c r="D16" s="360">
        <v>59796</v>
      </c>
    </row>
    <row r="17" spans="1:4" ht="16.5" customHeight="1">
      <c r="A17" s="351" t="s">
        <v>206</v>
      </c>
      <c r="B17" s="362"/>
      <c r="C17" s="362"/>
      <c r="D17" s="360">
        <v>152</v>
      </c>
    </row>
    <row r="18" spans="1:4" ht="12.75" customHeight="1">
      <c r="A18" s="351" t="s">
        <v>207</v>
      </c>
      <c r="B18" s="362">
        <v>58</v>
      </c>
      <c r="C18" s="362">
        <v>367</v>
      </c>
      <c r="D18" s="360">
        <v>425</v>
      </c>
    </row>
    <row r="19" spans="1:4" ht="12.75" customHeight="1">
      <c r="A19" s="363" t="s">
        <v>208</v>
      </c>
      <c r="B19" s="364"/>
      <c r="C19" s="364"/>
      <c r="D19" s="365">
        <v>1617</v>
      </c>
    </row>
    <row r="20" spans="1:4" ht="12.75" customHeight="1">
      <c r="A20" s="467"/>
      <c r="B20" s="468"/>
      <c r="C20" s="468"/>
      <c r="D20" s="468"/>
    </row>
    <row r="21" spans="1:4" ht="26.25">
      <c r="A21" s="354" t="s">
        <v>553</v>
      </c>
      <c r="B21" s="355" t="s">
        <v>197</v>
      </c>
      <c r="C21" s="355" t="s">
        <v>98</v>
      </c>
      <c r="D21" s="356" t="s">
        <v>417</v>
      </c>
    </row>
    <row r="22" spans="1:4" ht="12.75" customHeight="1">
      <c r="A22" s="350" t="s">
        <v>199</v>
      </c>
      <c r="B22" s="351"/>
      <c r="C22" s="351"/>
      <c r="D22" s="351"/>
    </row>
    <row r="23" spans="1:4" ht="12.75" customHeight="1">
      <c r="A23" s="357" t="s">
        <v>200</v>
      </c>
      <c r="B23" s="351"/>
      <c r="C23" s="351"/>
      <c r="D23" s="351"/>
    </row>
    <row r="24" spans="1:4" ht="12.75" customHeight="1">
      <c r="A24" s="358" t="s">
        <v>201</v>
      </c>
      <c r="B24" s="359">
        <v>3500</v>
      </c>
      <c r="C24" s="359">
        <v>241</v>
      </c>
      <c r="D24" s="360">
        <v>3741</v>
      </c>
    </row>
    <row r="25" spans="1:4" ht="12.75" customHeight="1">
      <c r="A25" s="358" t="s">
        <v>202</v>
      </c>
      <c r="B25" s="359">
        <v>18368</v>
      </c>
      <c r="C25" s="359">
        <v>38847</v>
      </c>
      <c r="D25" s="360">
        <v>57215</v>
      </c>
    </row>
    <row r="26" spans="1:4" ht="12.75" customHeight="1">
      <c r="A26" s="357" t="s">
        <v>203</v>
      </c>
      <c r="B26" s="359"/>
      <c r="C26" s="359"/>
      <c r="D26" s="360"/>
    </row>
    <row r="27" spans="1:4" ht="12.75" customHeight="1">
      <c r="A27" s="358" t="s">
        <v>201</v>
      </c>
      <c r="B27" s="359">
        <v>175</v>
      </c>
      <c r="C27" s="359">
        <v>17</v>
      </c>
      <c r="D27" s="360">
        <v>192</v>
      </c>
    </row>
    <row r="28" spans="1:4" ht="12.75" customHeight="1">
      <c r="A28" s="358" t="s">
        <v>202</v>
      </c>
      <c r="B28" s="359">
        <v>930</v>
      </c>
      <c r="C28" s="359">
        <v>2941</v>
      </c>
      <c r="D28" s="360">
        <v>3871</v>
      </c>
    </row>
    <row r="29" spans="1:4" ht="12.75" customHeight="1">
      <c r="A29" s="357" t="s">
        <v>204</v>
      </c>
      <c r="B29" s="359"/>
      <c r="C29" s="359"/>
      <c r="D29" s="360"/>
    </row>
    <row r="30" spans="1:4" ht="12.75" customHeight="1">
      <c r="A30" s="358" t="s">
        <v>201</v>
      </c>
      <c r="B30" s="359">
        <v>780</v>
      </c>
      <c r="C30" s="359">
        <v>78</v>
      </c>
      <c r="D30" s="360">
        <v>858</v>
      </c>
    </row>
    <row r="31" spans="1:4" ht="12.75" customHeight="1">
      <c r="A31" s="358" t="s">
        <v>202</v>
      </c>
      <c r="B31" s="359">
        <v>3548</v>
      </c>
      <c r="C31" s="359">
        <v>5936</v>
      </c>
      <c r="D31" s="360">
        <v>9484</v>
      </c>
    </row>
    <row r="32" spans="1:4" ht="12.75" customHeight="1">
      <c r="A32" s="350" t="s">
        <v>205</v>
      </c>
      <c r="B32" s="360">
        <v>27301</v>
      </c>
      <c r="C32" s="360">
        <v>48060</v>
      </c>
      <c r="D32" s="360">
        <v>75361</v>
      </c>
    </row>
    <row r="33" spans="1:4" ht="12.75" customHeight="1">
      <c r="A33" s="351" t="s">
        <v>206</v>
      </c>
      <c r="B33" s="362"/>
      <c r="C33" s="362"/>
      <c r="D33" s="360">
        <v>183</v>
      </c>
    </row>
    <row r="34" spans="1:4" ht="12.75" customHeight="1">
      <c r="A34" s="351" t="s">
        <v>207</v>
      </c>
      <c r="B34" s="362">
        <v>18</v>
      </c>
      <c r="C34" s="362">
        <v>96</v>
      </c>
      <c r="D34" s="360">
        <v>114</v>
      </c>
    </row>
    <row r="35" spans="1:4" ht="12.75" customHeight="1">
      <c r="A35" s="363" t="s">
        <v>208</v>
      </c>
      <c r="B35" s="364"/>
      <c r="C35" s="364"/>
      <c r="D35" s="365">
        <v>1617</v>
      </c>
    </row>
    <row r="36" spans="1:4" ht="12.75" customHeight="1">
      <c r="A36" s="467"/>
      <c r="B36" s="468"/>
      <c r="C36" s="468"/>
      <c r="D36" s="468"/>
    </row>
    <row r="37" spans="1:4" ht="26.25">
      <c r="A37" s="354" t="s">
        <v>528</v>
      </c>
      <c r="B37" s="355" t="s">
        <v>197</v>
      </c>
      <c r="C37" s="355" t="s">
        <v>198</v>
      </c>
      <c r="D37" s="356" t="s">
        <v>417</v>
      </c>
    </row>
    <row r="38" spans="1:4" ht="12.75" customHeight="1">
      <c r="A38" s="350" t="s">
        <v>199</v>
      </c>
      <c r="B38" s="351"/>
      <c r="C38" s="351"/>
      <c r="D38" s="351"/>
    </row>
    <row r="39" spans="1:4" ht="12.75" customHeight="1">
      <c r="A39" s="357" t="s">
        <v>200</v>
      </c>
      <c r="B39" s="351"/>
      <c r="C39" s="351"/>
      <c r="D39" s="351"/>
    </row>
    <row r="40" spans="1:4" ht="12.75" customHeight="1">
      <c r="A40" s="358" t="s">
        <v>201</v>
      </c>
      <c r="B40" s="359">
        <v>2858</v>
      </c>
      <c r="C40" s="359">
        <v>217</v>
      </c>
      <c r="D40" s="360">
        <v>3075</v>
      </c>
    </row>
    <row r="41" spans="1:4" ht="12.75" customHeight="1">
      <c r="A41" s="358" t="s">
        <v>202</v>
      </c>
      <c r="B41" s="359">
        <v>16093</v>
      </c>
      <c r="C41" s="359">
        <v>31853</v>
      </c>
      <c r="D41" s="360">
        <v>47946</v>
      </c>
    </row>
    <row r="42" spans="1:4" ht="12.75" customHeight="1">
      <c r="A42" s="357" t="s">
        <v>203</v>
      </c>
      <c r="B42" s="359"/>
      <c r="C42" s="359"/>
      <c r="D42" s="360"/>
    </row>
    <row r="43" spans="1:4" ht="12.75" customHeight="1">
      <c r="A43" s="358" t="s">
        <v>201</v>
      </c>
      <c r="B43" s="359">
        <v>188</v>
      </c>
      <c r="C43" s="359">
        <v>15</v>
      </c>
      <c r="D43" s="360">
        <v>203</v>
      </c>
    </row>
    <row r="44" spans="1:4" ht="12.75" customHeight="1">
      <c r="A44" s="358" t="s">
        <v>202</v>
      </c>
      <c r="B44" s="359">
        <v>916</v>
      </c>
      <c r="C44" s="359">
        <v>2649</v>
      </c>
      <c r="D44" s="360">
        <v>3565</v>
      </c>
    </row>
    <row r="45" spans="1:4" ht="12.75" customHeight="1">
      <c r="A45" s="357" t="s">
        <v>204</v>
      </c>
      <c r="B45" s="359"/>
      <c r="C45" s="359"/>
      <c r="D45" s="360"/>
    </row>
    <row r="46" spans="1:4" ht="12.75" customHeight="1">
      <c r="A46" s="358" t="s">
        <v>201</v>
      </c>
      <c r="B46" s="359">
        <v>706</v>
      </c>
      <c r="C46" s="359">
        <v>72</v>
      </c>
      <c r="D46" s="360">
        <v>778</v>
      </c>
    </row>
    <row r="47" spans="1:4" ht="12.75" customHeight="1">
      <c r="A47" s="358" t="s">
        <v>202</v>
      </c>
      <c r="B47" s="359">
        <v>3444</v>
      </c>
      <c r="C47" s="359">
        <v>5368</v>
      </c>
      <c r="D47" s="360">
        <v>8812</v>
      </c>
    </row>
    <row r="48" spans="1:4" ht="12.75" customHeight="1">
      <c r="A48" s="350" t="s">
        <v>205</v>
      </c>
      <c r="B48" s="360">
        <v>24205</v>
      </c>
      <c r="C48" s="360">
        <v>40174</v>
      </c>
      <c r="D48" s="360">
        <v>64379</v>
      </c>
    </row>
    <row r="49" spans="1:4" ht="12.75" customHeight="1">
      <c r="A49" s="351" t="s">
        <v>206</v>
      </c>
      <c r="B49" s="362"/>
      <c r="C49" s="362"/>
      <c r="D49" s="360">
        <v>209</v>
      </c>
    </row>
    <row r="50" spans="1:4" ht="12.75" customHeight="1">
      <c r="A50" s="351" t="s">
        <v>207</v>
      </c>
      <c r="B50" s="362">
        <v>16</v>
      </c>
      <c r="C50" s="362">
        <v>84</v>
      </c>
      <c r="D50" s="360">
        <v>100</v>
      </c>
    </row>
    <row r="51" spans="1:4" ht="12.75" customHeight="1">
      <c r="A51" s="363" t="s">
        <v>208</v>
      </c>
      <c r="B51" s="364"/>
      <c r="C51" s="364"/>
      <c r="D51" s="365">
        <v>839</v>
      </c>
    </row>
    <row r="52" spans="1:4" ht="12.75" customHeight="1">
      <c r="A52" s="467"/>
      <c r="B52" s="468"/>
      <c r="C52" s="468"/>
      <c r="D52" s="468"/>
    </row>
    <row r="53" spans="1:4" ht="26.25">
      <c r="A53" s="354" t="s">
        <v>122</v>
      </c>
      <c r="B53" s="355" t="s">
        <v>197</v>
      </c>
      <c r="C53" s="355" t="s">
        <v>198</v>
      </c>
      <c r="D53" s="356" t="s">
        <v>417</v>
      </c>
    </row>
    <row r="54" spans="1:4" ht="12.75" customHeight="1">
      <c r="A54" s="350" t="s">
        <v>199</v>
      </c>
      <c r="B54" s="351"/>
      <c r="C54" s="351"/>
      <c r="D54" s="351"/>
    </row>
    <row r="55" spans="1:4" ht="12.75" customHeight="1">
      <c r="A55" s="357" t="s">
        <v>200</v>
      </c>
      <c r="B55" s="351"/>
      <c r="C55" s="351"/>
      <c r="D55" s="351"/>
    </row>
    <row r="56" spans="1:4" ht="12.75" customHeight="1">
      <c r="A56" s="358" t="s">
        <v>201</v>
      </c>
      <c r="B56" s="359">
        <v>2598</v>
      </c>
      <c r="C56" s="359">
        <v>197</v>
      </c>
      <c r="D56" s="360">
        <v>2795</v>
      </c>
    </row>
    <row r="57" spans="1:4" ht="12.75" customHeight="1">
      <c r="A57" s="358" t="s">
        <v>202</v>
      </c>
      <c r="B57" s="359">
        <v>14667</v>
      </c>
      <c r="C57" s="359">
        <v>29927</v>
      </c>
      <c r="D57" s="360">
        <v>44594</v>
      </c>
    </row>
    <row r="58" spans="1:4" ht="12.75" customHeight="1">
      <c r="A58" s="357" t="s">
        <v>203</v>
      </c>
      <c r="B58" s="359"/>
      <c r="C58" s="359"/>
      <c r="D58" s="360"/>
    </row>
    <row r="59" spans="1:4" ht="12.75" customHeight="1">
      <c r="A59" s="358" t="s">
        <v>201</v>
      </c>
      <c r="B59" s="359">
        <v>176</v>
      </c>
      <c r="C59" s="359">
        <v>5</v>
      </c>
      <c r="D59" s="360">
        <v>181</v>
      </c>
    </row>
    <row r="60" spans="1:4" ht="12.75" customHeight="1">
      <c r="A60" s="358" t="s">
        <v>202</v>
      </c>
      <c r="B60" s="359">
        <v>840</v>
      </c>
      <c r="C60" s="359">
        <v>2645</v>
      </c>
      <c r="D60" s="360">
        <v>3485</v>
      </c>
    </row>
    <row r="61" spans="1:4" ht="12.75" customHeight="1">
      <c r="A61" s="357" t="s">
        <v>204</v>
      </c>
      <c r="B61" s="359"/>
      <c r="C61" s="359"/>
      <c r="D61" s="360"/>
    </row>
    <row r="62" spans="1:4" ht="12.75" customHeight="1">
      <c r="A62" s="358" t="s">
        <v>201</v>
      </c>
      <c r="B62" s="359">
        <v>698</v>
      </c>
      <c r="C62" s="359">
        <v>82</v>
      </c>
      <c r="D62" s="360">
        <v>780</v>
      </c>
    </row>
    <row r="63" spans="1:4" ht="12.75" customHeight="1">
      <c r="A63" s="358" t="s">
        <v>202</v>
      </c>
      <c r="B63" s="359">
        <v>3086</v>
      </c>
      <c r="C63" s="359">
        <v>5208</v>
      </c>
      <c r="D63" s="360">
        <v>8294</v>
      </c>
    </row>
    <row r="64" spans="1:6" ht="12.75" customHeight="1">
      <c r="A64" s="350" t="s">
        <v>205</v>
      </c>
      <c r="B64" s="360">
        <v>22065</v>
      </c>
      <c r="C64" s="360">
        <v>38064</v>
      </c>
      <c r="D64" s="360">
        <v>60129</v>
      </c>
      <c r="F64" s="351"/>
    </row>
    <row r="65" spans="1:4" ht="12.75" customHeight="1">
      <c r="A65" s="351" t="s">
        <v>206</v>
      </c>
      <c r="B65" s="362"/>
      <c r="C65" s="362"/>
      <c r="D65" s="360">
        <v>160</v>
      </c>
    </row>
    <row r="66" spans="1:4" ht="12.75" customHeight="1">
      <c r="A66" s="351" t="s">
        <v>207</v>
      </c>
      <c r="B66" s="362">
        <v>12</v>
      </c>
      <c r="C66" s="362">
        <v>102</v>
      </c>
      <c r="D66" s="360">
        <v>114</v>
      </c>
    </row>
    <row r="67" spans="1:4" ht="12.75" customHeight="1">
      <c r="A67" s="363" t="s">
        <v>208</v>
      </c>
      <c r="B67" s="364"/>
      <c r="C67" s="364"/>
      <c r="D67" s="365">
        <v>829</v>
      </c>
    </row>
    <row r="68" spans="1:4" ht="12.75" customHeight="1">
      <c r="A68" s="486"/>
      <c r="B68" s="487"/>
      <c r="C68" s="487"/>
      <c r="D68" s="383"/>
    </row>
    <row r="69" spans="1:4" ht="12.75" customHeight="1">
      <c r="A69" s="467"/>
      <c r="B69" s="468"/>
      <c r="C69" s="468"/>
      <c r="D69" s="468"/>
    </row>
    <row r="70" spans="1:4" ht="25.5" customHeight="1">
      <c r="A70" s="354">
        <v>2016</v>
      </c>
      <c r="B70" s="355" t="s">
        <v>197</v>
      </c>
      <c r="C70" s="355" t="s">
        <v>198</v>
      </c>
      <c r="D70" s="356" t="s">
        <v>417</v>
      </c>
    </row>
    <row r="71" spans="1:4" ht="12.75" customHeight="1">
      <c r="A71" s="350" t="s">
        <v>199</v>
      </c>
      <c r="B71" s="351"/>
      <c r="C71" s="351"/>
      <c r="D71" s="351"/>
    </row>
    <row r="72" spans="1:4" ht="12.75" customHeight="1">
      <c r="A72" s="357" t="s">
        <v>200</v>
      </c>
      <c r="B72" s="351"/>
      <c r="C72" s="351"/>
      <c r="D72" s="351"/>
    </row>
    <row r="73" spans="1:4" ht="12.75" customHeight="1">
      <c r="A73" s="358" t="s">
        <v>201</v>
      </c>
      <c r="B73" s="359">
        <v>11063</v>
      </c>
      <c r="C73" s="359">
        <v>907</v>
      </c>
      <c r="D73" s="360">
        <v>11970</v>
      </c>
    </row>
    <row r="74" spans="1:4" ht="12.75" customHeight="1">
      <c r="A74" s="358" t="s">
        <v>202</v>
      </c>
      <c r="B74" s="359">
        <v>62156</v>
      </c>
      <c r="C74" s="359">
        <v>126663</v>
      </c>
      <c r="D74" s="360">
        <v>188819</v>
      </c>
    </row>
    <row r="75" spans="1:4" ht="12.75" customHeight="1">
      <c r="A75" s="357" t="s">
        <v>203</v>
      </c>
      <c r="B75" s="359"/>
      <c r="C75" s="359"/>
      <c r="D75" s="360"/>
    </row>
    <row r="76" spans="1:4" ht="12.75" customHeight="1">
      <c r="A76" s="358" t="s">
        <v>201</v>
      </c>
      <c r="B76" s="359">
        <v>792</v>
      </c>
      <c r="C76" s="359">
        <v>56</v>
      </c>
      <c r="D76" s="360">
        <v>848</v>
      </c>
    </row>
    <row r="77" spans="1:4" ht="12.75" customHeight="1">
      <c r="A77" s="358" t="s">
        <v>202</v>
      </c>
      <c r="B77" s="359">
        <v>3594</v>
      </c>
      <c r="C77" s="359">
        <v>11038</v>
      </c>
      <c r="D77" s="360">
        <v>14632</v>
      </c>
    </row>
    <row r="78" spans="1:4" ht="12.75" customHeight="1">
      <c r="A78" s="357" t="s">
        <v>204</v>
      </c>
      <c r="B78" s="359"/>
      <c r="C78" s="359"/>
      <c r="D78" s="360"/>
    </row>
    <row r="79" spans="1:4" ht="12.75" customHeight="1">
      <c r="A79" s="358" t="s">
        <v>201</v>
      </c>
      <c r="B79" s="359">
        <v>2495</v>
      </c>
      <c r="C79" s="359">
        <v>337</v>
      </c>
      <c r="D79" s="360">
        <v>2832</v>
      </c>
    </row>
    <row r="80" spans="1:4" ht="12.75" customHeight="1">
      <c r="A80" s="358" t="s">
        <v>202</v>
      </c>
      <c r="B80" s="359">
        <v>13762</v>
      </c>
      <c r="C80" s="359">
        <v>21875</v>
      </c>
      <c r="D80" s="360">
        <v>35637</v>
      </c>
    </row>
    <row r="81" spans="1:4" ht="12.75" customHeight="1">
      <c r="A81" s="350" t="s">
        <v>205</v>
      </c>
      <c r="B81" s="360">
        <v>93862</v>
      </c>
      <c r="C81" s="360">
        <v>160876</v>
      </c>
      <c r="D81" s="360">
        <v>254738</v>
      </c>
    </row>
    <row r="82" spans="1:4" ht="12.75" customHeight="1">
      <c r="A82" s="351" t="s">
        <v>206</v>
      </c>
      <c r="B82" s="359"/>
      <c r="C82" s="359"/>
      <c r="D82" s="360">
        <v>690</v>
      </c>
    </row>
    <row r="83" spans="1:4" ht="12.75" customHeight="1">
      <c r="A83" s="351" t="s">
        <v>207</v>
      </c>
      <c r="B83" s="359">
        <v>306</v>
      </c>
      <c r="C83" s="359">
        <v>658</v>
      </c>
      <c r="D83" s="360">
        <v>964</v>
      </c>
    </row>
    <row r="84" spans="1:4" ht="12.75" customHeight="1">
      <c r="A84" s="363" t="s">
        <v>208</v>
      </c>
      <c r="B84" s="386"/>
      <c r="C84" s="386"/>
      <c r="D84" s="365">
        <v>5044</v>
      </c>
    </row>
    <row r="85" spans="1:5" ht="12.75">
      <c r="A85" s="486"/>
      <c r="B85" s="487"/>
      <c r="C85" s="487"/>
      <c r="D85" s="383"/>
      <c r="E85" s="361"/>
    </row>
    <row r="86" spans="1:5" ht="26.25">
      <c r="A86" s="354">
        <v>2015</v>
      </c>
      <c r="B86" s="355" t="s">
        <v>197</v>
      </c>
      <c r="C86" s="355" t="s">
        <v>198</v>
      </c>
      <c r="D86" s="356" t="s">
        <v>417</v>
      </c>
      <c r="E86" s="361"/>
    </row>
    <row r="87" spans="1:5" ht="15">
      <c r="A87" s="350" t="s">
        <v>199</v>
      </c>
      <c r="B87" s="351"/>
      <c r="C87" s="351"/>
      <c r="D87" s="351"/>
      <c r="E87" s="361"/>
    </row>
    <row r="88" spans="1:5" ht="12.75">
      <c r="A88" s="357" t="s">
        <v>200</v>
      </c>
      <c r="B88" s="351"/>
      <c r="C88" s="351"/>
      <c r="D88" s="351"/>
      <c r="E88" s="361"/>
    </row>
    <row r="89" spans="1:5" ht="12.75">
      <c r="A89" s="358" t="s">
        <v>201</v>
      </c>
      <c r="B89" s="359">
        <v>12476</v>
      </c>
      <c r="C89" s="359">
        <v>1215</v>
      </c>
      <c r="D89" s="360">
        <v>13691</v>
      </c>
      <c r="E89" s="361"/>
    </row>
    <row r="90" spans="1:5" ht="12.75">
      <c r="A90" s="358" t="s">
        <v>202</v>
      </c>
      <c r="B90" s="359">
        <v>66041</v>
      </c>
      <c r="C90" s="359">
        <v>135879</v>
      </c>
      <c r="D90" s="360">
        <v>201920</v>
      </c>
      <c r="E90" s="361"/>
    </row>
    <row r="91" spans="1:5" ht="12.75">
      <c r="A91" s="357" t="s">
        <v>203</v>
      </c>
      <c r="B91" s="359"/>
      <c r="C91" s="359"/>
      <c r="D91" s="360"/>
      <c r="E91" s="361"/>
    </row>
    <row r="92" spans="1:5" ht="12.75">
      <c r="A92" s="358" t="s">
        <v>201</v>
      </c>
      <c r="B92" s="359">
        <v>906</v>
      </c>
      <c r="C92" s="359">
        <v>83</v>
      </c>
      <c r="D92" s="360">
        <v>989</v>
      </c>
      <c r="E92" s="361"/>
    </row>
    <row r="93" spans="1:5" ht="12.75">
      <c r="A93" s="358" t="s">
        <v>202</v>
      </c>
      <c r="B93" s="359">
        <v>4343</v>
      </c>
      <c r="C93" s="359">
        <v>12205</v>
      </c>
      <c r="D93" s="360">
        <v>16548</v>
      </c>
      <c r="E93" s="361"/>
    </row>
    <row r="94" spans="1:5" ht="12.75">
      <c r="A94" s="357" t="s">
        <v>204</v>
      </c>
      <c r="B94" s="359"/>
      <c r="C94" s="359"/>
      <c r="D94" s="360"/>
      <c r="E94" s="361"/>
    </row>
    <row r="95" spans="1:5" ht="12.75">
      <c r="A95" s="358" t="s">
        <v>201</v>
      </c>
      <c r="B95" s="359">
        <v>3129</v>
      </c>
      <c r="C95" s="359">
        <v>350</v>
      </c>
      <c r="D95" s="360">
        <v>3479</v>
      </c>
      <c r="E95" s="361"/>
    </row>
    <row r="96" spans="1:5" ht="12.75">
      <c r="A96" s="358" t="s">
        <v>202</v>
      </c>
      <c r="B96" s="359">
        <v>14373</v>
      </c>
      <c r="C96" s="359">
        <v>22557</v>
      </c>
      <c r="D96" s="360">
        <v>36930</v>
      </c>
      <c r="E96" s="361"/>
    </row>
    <row r="97" spans="1:5" ht="12.75">
      <c r="A97" s="350" t="s">
        <v>205</v>
      </c>
      <c r="B97" s="360">
        <v>101268</v>
      </c>
      <c r="C97" s="360">
        <v>172289</v>
      </c>
      <c r="D97" s="360">
        <v>273557</v>
      </c>
      <c r="E97" s="361"/>
    </row>
    <row r="98" spans="1:5" ht="12.75">
      <c r="A98" s="351" t="s">
        <v>206</v>
      </c>
      <c r="B98" s="359"/>
      <c r="C98" s="359"/>
      <c r="D98" s="360">
        <v>709</v>
      </c>
      <c r="E98" s="361"/>
    </row>
    <row r="99" spans="1:5" ht="12.75">
      <c r="A99" s="351" t="s">
        <v>207</v>
      </c>
      <c r="B99" s="359">
        <v>108</v>
      </c>
      <c r="C99" s="359">
        <v>500</v>
      </c>
      <c r="D99" s="360">
        <v>608</v>
      </c>
      <c r="E99" s="361"/>
    </row>
    <row r="100" spans="1:5" ht="15">
      <c r="A100" s="363" t="s">
        <v>208</v>
      </c>
      <c r="B100" s="386"/>
      <c r="C100" s="386"/>
      <c r="D100" s="365">
        <v>6099</v>
      </c>
      <c r="E100" s="361"/>
    </row>
    <row r="101" spans="1:4" ht="12.75">
      <c r="A101" s="351"/>
      <c r="B101" s="351"/>
      <c r="C101" s="351"/>
      <c r="D101" s="353"/>
    </row>
    <row r="102" spans="1:4" ht="26.25">
      <c r="A102" s="354">
        <v>2014</v>
      </c>
      <c r="B102" s="355" t="s">
        <v>197</v>
      </c>
      <c r="C102" s="355" t="s">
        <v>198</v>
      </c>
      <c r="D102" s="356" t="s">
        <v>417</v>
      </c>
    </row>
    <row r="103" spans="1:4" ht="15">
      <c r="A103" s="350" t="s">
        <v>199</v>
      </c>
      <c r="B103" s="351"/>
      <c r="C103" s="351"/>
      <c r="D103" s="351"/>
    </row>
    <row r="104" spans="1:4" ht="12.75">
      <c r="A104" s="357" t="s">
        <v>200</v>
      </c>
      <c r="B104" s="351"/>
      <c r="C104" s="351"/>
      <c r="D104" s="351"/>
    </row>
    <row r="105" spans="1:4" ht="12.75">
      <c r="A105" s="358" t="s">
        <v>201</v>
      </c>
      <c r="B105" s="359">
        <v>10594</v>
      </c>
      <c r="C105" s="359">
        <v>211</v>
      </c>
      <c r="D105" s="360">
        <v>10805</v>
      </c>
    </row>
    <row r="106" spans="1:4" ht="12.75">
      <c r="A106" s="358" t="s">
        <v>202</v>
      </c>
      <c r="B106" s="359">
        <v>59181</v>
      </c>
      <c r="C106" s="359">
        <v>123307</v>
      </c>
      <c r="D106" s="360">
        <v>182488</v>
      </c>
    </row>
    <row r="107" spans="1:4" ht="12.75">
      <c r="A107" s="357" t="s">
        <v>203</v>
      </c>
      <c r="B107" s="359"/>
      <c r="C107" s="359"/>
      <c r="D107" s="360"/>
    </row>
    <row r="108" spans="1:4" ht="12.75">
      <c r="A108" s="358" t="s">
        <v>201</v>
      </c>
      <c r="B108" s="359">
        <v>720</v>
      </c>
      <c r="C108" s="359">
        <v>20</v>
      </c>
      <c r="D108" s="360">
        <v>740</v>
      </c>
    </row>
    <row r="109" spans="1:4" ht="12.75">
      <c r="A109" s="358" t="s">
        <v>202</v>
      </c>
      <c r="B109" s="359">
        <v>3746</v>
      </c>
      <c r="C109" s="359">
        <v>11816</v>
      </c>
      <c r="D109" s="360">
        <v>15562</v>
      </c>
    </row>
    <row r="110" spans="1:4" ht="12.75">
      <c r="A110" s="357" t="s">
        <v>204</v>
      </c>
      <c r="B110" s="359"/>
      <c r="C110" s="359"/>
      <c r="D110" s="360"/>
    </row>
    <row r="111" spans="1:4" ht="12.75">
      <c r="A111" s="358" t="s">
        <v>201</v>
      </c>
      <c r="B111" s="359">
        <v>2645</v>
      </c>
      <c r="C111" s="359">
        <v>83</v>
      </c>
      <c r="D111" s="360">
        <v>2728</v>
      </c>
    </row>
    <row r="112" spans="1:4" ht="12.75">
      <c r="A112" s="358" t="s">
        <v>202</v>
      </c>
      <c r="B112" s="359">
        <v>13333</v>
      </c>
      <c r="C112" s="359">
        <v>21642</v>
      </c>
      <c r="D112" s="360">
        <v>34975</v>
      </c>
    </row>
    <row r="113" spans="1:4" ht="14.25" customHeight="1">
      <c r="A113" s="350" t="s">
        <v>205</v>
      </c>
      <c r="B113" s="360">
        <v>90219</v>
      </c>
      <c r="C113" s="360">
        <v>157079</v>
      </c>
      <c r="D113" s="360">
        <v>247298</v>
      </c>
    </row>
    <row r="114" spans="1:4" ht="12.75">
      <c r="A114" s="351" t="s">
        <v>206</v>
      </c>
      <c r="B114" s="362"/>
      <c r="C114" s="362"/>
      <c r="D114" s="360">
        <v>434</v>
      </c>
    </row>
    <row r="115" spans="1:4" ht="12.75">
      <c r="A115" s="351" t="s">
        <v>207</v>
      </c>
      <c r="B115" s="362">
        <v>162</v>
      </c>
      <c r="C115" s="362">
        <v>567</v>
      </c>
      <c r="D115" s="360">
        <v>729</v>
      </c>
    </row>
    <row r="116" spans="1:4" ht="15">
      <c r="A116" s="363" t="s">
        <v>208</v>
      </c>
      <c r="B116" s="364"/>
      <c r="C116" s="364"/>
      <c r="D116" s="365">
        <v>13968</v>
      </c>
    </row>
    <row r="117" spans="1:4" ht="12.75">
      <c r="A117" s="363"/>
      <c r="B117" s="364"/>
      <c r="C117" s="364"/>
      <c r="D117" s="365"/>
    </row>
    <row r="118" spans="1:4" ht="26.25">
      <c r="A118" s="354">
        <v>2013</v>
      </c>
      <c r="B118" s="355" t="s">
        <v>197</v>
      </c>
      <c r="C118" s="355" t="s">
        <v>198</v>
      </c>
      <c r="D118" s="356" t="s">
        <v>417</v>
      </c>
    </row>
    <row r="119" spans="1:4" ht="15">
      <c r="A119" s="350" t="s">
        <v>199</v>
      </c>
      <c r="B119" s="351"/>
      <c r="C119" s="351"/>
      <c r="D119" s="351"/>
    </row>
    <row r="120" spans="1:4" ht="12.75">
      <c r="A120" s="357" t="s">
        <v>200</v>
      </c>
      <c r="B120" s="351"/>
      <c r="C120" s="351"/>
      <c r="D120" s="351"/>
    </row>
    <row r="121" spans="1:4" ht="12.75">
      <c r="A121" s="358" t="s">
        <v>201</v>
      </c>
      <c r="B121" s="359">
        <v>10498</v>
      </c>
      <c r="C121" s="359">
        <v>131</v>
      </c>
      <c r="D121" s="360">
        <v>10629</v>
      </c>
    </row>
    <row r="122" spans="1:4" ht="12.75">
      <c r="A122" s="358" t="s">
        <v>202</v>
      </c>
      <c r="B122" s="359">
        <v>61008</v>
      </c>
      <c r="C122" s="359">
        <v>131909</v>
      </c>
      <c r="D122" s="360">
        <v>192917</v>
      </c>
    </row>
    <row r="123" spans="1:4" ht="12.75">
      <c r="A123" s="357" t="s">
        <v>203</v>
      </c>
      <c r="B123" s="359"/>
      <c r="C123" s="359"/>
      <c r="D123" s="360"/>
    </row>
    <row r="124" spans="1:4" ht="12.75">
      <c r="A124" s="358" t="s">
        <v>201</v>
      </c>
      <c r="B124" s="359">
        <v>10</v>
      </c>
      <c r="C124" s="359">
        <v>753</v>
      </c>
      <c r="D124" s="360">
        <v>763</v>
      </c>
    </row>
    <row r="125" spans="1:4" ht="12.75">
      <c r="A125" s="358" t="s">
        <v>202</v>
      </c>
      <c r="B125" s="359">
        <v>4356</v>
      </c>
      <c r="C125" s="359">
        <v>12377</v>
      </c>
      <c r="D125" s="360">
        <v>16733</v>
      </c>
    </row>
    <row r="126" spans="1:4" ht="12.75">
      <c r="A126" s="357" t="s">
        <v>204</v>
      </c>
      <c r="B126" s="359"/>
      <c r="C126" s="359"/>
      <c r="D126" s="360"/>
    </row>
    <row r="127" spans="1:4" ht="12.75">
      <c r="A127" s="358" t="s">
        <v>201</v>
      </c>
      <c r="B127" s="359">
        <v>77</v>
      </c>
      <c r="C127" s="359">
        <v>2627</v>
      </c>
      <c r="D127" s="360">
        <v>2704</v>
      </c>
    </row>
    <row r="128" spans="1:4" ht="12.75">
      <c r="A128" s="358" t="s">
        <v>202</v>
      </c>
      <c r="B128" s="359">
        <v>16264</v>
      </c>
      <c r="C128" s="359">
        <v>20959</v>
      </c>
      <c r="D128" s="360">
        <v>37223</v>
      </c>
    </row>
    <row r="129" spans="1:4" ht="14.25" customHeight="1">
      <c r="A129" s="350" t="s">
        <v>205</v>
      </c>
      <c r="B129" s="360">
        <v>92213</v>
      </c>
      <c r="C129" s="360">
        <v>168756</v>
      </c>
      <c r="D129" s="360">
        <v>260969</v>
      </c>
    </row>
    <row r="130" spans="1:4" ht="12.75">
      <c r="A130" s="351" t="s">
        <v>206</v>
      </c>
      <c r="B130" s="362"/>
      <c r="C130" s="362"/>
      <c r="D130" s="360">
        <v>530</v>
      </c>
    </row>
    <row r="131" spans="1:4" ht="12.75">
      <c r="A131" s="351" t="s">
        <v>207</v>
      </c>
      <c r="B131" s="362">
        <v>120</v>
      </c>
      <c r="C131" s="362">
        <v>470</v>
      </c>
      <c r="D131" s="360">
        <v>590</v>
      </c>
    </row>
    <row r="132" spans="1:4" ht="15">
      <c r="A132" s="363" t="s">
        <v>208</v>
      </c>
      <c r="B132" s="364"/>
      <c r="C132" s="364"/>
      <c r="D132" s="365">
        <v>16691</v>
      </c>
    </row>
    <row r="133" spans="1:4" ht="12.75">
      <c r="A133" s="351"/>
      <c r="B133" s="351"/>
      <c r="C133" s="351"/>
      <c r="D133" s="353"/>
    </row>
    <row r="134" spans="1:4" ht="26.25">
      <c r="A134" s="354">
        <v>2012</v>
      </c>
      <c r="B134" s="355" t="s">
        <v>197</v>
      </c>
      <c r="C134" s="355" t="s">
        <v>198</v>
      </c>
      <c r="D134" s="356" t="s">
        <v>417</v>
      </c>
    </row>
    <row r="135" spans="1:4" ht="15">
      <c r="A135" s="350" t="s">
        <v>199</v>
      </c>
      <c r="B135" s="351"/>
      <c r="C135" s="351"/>
      <c r="D135" s="351"/>
    </row>
    <row r="136" spans="1:4" ht="12.75">
      <c r="A136" s="357" t="s">
        <v>200</v>
      </c>
      <c r="B136" s="351"/>
      <c r="C136" s="351"/>
      <c r="D136" s="351"/>
    </row>
    <row r="137" spans="1:4" ht="12.75">
      <c r="A137" s="358" t="s">
        <v>201</v>
      </c>
      <c r="B137" s="359">
        <v>9566</v>
      </c>
      <c r="C137" s="359">
        <v>327</v>
      </c>
      <c r="D137" s="360">
        <v>9893</v>
      </c>
    </row>
    <row r="138" spans="1:4" ht="12.75">
      <c r="A138" s="358" t="s">
        <v>202</v>
      </c>
      <c r="B138" s="359">
        <v>57221</v>
      </c>
      <c r="C138" s="359">
        <v>122485</v>
      </c>
      <c r="D138" s="360">
        <v>179706</v>
      </c>
    </row>
    <row r="139" spans="1:4" ht="12.75">
      <c r="A139" s="357" t="s">
        <v>203</v>
      </c>
      <c r="B139" s="359"/>
      <c r="C139" s="359"/>
      <c r="D139" s="360"/>
    </row>
    <row r="140" spans="1:4" ht="12.75">
      <c r="A140" s="358" t="s">
        <v>201</v>
      </c>
      <c r="B140" s="359">
        <v>707</v>
      </c>
      <c r="C140" s="359">
        <v>35</v>
      </c>
      <c r="D140" s="360">
        <v>742</v>
      </c>
    </row>
    <row r="141" spans="1:4" ht="12.75">
      <c r="A141" s="358" t="s">
        <v>202</v>
      </c>
      <c r="B141" s="359">
        <v>3584</v>
      </c>
      <c r="C141" s="359">
        <v>11784</v>
      </c>
      <c r="D141" s="360">
        <v>15368</v>
      </c>
    </row>
    <row r="142" spans="1:4" ht="12.75">
      <c r="A142" s="357" t="s">
        <v>204</v>
      </c>
      <c r="B142" s="359"/>
      <c r="C142" s="359"/>
      <c r="D142" s="360"/>
    </row>
    <row r="143" spans="1:4" ht="12.75">
      <c r="A143" s="358" t="s">
        <v>201</v>
      </c>
      <c r="B143" s="359">
        <v>2433</v>
      </c>
      <c r="C143" s="359">
        <v>258</v>
      </c>
      <c r="D143" s="360">
        <v>2691</v>
      </c>
    </row>
    <row r="144" spans="1:4" ht="12.75">
      <c r="A144" s="358" t="s">
        <v>202</v>
      </c>
      <c r="B144" s="359">
        <v>13110</v>
      </c>
      <c r="C144" s="359">
        <v>21952</v>
      </c>
      <c r="D144" s="360">
        <v>35062</v>
      </c>
    </row>
    <row r="145" spans="1:4" ht="14.25" customHeight="1">
      <c r="A145" s="350" t="s">
        <v>205</v>
      </c>
      <c r="B145" s="360">
        <v>86621</v>
      </c>
      <c r="C145" s="360">
        <v>156841</v>
      </c>
      <c r="D145" s="360">
        <v>243462</v>
      </c>
    </row>
    <row r="146" spans="1:4" ht="12.75">
      <c r="A146" s="351" t="s">
        <v>206</v>
      </c>
      <c r="B146" s="362"/>
      <c r="C146" s="362"/>
      <c r="D146" s="360">
        <v>683</v>
      </c>
    </row>
    <row r="147" spans="1:4" ht="12.75">
      <c r="A147" s="351" t="s">
        <v>207</v>
      </c>
      <c r="B147" s="362">
        <v>94</v>
      </c>
      <c r="C147" s="362">
        <v>419</v>
      </c>
      <c r="D147" s="360">
        <v>513</v>
      </c>
    </row>
    <row r="148" spans="1:4" ht="15">
      <c r="A148" s="363" t="s">
        <v>208</v>
      </c>
      <c r="B148" s="364"/>
      <c r="C148" s="364"/>
      <c r="D148" s="365">
        <v>15054</v>
      </c>
    </row>
    <row r="149" spans="1:4" ht="12.75">
      <c r="A149" s="366"/>
      <c r="B149" s="366"/>
      <c r="C149" s="366"/>
      <c r="D149" s="366"/>
    </row>
    <row r="150" spans="1:4" ht="12.75">
      <c r="A150" s="367" t="s">
        <v>313</v>
      </c>
      <c r="B150" s="366"/>
      <c r="C150" s="366"/>
      <c r="D150" s="366"/>
    </row>
    <row r="151" spans="1:4" ht="12.75">
      <c r="A151" s="366" t="s">
        <v>209</v>
      </c>
      <c r="B151" s="366"/>
      <c r="C151" s="366"/>
      <c r="D151" s="366"/>
    </row>
    <row r="152" spans="1:4" ht="12.75">
      <c r="A152" s="368" t="s">
        <v>210</v>
      </c>
      <c r="B152" s="351"/>
      <c r="C152" s="351"/>
      <c r="D152" s="351"/>
    </row>
    <row r="153" spans="1:4" ht="12.75">
      <c r="A153" s="368" t="s">
        <v>211</v>
      </c>
      <c r="B153" s="351"/>
      <c r="C153" s="351"/>
      <c r="D153" s="351"/>
    </row>
    <row r="154" spans="1:4" ht="12.75">
      <c r="A154" s="368" t="s">
        <v>212</v>
      </c>
      <c r="B154" s="351"/>
      <c r="C154" s="351"/>
      <c r="D154" s="351"/>
    </row>
    <row r="155" spans="1:4" ht="12.75">
      <c r="A155" s="366" t="s">
        <v>213</v>
      </c>
      <c r="B155" s="351"/>
      <c r="C155" s="351"/>
      <c r="D155" s="351"/>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2" manualBreakCount="2">
    <brk id="68" max="3" man="1"/>
    <brk id="132" max="3" man="1"/>
  </rowBreaks>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P24"/>
  <sheetViews>
    <sheetView zoomScalePageLayoutView="0" workbookViewId="0" topLeftCell="A1">
      <selection activeCell="E17" sqref="E17"/>
    </sheetView>
  </sheetViews>
  <sheetFormatPr defaultColWidth="9.140625" defaultRowHeight="12.75"/>
  <cols>
    <col min="1" max="1" width="38.57421875" style="352" customWidth="1"/>
    <col min="2" max="11" width="8.57421875" style="352" customWidth="1"/>
    <col min="12" max="12" width="3.57421875" style="352" customWidth="1"/>
    <col min="13" max="16384" width="9.140625" style="352" customWidth="1"/>
  </cols>
  <sheetData>
    <row r="1" spans="1:16" ht="12.75">
      <c r="A1" s="350" t="s">
        <v>611</v>
      </c>
      <c r="P1" s="117" t="s">
        <v>0</v>
      </c>
    </row>
    <row r="2" spans="1:9" ht="15" customHeight="1">
      <c r="A2" s="350" t="s">
        <v>196</v>
      </c>
      <c r="H2" s="351"/>
      <c r="I2" s="351"/>
    </row>
    <row r="3" spans="1:16" ht="15" customHeight="1">
      <c r="A3" s="786" t="s">
        <v>586</v>
      </c>
      <c r="B3" s="920"/>
      <c r="C3" s="920"/>
      <c r="D3" s="920"/>
      <c r="E3" s="920"/>
      <c r="F3" s="920"/>
      <c r="G3" s="920"/>
      <c r="H3" s="920"/>
      <c r="I3" s="920"/>
      <c r="J3" s="920"/>
      <c r="K3" s="920"/>
      <c r="L3" s="920"/>
      <c r="M3" s="920"/>
      <c r="N3" s="920"/>
      <c r="O3" s="920"/>
      <c r="P3" s="920"/>
    </row>
    <row r="4" spans="1:9" ht="12.75">
      <c r="A4" s="351"/>
      <c r="H4" s="351"/>
      <c r="I4" s="351"/>
    </row>
    <row r="5" spans="1:16" ht="12.75">
      <c r="A5" s="369"/>
      <c r="B5" s="370">
        <v>2007</v>
      </c>
      <c r="C5" s="370">
        <v>2008</v>
      </c>
      <c r="D5" s="371">
        <v>2009</v>
      </c>
      <c r="E5" s="371">
        <v>2010</v>
      </c>
      <c r="F5" s="370">
        <v>2011</v>
      </c>
      <c r="G5" s="370">
        <v>2012</v>
      </c>
      <c r="H5" s="370">
        <v>2013</v>
      </c>
      <c r="I5" s="370">
        <v>2014</v>
      </c>
      <c r="J5" s="370">
        <v>2015</v>
      </c>
      <c r="K5" s="370">
        <v>2016</v>
      </c>
      <c r="L5" s="370"/>
      <c r="M5" s="370" t="s">
        <v>122</v>
      </c>
      <c r="N5" s="370" t="s">
        <v>528</v>
      </c>
      <c r="O5" s="370" t="s">
        <v>553</v>
      </c>
      <c r="P5" s="370" t="s">
        <v>565</v>
      </c>
    </row>
    <row r="6" spans="1:5" ht="15">
      <c r="A6" s="372" t="s">
        <v>215</v>
      </c>
      <c r="B6" s="373"/>
      <c r="C6" s="373"/>
      <c r="D6" s="351"/>
      <c r="E6" s="351"/>
    </row>
    <row r="7" spans="1:5" ht="12.75">
      <c r="A7" s="374" t="s">
        <v>216</v>
      </c>
      <c r="B7" s="373"/>
      <c r="C7" s="373"/>
      <c r="D7" s="351"/>
      <c r="E7" s="351"/>
    </row>
    <row r="8" spans="1:16" ht="12.75">
      <c r="A8" s="375" t="s">
        <v>195</v>
      </c>
      <c r="B8" s="376">
        <v>195084</v>
      </c>
      <c r="C8" s="376">
        <v>200082</v>
      </c>
      <c r="D8" s="359">
        <v>196245</v>
      </c>
      <c r="E8" s="359">
        <v>191632</v>
      </c>
      <c r="F8" s="377">
        <v>207107</v>
      </c>
      <c r="G8" s="377">
        <v>189599</v>
      </c>
      <c r="H8" s="377">
        <v>203546</v>
      </c>
      <c r="I8" s="377">
        <v>193293</v>
      </c>
      <c r="J8" s="377">
        <v>215611</v>
      </c>
      <c r="K8" s="377">
        <v>200789</v>
      </c>
      <c r="L8" s="377"/>
      <c r="M8" s="361">
        <v>47389</v>
      </c>
      <c r="N8" s="361">
        <v>51021</v>
      </c>
      <c r="O8" s="361">
        <v>60956</v>
      </c>
      <c r="P8" s="377">
        <v>46853</v>
      </c>
    </row>
    <row r="9" spans="1:16" ht="12.75">
      <c r="A9" s="378" t="s">
        <v>165</v>
      </c>
      <c r="B9" s="376">
        <v>14398</v>
      </c>
      <c r="C9" s="376">
        <v>14888</v>
      </c>
      <c r="D9" s="359">
        <v>15223</v>
      </c>
      <c r="E9" s="359">
        <v>14858</v>
      </c>
      <c r="F9" s="377">
        <v>15553</v>
      </c>
      <c r="G9" s="377">
        <v>16110</v>
      </c>
      <c r="H9" s="377">
        <v>17496</v>
      </c>
      <c r="I9" s="377">
        <v>16302</v>
      </c>
      <c r="J9" s="377">
        <v>17537</v>
      </c>
      <c r="K9" s="377">
        <v>15480</v>
      </c>
      <c r="L9" s="377"/>
      <c r="M9" s="361">
        <v>3666</v>
      </c>
      <c r="N9" s="361">
        <v>3768</v>
      </c>
      <c r="O9" s="361">
        <v>4063</v>
      </c>
      <c r="P9" s="377">
        <v>3532</v>
      </c>
    </row>
    <row r="10" spans="1:16" ht="12.75">
      <c r="A10" s="375" t="s">
        <v>217</v>
      </c>
      <c r="B10" s="376">
        <v>76693</v>
      </c>
      <c r="C10" s="376">
        <v>52510</v>
      </c>
      <c r="D10" s="359">
        <v>42696</v>
      </c>
      <c r="E10" s="359">
        <v>40145</v>
      </c>
      <c r="F10" s="377">
        <v>38692</v>
      </c>
      <c r="G10" s="377">
        <v>37753</v>
      </c>
      <c r="H10" s="377">
        <v>39927</v>
      </c>
      <c r="I10" s="377">
        <v>37703</v>
      </c>
      <c r="J10" s="377">
        <v>40409</v>
      </c>
      <c r="K10" s="377">
        <v>38469</v>
      </c>
      <c r="L10" s="377"/>
      <c r="M10" s="361">
        <v>9074</v>
      </c>
      <c r="N10" s="361">
        <v>9590</v>
      </c>
      <c r="O10" s="361">
        <v>10342</v>
      </c>
      <c r="P10" s="377">
        <v>9411</v>
      </c>
    </row>
    <row r="11" spans="1:5" ht="26.25" customHeight="1">
      <c r="A11" s="374" t="s">
        <v>218</v>
      </c>
      <c r="B11" s="376"/>
      <c r="C11" s="376"/>
      <c r="D11" s="351"/>
      <c r="E11" s="351"/>
    </row>
    <row r="12" spans="1:16" ht="12.75">
      <c r="A12" s="375" t="s">
        <v>195</v>
      </c>
      <c r="B12" s="379">
        <v>0.6816947671879094</v>
      </c>
      <c r="C12" s="379">
        <v>0.7480260206370569</v>
      </c>
      <c r="D12" s="380">
        <v>0.7721195763365386</v>
      </c>
      <c r="E12" s="380">
        <v>0.776986234719322</v>
      </c>
      <c r="F12" s="381">
        <v>0.7924446723193241</v>
      </c>
      <c r="G12" s="381">
        <v>0.7787621887604637</v>
      </c>
      <c r="H12" s="381">
        <v>0.78</v>
      </c>
      <c r="I12" s="381">
        <v>0.78</v>
      </c>
      <c r="J12" s="381">
        <v>0.7881757732392153</v>
      </c>
      <c r="K12" s="381">
        <v>0.7882176981840165</v>
      </c>
      <c r="L12" s="381"/>
      <c r="M12" s="381">
        <v>0.79</v>
      </c>
      <c r="N12" s="381">
        <v>0.79</v>
      </c>
      <c r="O12" s="381">
        <v>0.8</v>
      </c>
      <c r="P12" s="381">
        <v>0.79</v>
      </c>
    </row>
    <row r="13" spans="1:16" ht="12.75">
      <c r="A13" s="378" t="s">
        <v>165</v>
      </c>
      <c r="B13" s="379">
        <v>0.05031187210622871</v>
      </c>
      <c r="C13" s="379">
        <v>0.05566023627934799</v>
      </c>
      <c r="D13" s="380">
        <v>0.059894398892053946</v>
      </c>
      <c r="E13" s="380">
        <v>0.060242869016968396</v>
      </c>
      <c r="F13" s="381">
        <v>0.05950977991367964</v>
      </c>
      <c r="G13" s="381">
        <v>0.0661704906720556</v>
      </c>
      <c r="H13" s="381">
        <v>0.07</v>
      </c>
      <c r="I13" s="381">
        <v>0.07</v>
      </c>
      <c r="J13" s="380">
        <v>0.06410729756504129</v>
      </c>
      <c r="K13" s="381">
        <v>0.06076831882169131</v>
      </c>
      <c r="L13" s="381"/>
      <c r="M13" s="380">
        <v>0.06</v>
      </c>
      <c r="N13" s="380">
        <v>0.06</v>
      </c>
      <c r="O13" s="380">
        <v>0.05</v>
      </c>
      <c r="P13" s="380">
        <v>0.06</v>
      </c>
    </row>
    <row r="14" spans="1:16" ht="12.75">
      <c r="A14" s="375" t="s">
        <v>217</v>
      </c>
      <c r="B14" s="379">
        <v>0.26799336070586177</v>
      </c>
      <c r="C14" s="379">
        <v>0.19631374308359503</v>
      </c>
      <c r="D14" s="380">
        <v>0.16798602477140745</v>
      </c>
      <c r="E14" s="380">
        <v>0.16277089626370952</v>
      </c>
      <c r="F14" s="381">
        <v>0.14804554776699624</v>
      </c>
      <c r="G14" s="381">
        <v>0.15506732056748077</v>
      </c>
      <c r="H14" s="381">
        <v>0.15</v>
      </c>
      <c r="I14" s="381">
        <v>0.15</v>
      </c>
      <c r="J14" s="380">
        <v>0.14771692919574347</v>
      </c>
      <c r="K14" s="381">
        <v>0.15101398299429217</v>
      </c>
      <c r="L14" s="381"/>
      <c r="M14" s="380">
        <v>0.15</v>
      </c>
      <c r="N14" s="380">
        <v>0.15</v>
      </c>
      <c r="O14" s="380">
        <v>0.15</v>
      </c>
      <c r="P14" s="380">
        <v>0.15</v>
      </c>
    </row>
    <row r="15" spans="1:16" ht="26.25" customHeight="1">
      <c r="A15" s="382" t="s">
        <v>219</v>
      </c>
      <c r="B15" s="383">
        <v>286175</v>
      </c>
      <c r="C15" s="383">
        <v>267480</v>
      </c>
      <c r="D15" s="360">
        <v>254164</v>
      </c>
      <c r="E15" s="360">
        <v>246635</v>
      </c>
      <c r="F15" s="360">
        <v>261352</v>
      </c>
      <c r="G15" s="360">
        <v>243462</v>
      </c>
      <c r="H15" s="360">
        <v>260969</v>
      </c>
      <c r="I15" s="360">
        <v>247298</v>
      </c>
      <c r="J15" s="360">
        <v>273557</v>
      </c>
      <c r="K15" s="360">
        <v>254738</v>
      </c>
      <c r="L15" s="360"/>
      <c r="M15" s="360">
        <v>60129</v>
      </c>
      <c r="N15" s="360">
        <v>64379</v>
      </c>
      <c r="O15" s="360">
        <v>75361</v>
      </c>
      <c r="P15" s="360">
        <v>59796</v>
      </c>
    </row>
    <row r="16" spans="1:16" ht="26.25" customHeight="1">
      <c r="A16" s="384" t="s">
        <v>70</v>
      </c>
      <c r="B16" s="385">
        <v>185</v>
      </c>
      <c r="C16" s="385">
        <v>106</v>
      </c>
      <c r="D16" s="386">
        <v>152</v>
      </c>
      <c r="E16" s="386">
        <v>120</v>
      </c>
      <c r="F16" s="387">
        <v>135</v>
      </c>
      <c r="G16" s="386">
        <v>98</v>
      </c>
      <c r="H16" s="386">
        <v>97</v>
      </c>
      <c r="I16" s="386">
        <v>178</v>
      </c>
      <c r="J16" s="385">
        <v>164</v>
      </c>
      <c r="K16" s="385">
        <v>77</v>
      </c>
      <c r="L16" s="386"/>
      <c r="M16" s="364" t="s">
        <v>303</v>
      </c>
      <c r="N16" s="364" t="s">
        <v>303</v>
      </c>
      <c r="O16" s="364" t="s">
        <v>303</v>
      </c>
      <c r="P16" s="364" t="s">
        <v>303</v>
      </c>
    </row>
    <row r="17" spans="1:15" ht="12.75">
      <c r="A17" s="366"/>
      <c r="B17" s="388"/>
      <c r="C17" s="388"/>
      <c r="D17" s="366"/>
      <c r="E17" s="366"/>
      <c r="F17" s="366"/>
      <c r="G17" s="366"/>
      <c r="H17" s="351"/>
      <c r="I17" s="351"/>
      <c r="J17" s="366"/>
      <c r="K17" s="366"/>
      <c r="L17" s="366"/>
      <c r="M17" s="366"/>
      <c r="N17" s="366"/>
      <c r="O17" s="366"/>
    </row>
    <row r="18" spans="1:15" ht="12.75">
      <c r="A18" s="367" t="s">
        <v>313</v>
      </c>
      <c r="B18" s="366"/>
      <c r="C18" s="366"/>
      <c r="D18" s="366"/>
      <c r="E18" s="366"/>
      <c r="F18" s="366"/>
      <c r="G18" s="366"/>
      <c r="H18" s="351"/>
      <c r="I18" s="351"/>
      <c r="J18" s="366"/>
      <c r="K18" s="366"/>
      <c r="L18" s="366"/>
      <c r="M18" s="366"/>
      <c r="N18" s="366"/>
      <c r="O18" s="366"/>
    </row>
    <row r="19" spans="1:15" ht="12.75">
      <c r="A19" s="366" t="s">
        <v>209</v>
      </c>
      <c r="B19" s="366"/>
      <c r="C19" s="366"/>
      <c r="D19" s="366"/>
      <c r="E19" s="366"/>
      <c r="F19" s="366"/>
      <c r="G19" s="366"/>
      <c r="H19" s="351"/>
      <c r="I19" s="351"/>
      <c r="J19" s="366"/>
      <c r="K19" s="366"/>
      <c r="L19" s="366"/>
      <c r="M19" s="366"/>
      <c r="N19" s="366"/>
      <c r="O19" s="366"/>
    </row>
    <row r="20" spans="1:15" ht="12.75">
      <c r="A20" s="368" t="s">
        <v>210</v>
      </c>
      <c r="B20" s="366"/>
      <c r="C20" s="366"/>
      <c r="D20" s="366"/>
      <c r="E20" s="366"/>
      <c r="F20" s="366"/>
      <c r="G20" s="366"/>
      <c r="H20" s="351"/>
      <c r="I20" s="351"/>
      <c r="J20" s="366"/>
      <c r="K20" s="366"/>
      <c r="L20" s="366"/>
      <c r="M20" s="366"/>
      <c r="N20" s="366"/>
      <c r="O20" s="366"/>
    </row>
    <row r="21" spans="1:15" ht="12.75">
      <c r="A21" s="368" t="s">
        <v>211</v>
      </c>
      <c r="B21" s="366"/>
      <c r="C21" s="366"/>
      <c r="D21" s="366"/>
      <c r="E21" s="366"/>
      <c r="F21" s="366"/>
      <c r="G21" s="366"/>
      <c r="H21" s="351"/>
      <c r="I21" s="351"/>
      <c r="J21" s="366"/>
      <c r="K21" s="366"/>
      <c r="L21" s="366"/>
      <c r="M21" s="366"/>
      <c r="N21" s="366"/>
      <c r="O21" s="366"/>
    </row>
    <row r="22" spans="1:9" ht="12.75">
      <c r="A22" s="368" t="s">
        <v>212</v>
      </c>
      <c r="H22" s="351"/>
      <c r="I22" s="351"/>
    </row>
    <row r="23" spans="1:9" ht="12.75">
      <c r="A23" s="366" t="s">
        <v>220</v>
      </c>
      <c r="H23" s="351"/>
      <c r="I23" s="351"/>
    </row>
    <row r="24" ht="12.75">
      <c r="A24" s="366" t="s">
        <v>68</v>
      </c>
    </row>
    <row r="33" ht="12" customHeight="1"/>
  </sheetData>
  <sheetProtection/>
  <mergeCells count="1">
    <mergeCell ref="A3:P3"/>
  </mergeCells>
  <hyperlinks>
    <hyperlink ref="P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X76"/>
  <sheetViews>
    <sheetView showGridLines="0" zoomScale="90" zoomScaleNormal="90" zoomScalePageLayoutView="0" workbookViewId="0" topLeftCell="A1">
      <pane ySplit="6" topLeftCell="A7" activePane="bottomLeft" state="frozen"/>
      <selection pane="topLeft" activeCell="I12" sqref="I12"/>
      <selection pane="bottomLeft" activeCell="T17" sqref="T17"/>
    </sheetView>
  </sheetViews>
  <sheetFormatPr defaultColWidth="9.140625" defaultRowHeight="12.75"/>
  <cols>
    <col min="1" max="2" width="8.7109375" style="0" customWidth="1"/>
    <col min="3" max="3" width="11.710937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71093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00" customWidth="1"/>
    <col min="23" max="23" width="11.00390625" style="100" customWidth="1"/>
  </cols>
  <sheetData>
    <row r="1" spans="1:24" ht="12.75">
      <c r="A1" s="20" t="s">
        <v>454</v>
      </c>
      <c r="B1" s="21"/>
      <c r="C1" s="21"/>
      <c r="D1" s="21"/>
      <c r="E1" s="21"/>
      <c r="F1" s="21"/>
      <c r="G1" s="21"/>
      <c r="H1" s="21"/>
      <c r="I1" s="21"/>
      <c r="J1" s="21"/>
      <c r="K1" s="35"/>
      <c r="L1" s="35"/>
      <c r="M1" s="21"/>
      <c r="N1" s="21"/>
      <c r="O1" s="21"/>
      <c r="P1" s="21"/>
      <c r="Q1" s="21"/>
      <c r="R1" s="21"/>
      <c r="S1" s="21"/>
      <c r="T1" s="21"/>
      <c r="U1" s="21"/>
      <c r="V1" s="12"/>
      <c r="W1" s="117" t="s">
        <v>0</v>
      </c>
      <c r="X1" s="43"/>
    </row>
    <row r="2" spans="1:23" ht="14.25" customHeight="1">
      <c r="A2" s="774" t="s">
        <v>563</v>
      </c>
      <c r="B2" s="774"/>
      <c r="C2" s="774"/>
      <c r="D2" s="774"/>
      <c r="E2" s="774"/>
      <c r="F2" s="774"/>
      <c r="G2" s="774"/>
      <c r="H2" s="774"/>
      <c r="I2" s="774"/>
      <c r="J2" s="774"/>
      <c r="K2" s="774"/>
      <c r="L2" s="774"/>
      <c r="M2" s="774"/>
      <c r="N2" s="774"/>
      <c r="O2" s="774"/>
      <c r="P2" s="774"/>
      <c r="Q2" s="774"/>
      <c r="R2" s="774"/>
      <c r="S2" s="774"/>
      <c r="T2" s="775"/>
      <c r="U2" s="775"/>
      <c r="V2" s="775"/>
      <c r="W2" s="775"/>
    </row>
    <row r="3" spans="1:21" ht="12.75">
      <c r="A3" s="215"/>
      <c r="B3" s="215"/>
      <c r="C3" s="21"/>
      <c r="D3" s="21"/>
      <c r="E3" s="21"/>
      <c r="F3" s="21"/>
      <c r="G3" s="21"/>
      <c r="H3" s="21"/>
      <c r="I3" s="21"/>
      <c r="J3" s="21"/>
      <c r="K3" s="35"/>
      <c r="L3" s="35"/>
      <c r="M3" s="21"/>
      <c r="N3" s="21"/>
      <c r="O3" s="21"/>
      <c r="P3" s="21"/>
      <c r="Q3" s="21"/>
      <c r="R3" s="21"/>
      <c r="S3" s="21"/>
      <c r="T3" s="21"/>
      <c r="U3" s="21"/>
    </row>
    <row r="4" spans="1:23" ht="15">
      <c r="A4" s="26"/>
      <c r="B4" s="26"/>
      <c r="C4" s="120"/>
      <c r="D4" s="120" t="s">
        <v>233</v>
      </c>
      <c r="E4" s="121"/>
      <c r="F4" s="121"/>
      <c r="G4" s="121"/>
      <c r="H4" s="121"/>
      <c r="I4" s="121"/>
      <c r="J4" s="122"/>
      <c r="K4" s="123"/>
      <c r="L4" s="123"/>
      <c r="M4" s="119"/>
      <c r="N4" s="120"/>
      <c r="O4" s="408" t="s">
        <v>502</v>
      </c>
      <c r="P4" s="410"/>
      <c r="Q4" s="410"/>
      <c r="R4" s="121"/>
      <c r="S4" s="121"/>
      <c r="T4" s="121"/>
      <c r="U4" s="121"/>
      <c r="V4" s="124"/>
      <c r="W4" s="124"/>
    </row>
    <row r="5" spans="1:23" ht="15">
      <c r="A5" s="768" t="s">
        <v>304</v>
      </c>
      <c r="B5" s="768" t="s">
        <v>305</v>
      </c>
      <c r="C5" s="777" t="s">
        <v>82</v>
      </c>
      <c r="D5" s="776" t="s">
        <v>130</v>
      </c>
      <c r="E5" s="776"/>
      <c r="F5" s="776"/>
      <c r="G5" s="159"/>
      <c r="H5" s="771" t="s">
        <v>501</v>
      </c>
      <c r="I5" s="771"/>
      <c r="J5" s="160"/>
      <c r="K5" s="772" t="s">
        <v>500</v>
      </c>
      <c r="L5" s="772"/>
      <c r="M5" s="160"/>
      <c r="N5" s="777" t="s">
        <v>82</v>
      </c>
      <c r="O5" s="776" t="s">
        <v>130</v>
      </c>
      <c r="P5" s="776"/>
      <c r="Q5" s="776"/>
      <c r="R5" s="159"/>
      <c r="S5" s="771" t="s">
        <v>501</v>
      </c>
      <c r="T5" s="771"/>
      <c r="U5" s="160"/>
      <c r="V5" s="773" t="s">
        <v>503</v>
      </c>
      <c r="W5" s="773"/>
    </row>
    <row r="6" spans="1:23" ht="39" customHeight="1">
      <c r="A6" s="769"/>
      <c r="B6" s="769"/>
      <c r="C6" s="778"/>
      <c r="D6" s="24" t="s">
        <v>301</v>
      </c>
      <c r="E6" s="169" t="s">
        <v>237</v>
      </c>
      <c r="F6" s="24" t="s">
        <v>498</v>
      </c>
      <c r="G6" s="24"/>
      <c r="H6" s="50" t="s">
        <v>15</v>
      </c>
      <c r="I6" s="50" t="s">
        <v>499</v>
      </c>
      <c r="J6" s="24"/>
      <c r="K6" s="170" t="s">
        <v>11</v>
      </c>
      <c r="L6" s="170" t="s">
        <v>16</v>
      </c>
      <c r="M6" s="125"/>
      <c r="N6" s="778"/>
      <c r="O6" s="24" t="s">
        <v>301</v>
      </c>
      <c r="P6" s="169" t="s">
        <v>237</v>
      </c>
      <c r="Q6" s="24" t="s">
        <v>498</v>
      </c>
      <c r="R6" s="24"/>
      <c r="S6" s="50" t="s">
        <v>15</v>
      </c>
      <c r="T6" s="50" t="s">
        <v>499</v>
      </c>
      <c r="U6" s="24"/>
      <c r="V6" s="170" t="s">
        <v>11</v>
      </c>
      <c r="W6" s="170" t="s">
        <v>59</v>
      </c>
    </row>
    <row r="7" spans="1:23" ht="26.25" customHeight="1">
      <c r="A7" s="25">
        <v>2006</v>
      </c>
      <c r="B7" s="25"/>
      <c r="C7" s="409" t="s">
        <v>303</v>
      </c>
      <c r="D7" s="27">
        <v>20510</v>
      </c>
      <c r="E7" s="27">
        <v>21449</v>
      </c>
      <c r="F7" s="27">
        <v>23470</v>
      </c>
      <c r="G7" s="27"/>
      <c r="H7" s="128" t="s">
        <v>303</v>
      </c>
      <c r="I7" s="128" t="s">
        <v>303</v>
      </c>
      <c r="J7" s="27"/>
      <c r="K7" s="127" t="s">
        <v>303</v>
      </c>
      <c r="L7" s="127" t="s">
        <v>303</v>
      </c>
      <c r="M7" s="27"/>
      <c r="N7" s="409" t="s">
        <v>303</v>
      </c>
      <c r="O7" s="27">
        <v>111510</v>
      </c>
      <c r="P7" s="27">
        <v>115001</v>
      </c>
      <c r="Q7" s="27">
        <v>122051</v>
      </c>
      <c r="R7" s="27"/>
      <c r="S7" s="128" t="s">
        <v>303</v>
      </c>
      <c r="T7" s="128" t="s">
        <v>303</v>
      </c>
      <c r="U7" s="128"/>
      <c r="V7" s="127" t="s">
        <v>303</v>
      </c>
      <c r="W7" s="127" t="s">
        <v>303</v>
      </c>
    </row>
    <row r="8" spans="1:23" ht="12.75">
      <c r="A8" s="25">
        <v>2007</v>
      </c>
      <c r="B8" s="25"/>
      <c r="C8" s="409" t="s">
        <v>303</v>
      </c>
      <c r="D8" s="27">
        <v>19650</v>
      </c>
      <c r="E8" s="27">
        <v>22686</v>
      </c>
      <c r="F8" s="27">
        <v>24647</v>
      </c>
      <c r="G8" s="27"/>
      <c r="H8" s="128" t="s">
        <v>303</v>
      </c>
      <c r="I8" s="128" t="s">
        <v>303</v>
      </c>
      <c r="J8" s="27"/>
      <c r="K8" s="127" t="s">
        <v>303</v>
      </c>
      <c r="L8" s="127" t="s">
        <v>303</v>
      </c>
      <c r="M8" s="27"/>
      <c r="N8" s="409" t="s">
        <v>303</v>
      </c>
      <c r="O8" s="27">
        <v>114840</v>
      </c>
      <c r="P8" s="27">
        <v>116760</v>
      </c>
      <c r="Q8" s="27">
        <v>123843</v>
      </c>
      <c r="R8" s="27"/>
      <c r="S8" s="128" t="s">
        <v>303</v>
      </c>
      <c r="T8" s="128" t="s">
        <v>303</v>
      </c>
      <c r="U8" s="128"/>
      <c r="V8" s="127" t="s">
        <v>303</v>
      </c>
      <c r="W8" s="127" t="s">
        <v>303</v>
      </c>
    </row>
    <row r="9" spans="1:23" ht="12.75">
      <c r="A9" s="25">
        <v>2008</v>
      </c>
      <c r="B9" s="25"/>
      <c r="C9" s="409" t="s">
        <v>303</v>
      </c>
      <c r="D9" s="27">
        <v>19760</v>
      </c>
      <c r="E9" s="27">
        <v>22890</v>
      </c>
      <c r="F9" s="27">
        <v>24603</v>
      </c>
      <c r="G9" s="27"/>
      <c r="H9" s="128" t="s">
        <v>303</v>
      </c>
      <c r="I9" s="128" t="s">
        <v>303</v>
      </c>
      <c r="J9" s="27"/>
      <c r="K9" s="127" t="s">
        <v>303</v>
      </c>
      <c r="L9" s="127" t="s">
        <v>303</v>
      </c>
      <c r="M9" s="27"/>
      <c r="N9" s="409" t="s">
        <v>303</v>
      </c>
      <c r="O9" s="27">
        <v>120500</v>
      </c>
      <c r="P9" s="27">
        <v>127135</v>
      </c>
      <c r="Q9" s="27">
        <v>133960</v>
      </c>
      <c r="R9" s="27"/>
      <c r="S9" s="128" t="s">
        <v>303</v>
      </c>
      <c r="T9" s="128" t="s">
        <v>303</v>
      </c>
      <c r="U9" s="128"/>
      <c r="V9" s="127" t="s">
        <v>303</v>
      </c>
      <c r="W9" s="127" t="s">
        <v>303</v>
      </c>
    </row>
    <row r="10" spans="1:23" ht="12.75">
      <c r="A10" s="31">
        <v>2009</v>
      </c>
      <c r="B10" s="21"/>
      <c r="C10" s="87" t="s">
        <v>303</v>
      </c>
      <c r="D10" s="32">
        <v>25810</v>
      </c>
      <c r="E10" s="32">
        <v>20150</v>
      </c>
      <c r="F10" s="32">
        <v>21520</v>
      </c>
      <c r="G10" s="32"/>
      <c r="H10" s="128" t="s">
        <v>303</v>
      </c>
      <c r="I10" s="128" t="s">
        <v>303</v>
      </c>
      <c r="J10" s="32"/>
      <c r="K10" s="127" t="s">
        <v>303</v>
      </c>
      <c r="L10" s="127" t="s">
        <v>303</v>
      </c>
      <c r="M10" s="32"/>
      <c r="N10" s="87" t="s">
        <v>303</v>
      </c>
      <c r="O10" s="32">
        <v>137480</v>
      </c>
      <c r="P10" s="32">
        <v>148870</v>
      </c>
      <c r="Q10" s="32">
        <v>155680</v>
      </c>
      <c r="R10" s="32"/>
      <c r="S10" s="128" t="s">
        <v>303</v>
      </c>
      <c r="T10" s="128" t="s">
        <v>303</v>
      </c>
      <c r="U10" s="128"/>
      <c r="V10" s="127" t="s">
        <v>303</v>
      </c>
      <c r="W10" s="127" t="s">
        <v>303</v>
      </c>
    </row>
    <row r="11" spans="1:23" ht="12.75">
      <c r="A11" s="36">
        <v>2010</v>
      </c>
      <c r="B11" s="37"/>
      <c r="C11" s="87" t="s">
        <v>303</v>
      </c>
      <c r="D11" s="32">
        <v>26200</v>
      </c>
      <c r="E11" s="32">
        <v>22920</v>
      </c>
      <c r="F11" s="32">
        <v>24370</v>
      </c>
      <c r="G11" s="32"/>
      <c r="H11" s="128" t="s">
        <v>303</v>
      </c>
      <c r="I11" s="128" t="s">
        <v>303</v>
      </c>
      <c r="J11" s="32"/>
      <c r="K11" s="127" t="s">
        <v>303</v>
      </c>
      <c r="L11" s="127" t="s">
        <v>303</v>
      </c>
      <c r="M11" s="32"/>
      <c r="N11" s="87" t="s">
        <v>303</v>
      </c>
      <c r="O11" s="32">
        <v>126220</v>
      </c>
      <c r="P11" s="32">
        <v>156090</v>
      </c>
      <c r="Q11" s="32">
        <v>162540</v>
      </c>
      <c r="R11" s="32"/>
      <c r="S11" s="128" t="s">
        <v>303</v>
      </c>
      <c r="T11" s="128" t="s">
        <v>303</v>
      </c>
      <c r="U11" s="128"/>
      <c r="V11" s="127" t="s">
        <v>303</v>
      </c>
      <c r="W11" s="127" t="s">
        <v>303</v>
      </c>
    </row>
    <row r="12" spans="1:23" ht="15">
      <c r="A12" s="36" t="s">
        <v>63</v>
      </c>
      <c r="B12" s="35"/>
      <c r="C12" s="87">
        <v>26520</v>
      </c>
      <c r="D12" s="32">
        <v>29422</v>
      </c>
      <c r="E12" s="32">
        <v>32397</v>
      </c>
      <c r="F12" s="32">
        <v>33625</v>
      </c>
      <c r="G12" s="32"/>
      <c r="H12" s="32">
        <v>17089</v>
      </c>
      <c r="I12" s="32">
        <v>20051</v>
      </c>
      <c r="J12" s="32"/>
      <c r="K12" s="32">
        <v>14788</v>
      </c>
      <c r="L12" s="32">
        <v>11741</v>
      </c>
      <c r="M12" s="32"/>
      <c r="N12" s="87">
        <v>76597</v>
      </c>
      <c r="O12" s="32">
        <v>112401</v>
      </c>
      <c r="P12" s="32">
        <v>183887</v>
      </c>
      <c r="Q12" s="32">
        <v>189289</v>
      </c>
      <c r="R12" s="33"/>
      <c r="S12" s="32">
        <v>52950</v>
      </c>
      <c r="T12" s="32">
        <v>103102</v>
      </c>
      <c r="U12" s="33"/>
      <c r="V12" s="32">
        <v>49066</v>
      </c>
      <c r="W12" s="32">
        <v>40864</v>
      </c>
    </row>
    <row r="13" spans="1:23" ht="12.75">
      <c r="A13" s="36">
        <v>2012</v>
      </c>
      <c r="B13" s="37"/>
      <c r="C13" s="87">
        <v>27059</v>
      </c>
      <c r="D13" s="32">
        <v>29707</v>
      </c>
      <c r="E13" s="32">
        <v>40257</v>
      </c>
      <c r="F13" s="32">
        <v>41644</v>
      </c>
      <c r="G13" s="32"/>
      <c r="H13" s="32">
        <v>17459</v>
      </c>
      <c r="I13" s="32">
        <v>24577</v>
      </c>
      <c r="J13" s="32"/>
      <c r="K13" s="32">
        <v>15237</v>
      </c>
      <c r="L13" s="32">
        <v>14484</v>
      </c>
      <c r="M13" s="32"/>
      <c r="N13" s="87">
        <v>80319</v>
      </c>
      <c r="O13" s="32">
        <v>117365</v>
      </c>
      <c r="P13" s="32">
        <v>185409</v>
      </c>
      <c r="Q13" s="32">
        <v>190431</v>
      </c>
      <c r="R13" s="33"/>
      <c r="S13" s="32">
        <v>56245</v>
      </c>
      <c r="T13" s="32">
        <v>104610</v>
      </c>
      <c r="U13" s="33"/>
      <c r="V13" s="32">
        <v>52062</v>
      </c>
      <c r="W13" s="32">
        <v>38104</v>
      </c>
    </row>
    <row r="14" spans="1:23" ht="12.75">
      <c r="A14" s="36">
        <v>2013</v>
      </c>
      <c r="B14" s="37"/>
      <c r="C14" s="87">
        <v>26067</v>
      </c>
      <c r="D14" s="32">
        <v>28750</v>
      </c>
      <c r="E14" s="32">
        <v>43277</v>
      </c>
      <c r="F14" s="32">
        <v>44647</v>
      </c>
      <c r="G14" s="32"/>
      <c r="H14" s="32">
        <v>17027</v>
      </c>
      <c r="I14" s="32">
        <v>26880</v>
      </c>
      <c r="J14" s="32"/>
      <c r="K14" s="32">
        <v>15050</v>
      </c>
      <c r="L14" s="32">
        <v>16365</v>
      </c>
      <c r="M14" s="32"/>
      <c r="N14" s="87">
        <v>83776</v>
      </c>
      <c r="O14" s="32">
        <v>117540</v>
      </c>
      <c r="P14" s="32">
        <v>186299</v>
      </c>
      <c r="Q14" s="32">
        <v>191216</v>
      </c>
      <c r="R14" s="33"/>
      <c r="S14" s="32">
        <v>58683</v>
      </c>
      <c r="T14" s="32">
        <v>105410</v>
      </c>
      <c r="U14" s="33"/>
      <c r="V14" s="32">
        <v>54624</v>
      </c>
      <c r="W14" s="32">
        <v>44207</v>
      </c>
    </row>
    <row r="15" spans="1:23" ht="12.75">
      <c r="A15" s="36">
        <v>2014</v>
      </c>
      <c r="B15" s="37"/>
      <c r="C15" s="87">
        <v>25764</v>
      </c>
      <c r="D15" s="32">
        <v>28418</v>
      </c>
      <c r="E15" s="32">
        <v>36601</v>
      </c>
      <c r="F15" s="32">
        <v>37703</v>
      </c>
      <c r="G15" s="32"/>
      <c r="H15" s="32">
        <v>16404</v>
      </c>
      <c r="I15" s="32">
        <v>22201</v>
      </c>
      <c r="J15" s="32"/>
      <c r="K15" s="32">
        <v>14909</v>
      </c>
      <c r="L15" s="32">
        <v>14754</v>
      </c>
      <c r="M15" s="32"/>
      <c r="N15" s="87">
        <v>65264</v>
      </c>
      <c r="O15" s="32">
        <v>91369</v>
      </c>
      <c r="P15" s="32">
        <v>178828</v>
      </c>
      <c r="Q15" s="32">
        <v>183042</v>
      </c>
      <c r="R15" s="33"/>
      <c r="S15" s="32">
        <v>45066</v>
      </c>
      <c r="T15" s="32">
        <v>91640</v>
      </c>
      <c r="U15" s="33"/>
      <c r="V15" s="32">
        <v>42114</v>
      </c>
      <c r="W15" s="32">
        <v>59625</v>
      </c>
    </row>
    <row r="16" spans="1:23" ht="12.75">
      <c r="A16" s="36">
        <v>2015</v>
      </c>
      <c r="B16" s="37"/>
      <c r="C16" s="87">
        <v>27032</v>
      </c>
      <c r="D16" s="32">
        <v>30172</v>
      </c>
      <c r="E16" s="32">
        <v>40708</v>
      </c>
      <c r="F16" s="32">
        <v>41710</v>
      </c>
      <c r="G16" s="32"/>
      <c r="H16" s="32">
        <v>17299</v>
      </c>
      <c r="I16" s="32">
        <v>24388</v>
      </c>
      <c r="J16" s="32"/>
      <c r="K16" s="32">
        <v>15998</v>
      </c>
      <c r="L16" s="32">
        <v>14612</v>
      </c>
      <c r="M16" s="32"/>
      <c r="N16" s="87">
        <v>66079</v>
      </c>
      <c r="O16" s="32">
        <v>93363</v>
      </c>
      <c r="P16" s="32">
        <v>160972</v>
      </c>
      <c r="Q16" s="32">
        <v>164288</v>
      </c>
      <c r="R16" s="33"/>
      <c r="S16" s="32">
        <v>45490</v>
      </c>
      <c r="T16" s="32">
        <v>75625</v>
      </c>
      <c r="U16" s="33"/>
      <c r="V16" s="32">
        <v>43347</v>
      </c>
      <c r="W16" s="32">
        <v>44563</v>
      </c>
    </row>
    <row r="17" spans="1:23" ht="12.75">
      <c r="A17" s="36">
        <v>2016</v>
      </c>
      <c r="B17" s="37"/>
      <c r="C17" s="87">
        <v>31365</v>
      </c>
      <c r="D17" s="32">
        <v>34944</v>
      </c>
      <c r="E17" s="32">
        <v>43998</v>
      </c>
      <c r="F17" s="32">
        <v>45067</v>
      </c>
      <c r="G17" s="32"/>
      <c r="H17" s="32">
        <v>20154</v>
      </c>
      <c r="I17" s="32">
        <v>26813</v>
      </c>
      <c r="J17" s="32"/>
      <c r="K17" s="32">
        <v>18953</v>
      </c>
      <c r="L17" s="32">
        <v>16348</v>
      </c>
      <c r="M17" s="32"/>
      <c r="N17" s="87">
        <v>72812</v>
      </c>
      <c r="O17" s="32">
        <v>104722</v>
      </c>
      <c r="P17" s="32">
        <v>165643</v>
      </c>
      <c r="Q17" s="32">
        <v>169335</v>
      </c>
      <c r="R17" s="33"/>
      <c r="S17" s="32">
        <v>49913</v>
      </c>
      <c r="T17" s="32">
        <v>75552</v>
      </c>
      <c r="U17" s="33"/>
      <c r="V17" s="32">
        <v>48246</v>
      </c>
      <c r="W17" s="32">
        <v>41864</v>
      </c>
    </row>
    <row r="18" spans="1:23" ht="26.25" customHeight="1">
      <c r="A18" s="161" t="s">
        <v>60</v>
      </c>
      <c r="B18" s="35" t="s">
        <v>312</v>
      </c>
      <c r="C18" s="32">
        <v>7098</v>
      </c>
      <c r="D18" s="32">
        <v>7484</v>
      </c>
      <c r="E18" s="259">
        <v>7533</v>
      </c>
      <c r="F18" s="259">
        <v>7849</v>
      </c>
      <c r="G18" s="93"/>
      <c r="H18" s="32">
        <v>4292</v>
      </c>
      <c r="I18" s="259">
        <v>4580</v>
      </c>
      <c r="J18" s="94"/>
      <c r="K18" s="32">
        <v>3749</v>
      </c>
      <c r="L18" s="259">
        <v>2745</v>
      </c>
      <c r="M18" s="94"/>
      <c r="N18" s="87">
        <v>21625</v>
      </c>
      <c r="O18" s="32">
        <v>30838</v>
      </c>
      <c r="P18" s="259">
        <v>46086</v>
      </c>
      <c r="Q18" s="259">
        <v>47621</v>
      </c>
      <c r="R18" s="93"/>
      <c r="S18" s="32">
        <v>14514</v>
      </c>
      <c r="T18" s="259">
        <v>26035</v>
      </c>
      <c r="U18" s="93"/>
      <c r="V18" s="32">
        <v>13505</v>
      </c>
      <c r="W18" s="259">
        <v>11786</v>
      </c>
    </row>
    <row r="19" spans="1:23" ht="12.75">
      <c r="A19" s="39"/>
      <c r="B19" s="35" t="s">
        <v>310</v>
      </c>
      <c r="C19" s="32">
        <v>6499</v>
      </c>
      <c r="D19" s="32">
        <v>7107</v>
      </c>
      <c r="E19" s="259">
        <v>7539</v>
      </c>
      <c r="F19" s="259">
        <v>7856</v>
      </c>
      <c r="G19" s="93"/>
      <c r="H19" s="32">
        <v>4152</v>
      </c>
      <c r="I19" s="259">
        <v>4798</v>
      </c>
      <c r="J19" s="94"/>
      <c r="K19" s="32">
        <v>3564</v>
      </c>
      <c r="L19" s="259">
        <v>2868</v>
      </c>
      <c r="M19" s="94"/>
      <c r="N19" s="87">
        <v>16580</v>
      </c>
      <c r="O19" s="32">
        <v>24422</v>
      </c>
      <c r="P19" s="259">
        <v>44760</v>
      </c>
      <c r="Q19" s="259">
        <v>46219</v>
      </c>
      <c r="R19" s="93"/>
      <c r="S19" s="32">
        <v>11472</v>
      </c>
      <c r="T19" s="259">
        <v>25141</v>
      </c>
      <c r="U19" s="93"/>
      <c r="V19" s="32">
        <v>10546</v>
      </c>
      <c r="W19" s="259">
        <v>10021</v>
      </c>
    </row>
    <row r="20" spans="1:23" ht="12.75">
      <c r="A20" s="39"/>
      <c r="B20" s="35" t="s">
        <v>314</v>
      </c>
      <c r="C20" s="32">
        <v>6616</v>
      </c>
      <c r="D20" s="32">
        <v>7514</v>
      </c>
      <c r="E20" s="259">
        <v>8555</v>
      </c>
      <c r="F20" s="259">
        <v>8864</v>
      </c>
      <c r="G20" s="93"/>
      <c r="H20" s="32">
        <v>4376</v>
      </c>
      <c r="I20" s="259">
        <v>5251</v>
      </c>
      <c r="J20" s="94"/>
      <c r="K20" s="32">
        <v>3767</v>
      </c>
      <c r="L20" s="259">
        <v>3061</v>
      </c>
      <c r="M20" s="94"/>
      <c r="N20" s="87">
        <v>19862</v>
      </c>
      <c r="O20" s="32">
        <v>29869</v>
      </c>
      <c r="P20" s="259">
        <v>46895</v>
      </c>
      <c r="Q20" s="259">
        <v>48118</v>
      </c>
      <c r="R20" s="93"/>
      <c r="S20" s="32">
        <v>13862</v>
      </c>
      <c r="T20" s="259">
        <v>26049</v>
      </c>
      <c r="U20" s="93"/>
      <c r="V20" s="32">
        <v>12839</v>
      </c>
      <c r="W20" s="259">
        <v>9828</v>
      </c>
    </row>
    <row r="21" spans="1:23" ht="12.75">
      <c r="A21" s="39"/>
      <c r="B21" s="35" t="s">
        <v>311</v>
      </c>
      <c r="C21" s="32">
        <v>6307</v>
      </c>
      <c r="D21" s="32">
        <v>7317</v>
      </c>
      <c r="E21" s="259">
        <v>8770</v>
      </c>
      <c r="F21" s="259">
        <v>9056</v>
      </c>
      <c r="G21" s="93"/>
      <c r="H21" s="32">
        <v>4269</v>
      </c>
      <c r="I21" s="259">
        <v>5422</v>
      </c>
      <c r="J21" s="94"/>
      <c r="K21" s="32">
        <v>3708</v>
      </c>
      <c r="L21" s="259">
        <v>3067</v>
      </c>
      <c r="M21" s="94"/>
      <c r="N21" s="87">
        <v>18530</v>
      </c>
      <c r="O21" s="32">
        <v>27272</v>
      </c>
      <c r="P21" s="259">
        <v>46146</v>
      </c>
      <c r="Q21" s="259">
        <v>47331</v>
      </c>
      <c r="R21" s="93"/>
      <c r="S21" s="32">
        <v>13102</v>
      </c>
      <c r="T21" s="259">
        <v>25877</v>
      </c>
      <c r="U21" s="93"/>
      <c r="V21" s="32">
        <v>12176</v>
      </c>
      <c r="W21" s="259">
        <v>9229</v>
      </c>
    </row>
    <row r="22" spans="1:23" ht="26.25" customHeight="1">
      <c r="A22" s="39">
        <v>2012</v>
      </c>
      <c r="B22" s="35" t="s">
        <v>312</v>
      </c>
      <c r="C22" s="32">
        <v>7230</v>
      </c>
      <c r="D22" s="32">
        <v>7653</v>
      </c>
      <c r="E22" s="259">
        <v>9106</v>
      </c>
      <c r="F22" s="259">
        <v>9446</v>
      </c>
      <c r="G22" s="93"/>
      <c r="H22" s="32">
        <v>4532</v>
      </c>
      <c r="I22" s="259">
        <v>5502</v>
      </c>
      <c r="J22" s="93"/>
      <c r="K22" s="32">
        <v>3813</v>
      </c>
      <c r="L22" s="259">
        <v>3319</v>
      </c>
      <c r="M22" s="93"/>
      <c r="N22" s="87">
        <v>20897</v>
      </c>
      <c r="O22" s="32">
        <v>29927</v>
      </c>
      <c r="P22" s="259">
        <v>45460</v>
      </c>
      <c r="Q22" s="259">
        <v>46770</v>
      </c>
      <c r="R22" s="93"/>
      <c r="S22" s="32">
        <v>14397</v>
      </c>
      <c r="T22" s="259">
        <v>25719</v>
      </c>
      <c r="U22" s="93"/>
      <c r="V22" s="32">
        <v>13211</v>
      </c>
      <c r="W22" s="259">
        <v>9379</v>
      </c>
    </row>
    <row r="23" spans="1:23" ht="12.75">
      <c r="A23" s="39"/>
      <c r="B23" s="35" t="s">
        <v>310</v>
      </c>
      <c r="C23" s="32">
        <v>6463</v>
      </c>
      <c r="D23" s="32">
        <v>7013</v>
      </c>
      <c r="E23" s="259">
        <v>9487</v>
      </c>
      <c r="F23" s="259">
        <v>9810</v>
      </c>
      <c r="G23" s="93"/>
      <c r="H23" s="32">
        <v>4102</v>
      </c>
      <c r="I23" s="259">
        <v>5767</v>
      </c>
      <c r="J23" s="93"/>
      <c r="K23" s="32">
        <v>3593</v>
      </c>
      <c r="L23" s="259">
        <v>3310</v>
      </c>
      <c r="M23" s="93"/>
      <c r="N23" s="87">
        <v>19259</v>
      </c>
      <c r="O23" s="32">
        <v>27903</v>
      </c>
      <c r="P23" s="259">
        <v>45114</v>
      </c>
      <c r="Q23" s="259">
        <v>46351</v>
      </c>
      <c r="R23" s="93"/>
      <c r="S23" s="32">
        <v>13378</v>
      </c>
      <c r="T23" s="259">
        <v>25424</v>
      </c>
      <c r="U23" s="93"/>
      <c r="V23" s="32">
        <v>12383</v>
      </c>
      <c r="W23" s="259">
        <v>9282</v>
      </c>
    </row>
    <row r="24" spans="1:23" ht="12.75">
      <c r="A24" s="62"/>
      <c r="B24" s="58" t="s">
        <v>308</v>
      </c>
      <c r="C24" s="32">
        <v>6806</v>
      </c>
      <c r="D24" s="32">
        <v>7583</v>
      </c>
      <c r="E24" s="259">
        <v>10354</v>
      </c>
      <c r="F24" s="259">
        <v>10715</v>
      </c>
      <c r="G24" s="93"/>
      <c r="H24" s="32">
        <v>4476</v>
      </c>
      <c r="I24" s="259">
        <v>6455</v>
      </c>
      <c r="J24" s="93"/>
      <c r="K24" s="40">
        <v>3975</v>
      </c>
      <c r="L24" s="259">
        <v>3829</v>
      </c>
      <c r="M24" s="93"/>
      <c r="N24" s="87">
        <v>20876</v>
      </c>
      <c r="O24" s="32">
        <v>31247</v>
      </c>
      <c r="P24" s="259">
        <v>46776</v>
      </c>
      <c r="Q24" s="259">
        <v>47987</v>
      </c>
      <c r="R24" s="93"/>
      <c r="S24" s="32">
        <v>14817</v>
      </c>
      <c r="T24" s="259">
        <v>26441</v>
      </c>
      <c r="U24" s="93"/>
      <c r="V24" s="40">
        <v>13716</v>
      </c>
      <c r="W24" s="259">
        <v>9863</v>
      </c>
    </row>
    <row r="25" spans="1:23" ht="12.75">
      <c r="A25" s="62"/>
      <c r="B25" t="s">
        <v>309</v>
      </c>
      <c r="C25" s="32">
        <v>6560</v>
      </c>
      <c r="D25" s="32">
        <v>7458</v>
      </c>
      <c r="E25" s="259">
        <v>11310</v>
      </c>
      <c r="F25" s="259">
        <v>11673</v>
      </c>
      <c r="G25" s="92"/>
      <c r="H25" s="32">
        <v>4349</v>
      </c>
      <c r="I25" s="259">
        <v>6853</v>
      </c>
      <c r="J25" s="92"/>
      <c r="K25" s="40">
        <v>3856</v>
      </c>
      <c r="L25" s="259">
        <v>4026</v>
      </c>
      <c r="M25" s="92"/>
      <c r="N25" s="87">
        <v>19287</v>
      </c>
      <c r="O25" s="32">
        <v>28288</v>
      </c>
      <c r="P25" s="259">
        <v>48059</v>
      </c>
      <c r="Q25" s="259">
        <v>49323</v>
      </c>
      <c r="R25" s="92"/>
      <c r="S25" s="32">
        <v>13653</v>
      </c>
      <c r="T25" s="259">
        <v>27026</v>
      </c>
      <c r="U25" s="92"/>
      <c r="V25" s="40">
        <v>12752</v>
      </c>
      <c r="W25" s="259">
        <v>9580</v>
      </c>
    </row>
    <row r="26" spans="1:23" ht="26.25" customHeight="1">
      <c r="A26" s="14">
        <v>2013</v>
      </c>
      <c r="B26" t="s">
        <v>306</v>
      </c>
      <c r="C26" s="32">
        <v>7060</v>
      </c>
      <c r="D26" s="32">
        <v>7457</v>
      </c>
      <c r="E26" s="259">
        <v>9292</v>
      </c>
      <c r="F26" s="259">
        <v>9632</v>
      </c>
      <c r="G26" s="4"/>
      <c r="H26" s="32">
        <v>4462</v>
      </c>
      <c r="I26" s="259">
        <v>5904</v>
      </c>
      <c r="J26" s="4"/>
      <c r="K26" s="40">
        <v>3869</v>
      </c>
      <c r="L26" s="259">
        <v>3583</v>
      </c>
      <c r="M26" s="4"/>
      <c r="N26" s="87">
        <v>21412</v>
      </c>
      <c r="O26" s="32">
        <v>30492</v>
      </c>
      <c r="P26" s="259">
        <v>45010</v>
      </c>
      <c r="Q26" s="259">
        <v>46235</v>
      </c>
      <c r="R26" s="4"/>
      <c r="S26" s="32">
        <v>14692</v>
      </c>
      <c r="T26" s="259">
        <v>25427</v>
      </c>
      <c r="U26" s="4"/>
      <c r="V26" s="40">
        <v>13501</v>
      </c>
      <c r="W26" s="259">
        <v>10051</v>
      </c>
    </row>
    <row r="27" spans="1:23" ht="12.75">
      <c r="A27" s="14"/>
      <c r="B27" t="s">
        <v>307</v>
      </c>
      <c r="C27" s="32">
        <v>6678</v>
      </c>
      <c r="D27" s="32">
        <v>7362</v>
      </c>
      <c r="E27" s="259">
        <v>11044</v>
      </c>
      <c r="F27" s="259">
        <v>11369</v>
      </c>
      <c r="G27" s="4"/>
      <c r="H27" s="32">
        <v>4311</v>
      </c>
      <c r="I27" s="259">
        <v>6843</v>
      </c>
      <c r="J27" s="4"/>
      <c r="K27" s="40">
        <v>3814</v>
      </c>
      <c r="L27" s="259">
        <v>4250</v>
      </c>
      <c r="M27" s="4"/>
      <c r="N27" s="87">
        <v>23661</v>
      </c>
      <c r="O27" s="32">
        <v>32824</v>
      </c>
      <c r="P27" s="259">
        <v>45901</v>
      </c>
      <c r="Q27" s="259">
        <v>46972</v>
      </c>
      <c r="R27" s="4"/>
      <c r="S27" s="32">
        <v>16631</v>
      </c>
      <c r="T27" s="259">
        <v>25864</v>
      </c>
      <c r="U27" s="4"/>
      <c r="V27" s="40">
        <v>15554</v>
      </c>
      <c r="W27" s="259">
        <v>11239</v>
      </c>
    </row>
    <row r="28" spans="1:23" ht="12.75">
      <c r="A28" s="14"/>
      <c r="B28" t="s">
        <v>308</v>
      </c>
      <c r="C28" s="32">
        <v>6140</v>
      </c>
      <c r="D28" s="32">
        <v>6986</v>
      </c>
      <c r="E28" s="259">
        <v>12299</v>
      </c>
      <c r="F28" s="259">
        <v>12649</v>
      </c>
      <c r="G28" s="4"/>
      <c r="H28" s="32">
        <v>4155</v>
      </c>
      <c r="I28" s="259">
        <v>7509</v>
      </c>
      <c r="J28" s="4"/>
      <c r="K28" s="40">
        <v>3661</v>
      </c>
      <c r="L28" s="259">
        <v>4612</v>
      </c>
      <c r="M28" s="4"/>
      <c r="N28" s="87">
        <v>21258</v>
      </c>
      <c r="O28" s="32">
        <v>29815</v>
      </c>
      <c r="P28" s="259">
        <v>48654</v>
      </c>
      <c r="Q28" s="259">
        <v>49954</v>
      </c>
      <c r="R28" s="4"/>
      <c r="S28" s="32">
        <v>15008</v>
      </c>
      <c r="T28" s="259">
        <v>27411</v>
      </c>
      <c r="U28" s="4"/>
      <c r="V28" s="40">
        <v>13994</v>
      </c>
      <c r="W28" s="259">
        <v>11837</v>
      </c>
    </row>
    <row r="29" spans="1:23" ht="12.75">
      <c r="A29" s="14"/>
      <c r="B29" t="s">
        <v>309</v>
      </c>
      <c r="C29" s="32">
        <v>6189</v>
      </c>
      <c r="D29" s="32">
        <v>6945</v>
      </c>
      <c r="E29" s="259">
        <v>10642</v>
      </c>
      <c r="F29" s="259">
        <v>10997</v>
      </c>
      <c r="G29" s="4"/>
      <c r="H29" s="32">
        <v>4099</v>
      </c>
      <c r="I29" s="259">
        <v>6624</v>
      </c>
      <c r="J29" s="4"/>
      <c r="K29" s="40">
        <v>3706</v>
      </c>
      <c r="L29" s="259">
        <v>3920</v>
      </c>
      <c r="M29" s="4"/>
      <c r="N29" s="87">
        <v>17445</v>
      </c>
      <c r="O29" s="32">
        <v>24409</v>
      </c>
      <c r="P29" s="259">
        <v>46734</v>
      </c>
      <c r="Q29" s="259">
        <v>48055</v>
      </c>
      <c r="R29" s="4"/>
      <c r="S29" s="32">
        <v>12352</v>
      </c>
      <c r="T29" s="259">
        <v>26708</v>
      </c>
      <c r="U29" s="4"/>
      <c r="V29" s="40">
        <v>11575</v>
      </c>
      <c r="W29" s="259">
        <v>11080</v>
      </c>
    </row>
    <row r="30" spans="1:23" ht="26.25" customHeight="1">
      <c r="A30" s="14">
        <v>2014</v>
      </c>
      <c r="B30" t="s">
        <v>306</v>
      </c>
      <c r="C30" s="32">
        <v>6871</v>
      </c>
      <c r="D30" s="32">
        <v>7160</v>
      </c>
      <c r="E30" s="259">
        <v>8905</v>
      </c>
      <c r="F30" s="259">
        <v>9226</v>
      </c>
      <c r="G30" s="4"/>
      <c r="H30" s="32">
        <v>4222</v>
      </c>
      <c r="I30" s="259">
        <v>5464</v>
      </c>
      <c r="J30" s="4"/>
      <c r="K30" s="40">
        <v>3747</v>
      </c>
      <c r="L30" s="259">
        <v>3431</v>
      </c>
      <c r="M30" s="4"/>
      <c r="N30" s="87">
        <v>18810</v>
      </c>
      <c r="O30" s="32">
        <v>25785</v>
      </c>
      <c r="P30" s="259">
        <v>42805</v>
      </c>
      <c r="Q30" s="259">
        <v>44150</v>
      </c>
      <c r="R30" s="4"/>
      <c r="S30" s="32">
        <v>12935</v>
      </c>
      <c r="T30" s="259">
        <v>24401</v>
      </c>
      <c r="U30" s="4"/>
      <c r="V30" s="40">
        <v>11978</v>
      </c>
      <c r="W30" s="259">
        <v>11984</v>
      </c>
    </row>
    <row r="31" spans="1:23" ht="12.75">
      <c r="A31" s="14"/>
      <c r="B31" t="s">
        <v>307</v>
      </c>
      <c r="C31" s="32">
        <v>6131</v>
      </c>
      <c r="D31" s="32">
        <v>6693</v>
      </c>
      <c r="E31" s="259">
        <v>9022</v>
      </c>
      <c r="F31" s="259">
        <v>9301</v>
      </c>
      <c r="G31" s="4"/>
      <c r="H31" s="32">
        <v>3857</v>
      </c>
      <c r="I31" s="259">
        <v>5564</v>
      </c>
      <c r="J31" s="4"/>
      <c r="K31" s="40">
        <v>3511</v>
      </c>
      <c r="L31" s="259">
        <v>3972</v>
      </c>
      <c r="M31" s="4"/>
      <c r="N31" s="87">
        <v>14510</v>
      </c>
      <c r="O31" s="32">
        <v>20109</v>
      </c>
      <c r="P31" s="259">
        <v>45555</v>
      </c>
      <c r="Q31" s="259">
        <v>46713</v>
      </c>
      <c r="R31" s="4"/>
      <c r="S31" s="32">
        <v>9983</v>
      </c>
      <c r="T31" s="259">
        <v>23699</v>
      </c>
      <c r="U31" s="4"/>
      <c r="V31" s="40">
        <v>9231</v>
      </c>
      <c r="W31" s="259">
        <v>12111</v>
      </c>
    </row>
    <row r="32" spans="1:23" ht="15">
      <c r="A32" s="14"/>
      <c r="B32" s="186" t="s">
        <v>125</v>
      </c>
      <c r="C32" s="32">
        <v>6411</v>
      </c>
      <c r="D32" s="32">
        <v>7212</v>
      </c>
      <c r="E32" s="259">
        <v>9197</v>
      </c>
      <c r="F32" s="259">
        <v>9463</v>
      </c>
      <c r="G32" s="4"/>
      <c r="H32" s="32">
        <v>4161</v>
      </c>
      <c r="I32" s="259">
        <v>5506</v>
      </c>
      <c r="J32" s="4"/>
      <c r="K32" s="40">
        <v>3834</v>
      </c>
      <c r="L32" s="259">
        <v>3993</v>
      </c>
      <c r="M32" s="4"/>
      <c r="N32" s="87">
        <v>16312</v>
      </c>
      <c r="O32" s="32">
        <v>23269</v>
      </c>
      <c r="P32" s="259">
        <v>47529</v>
      </c>
      <c r="Q32" s="259">
        <v>48454</v>
      </c>
      <c r="R32" s="4"/>
      <c r="S32" s="32">
        <v>11251</v>
      </c>
      <c r="T32" s="259">
        <v>22956</v>
      </c>
      <c r="U32" s="4"/>
      <c r="V32" s="40">
        <v>10580</v>
      </c>
      <c r="W32" s="259">
        <v>24097</v>
      </c>
    </row>
    <row r="33" spans="1:23" ht="12.75">
      <c r="A33" s="14"/>
      <c r="B33" t="s">
        <v>309</v>
      </c>
      <c r="C33" s="32">
        <v>6351</v>
      </c>
      <c r="D33" s="32">
        <v>7353</v>
      </c>
      <c r="E33" s="259">
        <v>9477</v>
      </c>
      <c r="F33" s="259">
        <v>9713</v>
      </c>
      <c r="G33" s="4"/>
      <c r="H33" s="32">
        <v>4164</v>
      </c>
      <c r="I33" s="259">
        <v>5667</v>
      </c>
      <c r="J33" s="4"/>
      <c r="K33" s="40">
        <v>3817</v>
      </c>
      <c r="L33" s="259">
        <v>3358</v>
      </c>
      <c r="M33" s="4"/>
      <c r="N33" s="87">
        <v>15632</v>
      </c>
      <c r="O33" s="32">
        <v>22206</v>
      </c>
      <c r="P33" s="259">
        <v>42939</v>
      </c>
      <c r="Q33" s="259">
        <v>43725</v>
      </c>
      <c r="R33" s="4"/>
      <c r="S33" s="32">
        <v>10897</v>
      </c>
      <c r="T33" s="259">
        <v>20584</v>
      </c>
      <c r="U33" s="4"/>
      <c r="V33" s="40">
        <v>10325</v>
      </c>
      <c r="W33" s="259">
        <v>11433</v>
      </c>
    </row>
    <row r="34" spans="1:23" ht="23.25" customHeight="1">
      <c r="A34" s="9">
        <v>2015</v>
      </c>
      <c r="B34" s="44" t="s">
        <v>306</v>
      </c>
      <c r="C34" s="32">
        <v>6739</v>
      </c>
      <c r="D34" s="32">
        <v>7290</v>
      </c>
      <c r="E34" s="259">
        <v>9713</v>
      </c>
      <c r="F34" s="259">
        <v>9968</v>
      </c>
      <c r="G34" s="231"/>
      <c r="H34" s="32">
        <v>4142</v>
      </c>
      <c r="I34" s="259">
        <v>5743</v>
      </c>
      <c r="J34" s="231"/>
      <c r="K34" s="32">
        <v>3824</v>
      </c>
      <c r="L34" s="259">
        <v>3420</v>
      </c>
      <c r="M34" s="231"/>
      <c r="N34" s="87">
        <v>16490</v>
      </c>
      <c r="O34" s="32">
        <v>22912</v>
      </c>
      <c r="P34" s="259">
        <v>41304</v>
      </c>
      <c r="Q34" s="259">
        <v>42152</v>
      </c>
      <c r="R34" s="231"/>
      <c r="S34" s="32">
        <v>11204</v>
      </c>
      <c r="T34" s="259">
        <v>19378</v>
      </c>
      <c r="U34" s="231"/>
      <c r="V34" s="32">
        <v>10547</v>
      </c>
      <c r="W34" s="259">
        <v>10382</v>
      </c>
    </row>
    <row r="35" spans="1:23" ht="12.75" customHeight="1">
      <c r="A35" s="9"/>
      <c r="B35" s="44" t="s">
        <v>307</v>
      </c>
      <c r="C35" s="32">
        <v>6672</v>
      </c>
      <c r="D35" s="32">
        <v>7394</v>
      </c>
      <c r="E35" s="259">
        <v>9840</v>
      </c>
      <c r="F35" s="259">
        <v>10113</v>
      </c>
      <c r="G35" s="231"/>
      <c r="H35" s="32">
        <v>4242</v>
      </c>
      <c r="I35" s="259">
        <v>5841</v>
      </c>
      <c r="J35" s="231"/>
      <c r="K35" s="32">
        <v>3896</v>
      </c>
      <c r="L35" s="259">
        <v>3540</v>
      </c>
      <c r="M35" s="231"/>
      <c r="N35" s="87">
        <v>15992</v>
      </c>
      <c r="O35" s="32">
        <v>22599</v>
      </c>
      <c r="P35" s="259">
        <v>38807</v>
      </c>
      <c r="Q35" s="259">
        <v>39683</v>
      </c>
      <c r="R35" s="231"/>
      <c r="S35" s="32">
        <v>11048</v>
      </c>
      <c r="T35" s="259">
        <v>18362</v>
      </c>
      <c r="U35" s="231"/>
      <c r="V35" s="32">
        <v>10483</v>
      </c>
      <c r="W35" s="259">
        <v>12390</v>
      </c>
    </row>
    <row r="36" spans="1:23" s="44" customFormat="1" ht="12.75" customHeight="1">
      <c r="A36" s="9"/>
      <c r="B36" s="44" t="s">
        <v>308</v>
      </c>
      <c r="C36" s="32">
        <v>6673</v>
      </c>
      <c r="D36" s="32">
        <v>7538</v>
      </c>
      <c r="E36" s="259">
        <v>10501</v>
      </c>
      <c r="F36" s="259">
        <v>10755</v>
      </c>
      <c r="G36" s="231"/>
      <c r="H36" s="32">
        <v>4369</v>
      </c>
      <c r="I36" s="259">
        <v>6343</v>
      </c>
      <c r="J36" s="231"/>
      <c r="K36" s="32">
        <v>4060</v>
      </c>
      <c r="L36" s="259">
        <v>3902</v>
      </c>
      <c r="M36" s="231"/>
      <c r="N36" s="87">
        <v>16698</v>
      </c>
      <c r="O36" s="32">
        <v>23878</v>
      </c>
      <c r="P36" s="259">
        <v>40764</v>
      </c>
      <c r="Q36" s="259">
        <v>41627</v>
      </c>
      <c r="R36" s="231"/>
      <c r="S36" s="32">
        <v>11638</v>
      </c>
      <c r="T36" s="259">
        <v>19221</v>
      </c>
      <c r="U36" s="231"/>
      <c r="V36" s="32">
        <v>11140</v>
      </c>
      <c r="W36" s="259">
        <v>11386</v>
      </c>
    </row>
    <row r="37" spans="1:23" s="44" customFormat="1" ht="12.75" customHeight="1">
      <c r="A37" s="9"/>
      <c r="B37" s="44" t="s">
        <v>309</v>
      </c>
      <c r="C37" s="32">
        <v>6948</v>
      </c>
      <c r="D37" s="32">
        <v>7950</v>
      </c>
      <c r="E37" s="259">
        <v>10654</v>
      </c>
      <c r="F37" s="259">
        <v>10874</v>
      </c>
      <c r="G37" s="231"/>
      <c r="H37" s="32">
        <v>4546</v>
      </c>
      <c r="I37" s="259">
        <v>6461</v>
      </c>
      <c r="J37" s="231"/>
      <c r="K37" s="32">
        <v>4218</v>
      </c>
      <c r="L37" s="259">
        <v>3750</v>
      </c>
      <c r="M37" s="231"/>
      <c r="N37" s="87">
        <v>16899</v>
      </c>
      <c r="O37" s="32">
        <v>23974</v>
      </c>
      <c r="P37" s="259">
        <v>40097</v>
      </c>
      <c r="Q37" s="259">
        <v>40826</v>
      </c>
      <c r="R37" s="231"/>
      <c r="S37" s="32">
        <v>11600</v>
      </c>
      <c r="T37" s="259">
        <v>18664</v>
      </c>
      <c r="U37" s="231"/>
      <c r="V37" s="32">
        <v>11177</v>
      </c>
      <c r="W37" s="259">
        <v>10405</v>
      </c>
    </row>
    <row r="38" spans="1:23" ht="21" customHeight="1">
      <c r="A38" s="9">
        <v>2016</v>
      </c>
      <c r="B38" s="44" t="s">
        <v>306</v>
      </c>
      <c r="C38" s="32">
        <v>7621</v>
      </c>
      <c r="D38" s="32">
        <v>8279</v>
      </c>
      <c r="E38" s="259">
        <v>10365</v>
      </c>
      <c r="F38" s="259">
        <v>10598</v>
      </c>
      <c r="G38" s="231"/>
      <c r="H38" s="32">
        <v>4807</v>
      </c>
      <c r="I38" s="259">
        <v>6231</v>
      </c>
      <c r="J38" s="231"/>
      <c r="K38" s="32">
        <v>4504</v>
      </c>
      <c r="L38" s="259">
        <v>3908</v>
      </c>
      <c r="M38" s="231"/>
      <c r="N38" s="87">
        <v>17560</v>
      </c>
      <c r="O38" s="32">
        <v>25035</v>
      </c>
      <c r="P38" s="259">
        <v>40005</v>
      </c>
      <c r="Q38" s="259">
        <v>40968</v>
      </c>
      <c r="R38" s="231"/>
      <c r="S38" s="32">
        <v>11983</v>
      </c>
      <c r="T38" s="259">
        <v>18348</v>
      </c>
      <c r="U38" s="231"/>
      <c r="V38" s="32">
        <v>11515</v>
      </c>
      <c r="W38" s="259">
        <v>11085</v>
      </c>
    </row>
    <row r="39" spans="1:23" ht="12.75">
      <c r="A39" s="9"/>
      <c r="B39" s="44" t="s">
        <v>307</v>
      </c>
      <c r="C39" s="32">
        <v>8018</v>
      </c>
      <c r="D39" s="32">
        <v>8959</v>
      </c>
      <c r="E39" s="259">
        <v>11237</v>
      </c>
      <c r="F39" s="259">
        <v>11508</v>
      </c>
      <c r="G39" s="231"/>
      <c r="H39" s="32">
        <v>5178</v>
      </c>
      <c r="I39" s="259">
        <v>6777</v>
      </c>
      <c r="J39" s="231"/>
      <c r="K39" s="32">
        <v>4830</v>
      </c>
      <c r="L39" s="259">
        <v>4089</v>
      </c>
      <c r="M39" s="231"/>
      <c r="N39" s="87">
        <v>18382</v>
      </c>
      <c r="O39" s="32">
        <v>26334</v>
      </c>
      <c r="P39" s="259">
        <v>41227</v>
      </c>
      <c r="Q39" s="259">
        <v>42150</v>
      </c>
      <c r="R39" s="231"/>
      <c r="S39" s="32">
        <v>12606</v>
      </c>
      <c r="T39" s="259">
        <v>19067</v>
      </c>
      <c r="U39" s="231"/>
      <c r="V39" s="32">
        <v>12197</v>
      </c>
      <c r="W39" s="259">
        <v>10490</v>
      </c>
    </row>
    <row r="40" spans="1:23" ht="12.75">
      <c r="A40" s="9"/>
      <c r="B40" s="44" t="s">
        <v>308</v>
      </c>
      <c r="C40" s="32">
        <v>8100</v>
      </c>
      <c r="D40" s="32">
        <v>9075</v>
      </c>
      <c r="E40" s="259">
        <v>11271</v>
      </c>
      <c r="F40" s="259">
        <v>11535</v>
      </c>
      <c r="G40" s="231"/>
      <c r="H40" s="32">
        <v>5210</v>
      </c>
      <c r="I40" s="259">
        <v>6885</v>
      </c>
      <c r="J40" s="231"/>
      <c r="K40" s="32">
        <v>4932</v>
      </c>
      <c r="L40" s="259">
        <v>4100</v>
      </c>
      <c r="M40" s="231"/>
      <c r="N40" s="87">
        <v>19124</v>
      </c>
      <c r="O40" s="32">
        <v>27912</v>
      </c>
      <c r="P40" s="259">
        <v>43398</v>
      </c>
      <c r="Q40" s="259">
        <v>44297</v>
      </c>
      <c r="R40" s="231"/>
      <c r="S40" s="32">
        <v>13129</v>
      </c>
      <c r="T40" s="259">
        <v>19511</v>
      </c>
      <c r="U40" s="231"/>
      <c r="V40" s="32">
        <v>12692</v>
      </c>
      <c r="W40" s="259">
        <v>10398</v>
      </c>
    </row>
    <row r="41" spans="1:23" ht="12.75">
      <c r="A41" s="9"/>
      <c r="B41" s="44" t="s">
        <v>309</v>
      </c>
      <c r="C41" s="32">
        <v>7626</v>
      </c>
      <c r="D41" s="32">
        <v>8631</v>
      </c>
      <c r="E41" s="259">
        <v>11125</v>
      </c>
      <c r="F41" s="259">
        <v>11426</v>
      </c>
      <c r="G41" s="231"/>
      <c r="H41" s="32">
        <v>4959</v>
      </c>
      <c r="I41" s="259">
        <v>6920</v>
      </c>
      <c r="J41" s="231"/>
      <c r="K41" s="32">
        <v>4687</v>
      </c>
      <c r="L41" s="259">
        <v>4251</v>
      </c>
      <c r="M41" s="231"/>
      <c r="N41" s="87">
        <v>17746</v>
      </c>
      <c r="O41" s="32">
        <v>25441</v>
      </c>
      <c r="P41" s="259">
        <v>41013</v>
      </c>
      <c r="Q41" s="259">
        <v>41920</v>
      </c>
      <c r="R41" s="231"/>
      <c r="S41" s="32">
        <v>12195</v>
      </c>
      <c r="T41" s="259">
        <v>18626</v>
      </c>
      <c r="U41" s="231"/>
      <c r="V41" s="32">
        <v>11842</v>
      </c>
      <c r="W41" s="259">
        <v>9891</v>
      </c>
    </row>
    <row r="42" spans="1:23" ht="21" customHeight="1">
      <c r="A42" s="9">
        <v>2017</v>
      </c>
      <c r="B42" s="164" t="s">
        <v>306</v>
      </c>
      <c r="C42" s="32">
        <v>8140</v>
      </c>
      <c r="D42" s="32">
        <v>8898</v>
      </c>
      <c r="E42" s="259">
        <v>11917</v>
      </c>
      <c r="F42" s="259">
        <v>12168</v>
      </c>
      <c r="G42" s="231"/>
      <c r="H42" s="32">
        <v>5053</v>
      </c>
      <c r="I42" s="259">
        <v>7023</v>
      </c>
      <c r="J42" s="231"/>
      <c r="K42" s="32">
        <v>4795</v>
      </c>
      <c r="L42" s="259">
        <v>4477</v>
      </c>
      <c r="M42" s="231"/>
      <c r="N42" s="87">
        <v>19511</v>
      </c>
      <c r="O42" s="32">
        <v>28042</v>
      </c>
      <c r="P42" s="259">
        <v>42791</v>
      </c>
      <c r="Q42" s="259">
        <v>43668</v>
      </c>
      <c r="R42" s="231"/>
      <c r="S42" s="32">
        <v>13287</v>
      </c>
      <c r="T42" s="259">
        <v>19201</v>
      </c>
      <c r="U42" s="231"/>
      <c r="V42" s="32">
        <v>12802</v>
      </c>
      <c r="W42" s="259">
        <v>10982</v>
      </c>
    </row>
    <row r="43" spans="1:23" ht="12.75" customHeight="1">
      <c r="A43" s="9"/>
      <c r="B43" s="518" t="s">
        <v>307</v>
      </c>
      <c r="C43" s="32">
        <v>8102</v>
      </c>
      <c r="D43" s="32">
        <v>9037</v>
      </c>
      <c r="E43" s="259">
        <v>11262</v>
      </c>
      <c r="F43" s="259">
        <v>11499</v>
      </c>
      <c r="G43" s="231"/>
      <c r="H43" s="32">
        <v>5058</v>
      </c>
      <c r="I43" s="259">
        <v>6826</v>
      </c>
      <c r="J43" s="231"/>
      <c r="K43" s="32">
        <v>4805</v>
      </c>
      <c r="L43" s="259">
        <v>4432</v>
      </c>
      <c r="M43" s="231"/>
      <c r="N43" s="87">
        <v>19201</v>
      </c>
      <c r="O43" s="32">
        <v>28270</v>
      </c>
      <c r="P43" s="259">
        <v>42442</v>
      </c>
      <c r="Q43" s="259">
        <v>43242</v>
      </c>
      <c r="R43" s="231"/>
      <c r="S43" s="32">
        <v>13032</v>
      </c>
      <c r="T43" s="259">
        <v>18625</v>
      </c>
      <c r="U43" s="231"/>
      <c r="V43" s="32">
        <v>12665</v>
      </c>
      <c r="W43" s="259">
        <v>10182</v>
      </c>
    </row>
    <row r="44" spans="1:23" ht="12.75" customHeight="1">
      <c r="A44" s="604"/>
      <c r="B44" s="642" t="s">
        <v>308</v>
      </c>
      <c r="C44" s="610">
        <v>7969</v>
      </c>
      <c r="D44" s="610">
        <v>9025</v>
      </c>
      <c r="E44" s="617">
        <v>10957</v>
      </c>
      <c r="F44" s="617">
        <v>11195</v>
      </c>
      <c r="G44" s="49"/>
      <c r="H44" s="610">
        <v>5149</v>
      </c>
      <c r="I44" s="617">
        <v>6721</v>
      </c>
      <c r="J44" s="49"/>
      <c r="K44" s="610">
        <v>4886</v>
      </c>
      <c r="L44" s="617">
        <v>4364</v>
      </c>
      <c r="M44" s="49"/>
      <c r="N44" s="614">
        <v>19900</v>
      </c>
      <c r="O44" s="610">
        <v>29650</v>
      </c>
      <c r="P44" s="617">
        <v>44678</v>
      </c>
      <c r="Q44" s="617">
        <v>45456</v>
      </c>
      <c r="R44" s="49"/>
      <c r="S44" s="610">
        <v>13528</v>
      </c>
      <c r="T44" s="617">
        <v>19708</v>
      </c>
      <c r="U44" s="49"/>
      <c r="V44" s="610">
        <v>13163</v>
      </c>
      <c r="W44" s="617">
        <v>11268</v>
      </c>
    </row>
    <row r="45" spans="1:23" ht="12.75">
      <c r="A45" s="9"/>
      <c r="B45" s="44"/>
      <c r="C45" s="32"/>
      <c r="D45" s="497"/>
      <c r="E45" s="496"/>
      <c r="F45" s="259"/>
      <c r="G45" s="231"/>
      <c r="H45" s="483"/>
      <c r="I45" s="259"/>
      <c r="J45" s="231"/>
      <c r="K45" s="32"/>
      <c r="L45" s="259"/>
      <c r="M45" s="231"/>
      <c r="N45" s="32"/>
      <c r="O45" s="541"/>
      <c r="P45" s="598"/>
      <c r="Q45" s="541"/>
      <c r="R45" s="541"/>
      <c r="S45" s="541"/>
      <c r="T45" s="541"/>
      <c r="U45" s="541"/>
      <c r="V45" s="541"/>
      <c r="W45" s="541"/>
    </row>
    <row r="46" spans="1:21" ht="12.75">
      <c r="A46" s="41" t="s">
        <v>313</v>
      </c>
      <c r="B46" s="21"/>
      <c r="C46" s="21"/>
      <c r="D46" s="21"/>
      <c r="E46" s="21"/>
      <c r="F46" s="21"/>
      <c r="G46" s="21"/>
      <c r="H46" s="21"/>
      <c r="I46" s="21"/>
      <c r="J46" s="21"/>
      <c r="K46" s="35"/>
      <c r="L46" s="35"/>
      <c r="M46" s="21"/>
      <c r="N46" s="21"/>
      <c r="O46" s="21"/>
      <c r="P46" s="42"/>
      <c r="Q46" s="21"/>
      <c r="R46" s="21"/>
      <c r="S46" s="21"/>
      <c r="T46" s="21"/>
      <c r="U46" s="21"/>
    </row>
    <row r="47" spans="1:23" ht="12.75">
      <c r="A47" s="471" t="s">
        <v>519</v>
      </c>
      <c r="B47" s="472"/>
      <c r="C47" s="472"/>
      <c r="D47" s="472"/>
      <c r="E47" s="472"/>
      <c r="F47" s="472"/>
      <c r="G47" s="472"/>
      <c r="H47" s="472"/>
      <c r="I47" s="472"/>
      <c r="J47" s="472"/>
      <c r="K47" s="473"/>
      <c r="L47" s="473"/>
      <c r="M47" s="472"/>
      <c r="N47" s="472"/>
      <c r="O47" s="472"/>
      <c r="P47" s="474"/>
      <c r="Q47" s="472"/>
      <c r="R47" s="472"/>
      <c r="S47" s="472"/>
      <c r="T47" s="472"/>
      <c r="U47" s="472"/>
      <c r="V47" s="475"/>
      <c r="W47" s="475"/>
    </row>
    <row r="48" spans="1:23" ht="12.75" customHeight="1">
      <c r="A48" s="476" t="s">
        <v>493</v>
      </c>
      <c r="B48" s="477"/>
      <c r="C48" s="477"/>
      <c r="D48" s="477"/>
      <c r="E48" s="477"/>
      <c r="F48" s="477"/>
      <c r="G48" s="477"/>
      <c r="H48" s="477"/>
      <c r="I48" s="477"/>
      <c r="J48" s="477"/>
      <c r="K48" s="473"/>
      <c r="L48" s="473"/>
      <c r="M48" s="477"/>
      <c r="N48" s="477"/>
      <c r="O48" s="477"/>
      <c r="P48" s="477"/>
      <c r="Q48" s="477"/>
      <c r="R48" s="477"/>
      <c r="S48" s="477"/>
      <c r="T48" s="472"/>
      <c r="U48" s="472"/>
      <c r="V48" s="475"/>
      <c r="W48" s="475"/>
    </row>
    <row r="49" spans="1:23" ht="24.75" customHeight="1">
      <c r="A49" s="770" t="s">
        <v>612</v>
      </c>
      <c r="B49" s="764"/>
      <c r="C49" s="764"/>
      <c r="D49" s="764"/>
      <c r="E49" s="764"/>
      <c r="F49" s="764"/>
      <c r="G49" s="764"/>
      <c r="H49" s="764"/>
      <c r="I49" s="764"/>
      <c r="J49" s="764"/>
      <c r="K49" s="764"/>
      <c r="L49" s="764"/>
      <c r="M49" s="764"/>
      <c r="N49" s="764"/>
      <c r="O49" s="764"/>
      <c r="P49" s="764"/>
      <c r="Q49" s="764"/>
      <c r="R49" s="764"/>
      <c r="S49" s="764"/>
      <c r="T49" s="764"/>
      <c r="U49" s="764"/>
      <c r="V49" s="764"/>
      <c r="W49" s="764"/>
    </row>
    <row r="50" spans="1:23" ht="12.75">
      <c r="A50" s="405" t="s">
        <v>494</v>
      </c>
      <c r="B50" s="405"/>
      <c r="C50" s="405"/>
      <c r="D50" s="405"/>
      <c r="E50" s="405"/>
      <c r="F50" s="405"/>
      <c r="G50" s="405"/>
      <c r="H50" s="405"/>
      <c r="I50" s="405"/>
      <c r="J50" s="405"/>
      <c r="K50" s="405"/>
      <c r="L50" s="405"/>
      <c r="M50" s="405"/>
      <c r="N50" s="405"/>
      <c r="O50" s="405"/>
      <c r="P50" s="405"/>
      <c r="Q50" s="405"/>
      <c r="R50" s="405"/>
      <c r="S50" s="405"/>
      <c r="T50" s="130"/>
      <c r="U50" s="115"/>
      <c r="V50" s="475"/>
      <c r="W50" s="475"/>
    </row>
    <row r="51" spans="1:23" ht="12.75">
      <c r="A51" s="405" t="s">
        <v>495</v>
      </c>
      <c r="B51" s="405"/>
      <c r="C51" s="405"/>
      <c r="D51" s="405"/>
      <c r="E51" s="405"/>
      <c r="F51" s="405"/>
      <c r="G51" s="405"/>
      <c r="H51" s="405"/>
      <c r="I51" s="405"/>
      <c r="J51" s="405"/>
      <c r="K51" s="150"/>
      <c r="L51" s="150"/>
      <c r="M51" s="405"/>
      <c r="N51" s="405"/>
      <c r="O51" s="405"/>
      <c r="P51" s="405"/>
      <c r="Q51" s="405"/>
      <c r="R51" s="405"/>
      <c r="S51" s="405"/>
      <c r="T51" s="472"/>
      <c r="U51" s="472"/>
      <c r="V51" s="475"/>
      <c r="W51" s="475"/>
    </row>
    <row r="52" spans="1:23" ht="12.75" customHeight="1">
      <c r="A52" s="770" t="s">
        <v>496</v>
      </c>
      <c r="B52" s="764"/>
      <c r="C52" s="764"/>
      <c r="D52" s="764"/>
      <c r="E52" s="764"/>
      <c r="F52" s="764"/>
      <c r="G52" s="764"/>
      <c r="H52" s="764"/>
      <c r="I52" s="764"/>
      <c r="J52" s="764"/>
      <c r="K52" s="764"/>
      <c r="L52" s="764"/>
      <c r="M52" s="764"/>
      <c r="N52" s="764"/>
      <c r="O52" s="764"/>
      <c r="P52" s="764"/>
      <c r="Q52" s="764"/>
      <c r="R52" s="764"/>
      <c r="S52" s="764"/>
      <c r="T52" s="764"/>
      <c r="U52" s="764"/>
      <c r="V52" s="764"/>
      <c r="W52" s="764"/>
    </row>
    <row r="53" spans="1:23" ht="12.75">
      <c r="A53" s="405" t="s">
        <v>497</v>
      </c>
      <c r="B53" s="130"/>
      <c r="C53" s="130"/>
      <c r="D53" s="130"/>
      <c r="E53" s="130"/>
      <c r="F53" s="130"/>
      <c r="G53" s="130"/>
      <c r="H53" s="130"/>
      <c r="I53" s="130"/>
      <c r="J53" s="130"/>
      <c r="K53" s="419"/>
      <c r="L53" s="419"/>
      <c r="M53" s="130"/>
      <c r="N53" s="130"/>
      <c r="O53" s="130"/>
      <c r="P53" s="130"/>
      <c r="Q53" s="130"/>
      <c r="R53" s="130"/>
      <c r="S53" s="130"/>
      <c r="T53" s="130"/>
      <c r="U53" s="130"/>
      <c r="V53" s="475"/>
      <c r="W53" s="475"/>
    </row>
    <row r="54" spans="1:23" ht="12.75">
      <c r="A54" s="152" t="s">
        <v>62</v>
      </c>
      <c r="B54" s="130"/>
      <c r="C54" s="130"/>
      <c r="D54" s="130"/>
      <c r="E54" s="130"/>
      <c r="F54" s="130"/>
      <c r="G54" s="130"/>
      <c r="H54" s="130"/>
      <c r="I54" s="130"/>
      <c r="J54" s="130"/>
      <c r="K54" s="419"/>
      <c r="L54" s="419"/>
      <c r="M54" s="130"/>
      <c r="N54" s="130"/>
      <c r="O54" s="130"/>
      <c r="P54" s="130"/>
      <c r="Q54" s="130"/>
      <c r="R54" s="130"/>
      <c r="S54" s="130"/>
      <c r="T54" s="130"/>
      <c r="U54" s="130"/>
      <c r="V54" s="475"/>
      <c r="W54" s="475"/>
    </row>
    <row r="55" spans="1:23" ht="24.75" customHeight="1">
      <c r="A55" s="765" t="s">
        <v>61</v>
      </c>
      <c r="B55" s="766"/>
      <c r="C55" s="766"/>
      <c r="D55" s="766"/>
      <c r="E55" s="766"/>
      <c r="F55" s="766"/>
      <c r="G55" s="766"/>
      <c r="H55" s="766"/>
      <c r="I55" s="766"/>
      <c r="J55" s="766"/>
      <c r="K55" s="766"/>
      <c r="L55" s="766"/>
      <c r="M55" s="766"/>
      <c r="N55" s="766"/>
      <c r="O55" s="766"/>
      <c r="P55" s="766"/>
      <c r="Q55" s="764"/>
      <c r="R55" s="764"/>
      <c r="S55" s="764"/>
      <c r="T55" s="764"/>
      <c r="U55" s="767"/>
      <c r="V55" s="767"/>
      <c r="W55" s="767"/>
    </row>
    <row r="57" ht="12.75">
      <c r="P57" s="2"/>
    </row>
    <row r="58" spans="8:23" ht="12.75">
      <c r="H58" s="12"/>
      <c r="I58" s="12"/>
      <c r="K58"/>
      <c r="L58"/>
      <c r="S58" s="100"/>
      <c r="T58" s="100"/>
      <c r="V58"/>
      <c r="W58"/>
    </row>
    <row r="59" spans="8:23" ht="12.75">
      <c r="H59" s="12"/>
      <c r="I59" s="12"/>
      <c r="K59"/>
      <c r="L59"/>
      <c r="S59" s="100"/>
      <c r="T59" s="100"/>
      <c r="V59"/>
      <c r="W59"/>
    </row>
    <row r="60" spans="8:23" ht="12.75">
      <c r="H60" s="12"/>
      <c r="I60" s="12"/>
      <c r="K60"/>
      <c r="L60"/>
      <c r="S60" s="100"/>
      <c r="T60" s="100"/>
      <c r="V60"/>
      <c r="W60"/>
    </row>
    <row r="61" spans="8:23" ht="12.75">
      <c r="H61" s="12"/>
      <c r="I61" s="12"/>
      <c r="K61" s="188"/>
      <c r="L61"/>
      <c r="S61" s="100"/>
      <c r="T61" s="100"/>
      <c r="V61"/>
      <c r="W61"/>
    </row>
    <row r="62" spans="8:23" ht="12.75">
      <c r="H62" s="12"/>
      <c r="I62" s="12"/>
      <c r="K62" s="188"/>
      <c r="L62"/>
      <c r="S62" s="100"/>
      <c r="T62" s="100"/>
      <c r="V62"/>
      <c r="W62"/>
    </row>
    <row r="63" spans="8:23" ht="12.75">
      <c r="H63" s="12"/>
      <c r="I63" s="12"/>
      <c r="K63" s="188"/>
      <c r="L63"/>
      <c r="S63" s="100"/>
      <c r="T63" s="100"/>
      <c r="V63"/>
      <c r="W63"/>
    </row>
    <row r="64" spans="8:23" ht="12.75">
      <c r="H64" s="12"/>
      <c r="I64" s="12"/>
      <c r="K64" s="188"/>
      <c r="L64"/>
      <c r="S64" s="100"/>
      <c r="T64" s="100"/>
      <c r="V64"/>
      <c r="W64"/>
    </row>
    <row r="65" spans="8:23" ht="12.75">
      <c r="H65" s="12"/>
      <c r="I65" s="12"/>
      <c r="K65" s="188"/>
      <c r="L65"/>
      <c r="S65" s="100"/>
      <c r="T65" s="100"/>
      <c r="V65"/>
      <c r="W65"/>
    </row>
    <row r="66" spans="8:23" ht="12.75">
      <c r="H66" s="12"/>
      <c r="I66" s="12"/>
      <c r="K66" s="188"/>
      <c r="L66"/>
      <c r="S66" s="100"/>
      <c r="T66" s="100"/>
      <c r="V66"/>
      <c r="W66"/>
    </row>
    <row r="67" spans="8:23" ht="12.75">
      <c r="H67" s="12"/>
      <c r="I67" s="12"/>
      <c r="K67" s="188"/>
      <c r="L67"/>
      <c r="S67" s="100"/>
      <c r="T67" s="100"/>
      <c r="V67"/>
      <c r="W67"/>
    </row>
    <row r="68" spans="8:23" ht="12.75">
      <c r="H68" s="12"/>
      <c r="I68" s="12"/>
      <c r="K68"/>
      <c r="L68"/>
      <c r="S68" s="100"/>
      <c r="T68" s="100"/>
      <c r="V68"/>
      <c r="W68"/>
    </row>
    <row r="69" spans="8:23" ht="12.75">
      <c r="H69" s="12"/>
      <c r="I69" s="12"/>
      <c r="K69"/>
      <c r="L69"/>
      <c r="S69" s="100"/>
      <c r="T69" s="100"/>
      <c r="V69"/>
      <c r="W69"/>
    </row>
    <row r="70" spans="8:23" ht="12.75">
      <c r="H70" s="12"/>
      <c r="I70" s="12"/>
      <c r="K70"/>
      <c r="L70"/>
      <c r="S70" s="100"/>
      <c r="T70" s="100"/>
      <c r="V70"/>
      <c r="W70"/>
    </row>
    <row r="71" spans="8:23" ht="12.75">
      <c r="H71" s="12"/>
      <c r="I71" s="12"/>
      <c r="K71"/>
      <c r="L71"/>
      <c r="S71" s="100"/>
      <c r="T71" s="100"/>
      <c r="V71"/>
      <c r="W71"/>
    </row>
    <row r="72" spans="8:23" ht="12.75">
      <c r="H72" s="12"/>
      <c r="I72" s="12"/>
      <c r="K72"/>
      <c r="L72"/>
      <c r="S72" s="100"/>
      <c r="T72" s="100"/>
      <c r="V72"/>
      <c r="W72"/>
    </row>
    <row r="73" spans="8:23" ht="12.75">
      <c r="H73" s="12"/>
      <c r="I73" s="12"/>
      <c r="K73"/>
      <c r="L73"/>
      <c r="S73" s="100"/>
      <c r="T73" s="100"/>
      <c r="V73"/>
      <c r="W73"/>
    </row>
    <row r="74" spans="8:23" ht="12.75">
      <c r="H74" s="12"/>
      <c r="I74" s="12"/>
      <c r="K74"/>
      <c r="L74"/>
      <c r="S74" s="100"/>
      <c r="T74" s="100"/>
      <c r="V74"/>
      <c r="W74"/>
    </row>
    <row r="75" spans="8:23" ht="12.75">
      <c r="H75" s="12"/>
      <c r="I75" s="12"/>
      <c r="K75"/>
      <c r="L75"/>
      <c r="S75" s="100"/>
      <c r="T75" s="100"/>
      <c r="V75"/>
      <c r="W75"/>
    </row>
    <row r="76" spans="8:23" ht="12.75">
      <c r="H76" s="12"/>
      <c r="I76" s="12"/>
      <c r="K76"/>
      <c r="L76"/>
      <c r="S76" s="100"/>
      <c r="T76" s="100"/>
      <c r="V76"/>
      <c r="W76"/>
    </row>
  </sheetData>
  <sheetProtection/>
  <mergeCells count="14">
    <mergeCell ref="A2:W2"/>
    <mergeCell ref="A49:W49"/>
    <mergeCell ref="D5:F5"/>
    <mergeCell ref="O5:Q5"/>
    <mergeCell ref="C5:C6"/>
    <mergeCell ref="N5:N6"/>
    <mergeCell ref="A55:W55"/>
    <mergeCell ref="A5:A6"/>
    <mergeCell ref="B5:B6"/>
    <mergeCell ref="A52:W52"/>
    <mergeCell ref="H5:I5"/>
    <mergeCell ref="K5:L5"/>
    <mergeCell ref="S5:T5"/>
    <mergeCell ref="V5:W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4" r:id="rId1"/>
  <headerFooter alignWithMargins="0">
    <oddHeader>&amp;CFamily Court Statistics Quarterly Tables</oddHeader>
    <oddFooter>&amp;C&amp;A</oddFooter>
  </headerFooter>
  <ignoredErrors>
    <ignoredError sqref="A18" numberStoredAsText="1"/>
  </ignoredError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E60"/>
  <sheetViews>
    <sheetView showGridLines="0" zoomScalePageLayoutView="0" workbookViewId="0" topLeftCell="A1">
      <pane ySplit="5" topLeftCell="A6" activePane="bottomLeft" state="frozen"/>
      <selection pane="topLeft" activeCell="I12" sqref="I12"/>
      <selection pane="bottomLeft" activeCell="B1" sqref="B1"/>
    </sheetView>
  </sheetViews>
  <sheetFormatPr defaultColWidth="9.140625" defaultRowHeight="12.75"/>
  <cols>
    <col min="1" max="1" width="45.140625" style="0" customWidth="1"/>
    <col min="2" max="7" width="8.8515625" style="186" customWidth="1"/>
    <col min="8" max="8" width="2.8515625" style="186" customWidth="1"/>
    <col min="9" max="12" width="8.8515625" style="0" customWidth="1"/>
    <col min="13" max="13" width="2.8515625" style="0" customWidth="1"/>
    <col min="14" max="19" width="8.8515625" style="0" customWidth="1"/>
    <col min="20" max="20" width="2.8515625" style="0" customWidth="1"/>
    <col min="21" max="24" width="8.8515625" style="0" customWidth="1"/>
  </cols>
  <sheetData>
    <row r="1" spans="1:24" ht="12.75">
      <c r="A1" s="198" t="s">
        <v>455</v>
      </c>
      <c r="I1" s="186"/>
      <c r="J1" s="186"/>
      <c r="K1" s="186"/>
      <c r="L1" s="186"/>
      <c r="M1" s="43"/>
      <c r="N1" s="43"/>
      <c r="O1" s="43"/>
      <c r="P1" s="43"/>
      <c r="Q1" s="43"/>
      <c r="R1" s="43"/>
      <c r="S1" s="43"/>
      <c r="T1" s="43"/>
      <c r="V1" s="117"/>
      <c r="W1" s="117"/>
      <c r="X1" s="117" t="s">
        <v>0</v>
      </c>
    </row>
    <row r="2" spans="1:21" ht="15">
      <c r="A2" s="186" t="s">
        <v>564</v>
      </c>
      <c r="I2" s="186"/>
      <c r="J2" s="186"/>
      <c r="K2" s="186"/>
      <c r="L2" s="186"/>
      <c r="M2" s="43"/>
      <c r="N2" s="43"/>
      <c r="O2" s="43"/>
      <c r="P2" s="43"/>
      <c r="Q2" s="43"/>
      <c r="R2" s="43"/>
      <c r="S2" s="43"/>
      <c r="T2" s="43"/>
      <c r="U2" s="43"/>
    </row>
    <row r="3" spans="1:21" ht="12.75">
      <c r="A3" s="44"/>
      <c r="D3"/>
      <c r="E3"/>
      <c r="F3"/>
      <c r="G3"/>
      <c r="H3"/>
      <c r="I3" s="186"/>
      <c r="J3" s="186"/>
      <c r="K3" s="186"/>
      <c r="L3" s="186"/>
      <c r="N3" s="186"/>
      <c r="O3" s="186"/>
      <c r="P3" s="186"/>
      <c r="Q3" s="186"/>
      <c r="R3" s="186"/>
      <c r="S3" s="186"/>
      <c r="T3" s="186"/>
      <c r="U3" s="43"/>
    </row>
    <row r="4" spans="1:26" ht="14.25" customHeight="1" thickBot="1">
      <c r="A4" s="780" t="s">
        <v>337</v>
      </c>
      <c r="B4" s="782" t="s">
        <v>348</v>
      </c>
      <c r="C4" s="782"/>
      <c r="D4" s="782"/>
      <c r="E4" s="782"/>
      <c r="F4" s="782"/>
      <c r="G4" s="782"/>
      <c r="H4" s="782"/>
      <c r="I4" s="782"/>
      <c r="J4" s="783"/>
      <c r="K4" s="783"/>
      <c r="L4" s="783"/>
      <c r="M4" s="260"/>
      <c r="N4" s="784" t="s">
        <v>511</v>
      </c>
      <c r="O4" s="784"/>
      <c r="P4" s="784"/>
      <c r="Q4" s="784"/>
      <c r="R4" s="784"/>
      <c r="S4" s="784"/>
      <c r="T4" s="784"/>
      <c r="U4" s="784"/>
      <c r="V4" s="783"/>
      <c r="W4" s="783"/>
      <c r="X4" s="783"/>
      <c r="Y4" s="43"/>
      <c r="Z4" s="43"/>
    </row>
    <row r="5" spans="1:31" ht="15.75" customHeight="1">
      <c r="A5" s="781"/>
      <c r="B5" s="406">
        <v>2011</v>
      </c>
      <c r="C5" s="406">
        <v>2012</v>
      </c>
      <c r="D5" s="407">
        <v>2013</v>
      </c>
      <c r="E5" s="407">
        <v>2014</v>
      </c>
      <c r="F5" s="407">
        <v>2015</v>
      </c>
      <c r="G5" s="407">
        <v>2016</v>
      </c>
      <c r="H5" s="407"/>
      <c r="I5" s="592" t="s">
        <v>122</v>
      </c>
      <c r="J5" s="592" t="s">
        <v>528</v>
      </c>
      <c r="K5" s="700" t="s">
        <v>553</v>
      </c>
      <c r="L5" s="700" t="s">
        <v>565</v>
      </c>
      <c r="M5" s="7"/>
      <c r="N5" s="99">
        <v>2011</v>
      </c>
      <c r="O5" s="99">
        <v>2012</v>
      </c>
      <c r="P5" s="407">
        <v>2013</v>
      </c>
      <c r="Q5" s="407">
        <v>2014</v>
      </c>
      <c r="R5" s="407">
        <v>2015</v>
      </c>
      <c r="S5" s="407">
        <v>2016</v>
      </c>
      <c r="T5" s="407"/>
      <c r="U5" s="592" t="s">
        <v>122</v>
      </c>
      <c r="V5" s="592" t="s">
        <v>528</v>
      </c>
      <c r="W5" s="700" t="s">
        <v>553</v>
      </c>
      <c r="X5" s="700" t="s">
        <v>565</v>
      </c>
      <c r="Y5" s="164"/>
      <c r="Z5" s="44"/>
      <c r="AA5" s="44"/>
      <c r="AB5" s="44"/>
      <c r="AC5" s="44"/>
      <c r="AD5" s="44"/>
      <c r="AE5" s="44"/>
    </row>
    <row r="6" spans="2:25" ht="7.5" customHeight="1">
      <c r="B6" s="43"/>
      <c r="C6" s="43"/>
      <c r="D6" s="198"/>
      <c r="E6" s="198"/>
      <c r="F6" s="198"/>
      <c r="G6" s="198"/>
      <c r="H6" s="203"/>
      <c r="I6" s="186"/>
      <c r="J6" s="186"/>
      <c r="N6" s="198"/>
      <c r="O6" s="198"/>
      <c r="P6" s="45"/>
      <c r="Q6" s="45"/>
      <c r="R6" s="45"/>
      <c r="S6" s="45"/>
      <c r="T6" s="45"/>
      <c r="U6" s="43"/>
      <c r="V6" s="43"/>
      <c r="Y6" s="43"/>
    </row>
    <row r="7" spans="1:22" ht="12.75">
      <c r="A7" s="198" t="s">
        <v>338</v>
      </c>
      <c r="B7"/>
      <c r="C7"/>
      <c r="H7" s="179"/>
      <c r="I7" s="186"/>
      <c r="J7" s="186"/>
      <c r="N7" s="13"/>
      <c r="O7" s="13"/>
      <c r="P7" s="43"/>
      <c r="Q7" s="43"/>
      <c r="R7" s="43"/>
      <c r="S7" s="43"/>
      <c r="T7" s="43"/>
      <c r="U7" s="43"/>
      <c r="V7" s="43"/>
    </row>
    <row r="8" spans="1:24" ht="12.75">
      <c r="A8" t="s">
        <v>339</v>
      </c>
      <c r="B8" s="2">
        <v>20155</v>
      </c>
      <c r="C8" s="2">
        <v>20442</v>
      </c>
      <c r="D8" s="2">
        <v>19305</v>
      </c>
      <c r="E8" s="2">
        <v>19888</v>
      </c>
      <c r="F8" s="2">
        <v>21587</v>
      </c>
      <c r="G8" s="2">
        <v>25689</v>
      </c>
      <c r="H8" s="231"/>
      <c r="I8" s="4">
        <v>6351</v>
      </c>
      <c r="J8" s="4">
        <v>6384</v>
      </c>
      <c r="K8" s="2">
        <v>6535</v>
      </c>
      <c r="L8" s="2">
        <v>6439</v>
      </c>
      <c r="N8" s="181" t="s">
        <v>395</v>
      </c>
      <c r="O8" s="181" t="s">
        <v>395</v>
      </c>
      <c r="P8" s="346" t="s">
        <v>395</v>
      </c>
      <c r="Q8" s="346" t="s">
        <v>395</v>
      </c>
      <c r="R8" s="346" t="s">
        <v>395</v>
      </c>
      <c r="S8" s="346"/>
      <c r="T8" t="s">
        <v>395</v>
      </c>
      <c r="U8" s="346" t="s">
        <v>395</v>
      </c>
      <c r="V8" s="346" t="s">
        <v>395</v>
      </c>
      <c r="W8" s="347" t="s">
        <v>395</v>
      </c>
      <c r="X8" s="347" t="s">
        <v>395</v>
      </c>
    </row>
    <row r="9" spans="1:24" ht="12.75">
      <c r="A9" t="s">
        <v>340</v>
      </c>
      <c r="B9" s="2">
        <v>965</v>
      </c>
      <c r="C9">
        <v>1157</v>
      </c>
      <c r="D9" s="2">
        <v>1381</v>
      </c>
      <c r="E9" s="2">
        <v>1691</v>
      </c>
      <c r="F9" s="2">
        <v>1967</v>
      </c>
      <c r="G9" s="2">
        <v>2191</v>
      </c>
      <c r="H9" s="231"/>
      <c r="I9" s="4">
        <v>565</v>
      </c>
      <c r="J9" s="4">
        <v>658</v>
      </c>
      <c r="K9">
        <v>616</v>
      </c>
      <c r="L9">
        <v>647</v>
      </c>
      <c r="N9" s="181" t="s">
        <v>395</v>
      </c>
      <c r="O9" s="181" t="s">
        <v>395</v>
      </c>
      <c r="P9" s="346" t="s">
        <v>395</v>
      </c>
      <c r="Q9" s="346" t="s">
        <v>395</v>
      </c>
      <c r="R9" s="346" t="s">
        <v>395</v>
      </c>
      <c r="S9" s="346"/>
      <c r="T9" t="s">
        <v>395</v>
      </c>
      <c r="U9" s="346" t="s">
        <v>395</v>
      </c>
      <c r="V9" s="346" t="s">
        <v>395</v>
      </c>
      <c r="W9" s="347" t="s">
        <v>395</v>
      </c>
      <c r="X9" s="347" t="s">
        <v>395</v>
      </c>
    </row>
    <row r="10" spans="1:24" ht="12.75">
      <c r="A10" t="s">
        <v>341</v>
      </c>
      <c r="B10" s="2">
        <v>302</v>
      </c>
      <c r="C10">
        <v>331</v>
      </c>
      <c r="D10" s="2">
        <v>425</v>
      </c>
      <c r="E10" s="2">
        <v>420</v>
      </c>
      <c r="F10" s="2">
        <v>415</v>
      </c>
      <c r="G10" s="2">
        <v>485</v>
      </c>
      <c r="H10" s="231"/>
      <c r="I10" s="4">
        <v>92</v>
      </c>
      <c r="J10" s="4">
        <v>122</v>
      </c>
      <c r="K10">
        <v>136</v>
      </c>
      <c r="L10">
        <v>157</v>
      </c>
      <c r="N10" s="181" t="s">
        <v>395</v>
      </c>
      <c r="O10" s="181" t="s">
        <v>395</v>
      </c>
      <c r="P10" s="346" t="s">
        <v>395</v>
      </c>
      <c r="Q10" s="346" t="s">
        <v>395</v>
      </c>
      <c r="R10" s="346" t="s">
        <v>395</v>
      </c>
      <c r="S10" s="346"/>
      <c r="T10" t="s">
        <v>395</v>
      </c>
      <c r="U10" s="346" t="s">
        <v>395</v>
      </c>
      <c r="V10" s="346" t="s">
        <v>395</v>
      </c>
      <c r="W10" s="347" t="s">
        <v>395</v>
      </c>
      <c r="X10" s="347" t="s">
        <v>395</v>
      </c>
    </row>
    <row r="11" spans="1:24" ht="7.5" customHeight="1">
      <c r="A11" s="187"/>
      <c r="B11" s="2"/>
      <c r="C11"/>
      <c r="D11" s="4"/>
      <c r="E11" s="4"/>
      <c r="F11" s="4"/>
      <c r="G11" s="4"/>
      <c r="H11" s="231"/>
      <c r="N11" s="196"/>
      <c r="O11" s="196"/>
      <c r="P11" s="347"/>
      <c r="Q11" s="347"/>
      <c r="R11" s="347"/>
      <c r="S11" s="347"/>
      <c r="U11" s="347"/>
      <c r="V11" s="347"/>
      <c r="W11" s="347"/>
      <c r="X11" s="347"/>
    </row>
    <row r="12" spans="1:24" ht="12.75">
      <c r="A12" s="46" t="s">
        <v>342</v>
      </c>
      <c r="B12" s="2"/>
      <c r="C12"/>
      <c r="D12" s="4"/>
      <c r="E12" s="4"/>
      <c r="F12" s="4"/>
      <c r="G12" s="4"/>
      <c r="H12" s="231"/>
      <c r="I12" s="4"/>
      <c r="J12" s="4"/>
      <c r="N12" s="196"/>
      <c r="O12" s="196"/>
      <c r="P12" s="347"/>
      <c r="Q12" s="347"/>
      <c r="R12" s="347"/>
      <c r="S12" s="347"/>
      <c r="U12" s="347"/>
      <c r="V12" s="347"/>
      <c r="W12" s="347"/>
      <c r="X12" s="347"/>
    </row>
    <row r="13" spans="1:24" ht="12.75">
      <c r="A13" t="s">
        <v>343</v>
      </c>
      <c r="B13" s="2">
        <v>1236</v>
      </c>
      <c r="C13">
        <v>1222</v>
      </c>
      <c r="D13" s="4">
        <v>1170</v>
      </c>
      <c r="E13" s="4">
        <v>1231</v>
      </c>
      <c r="F13" s="4">
        <v>1519</v>
      </c>
      <c r="G13" s="4">
        <v>2149</v>
      </c>
      <c r="H13" s="231"/>
      <c r="I13" s="4">
        <v>592</v>
      </c>
      <c r="J13" s="4">
        <v>643</v>
      </c>
      <c r="K13">
        <v>687</v>
      </c>
      <c r="L13">
        <v>656</v>
      </c>
      <c r="N13" s="181" t="s">
        <v>395</v>
      </c>
      <c r="O13" s="181" t="s">
        <v>395</v>
      </c>
      <c r="P13" s="346" t="s">
        <v>395</v>
      </c>
      <c r="Q13" s="346" t="s">
        <v>395</v>
      </c>
      <c r="R13" s="346" t="s">
        <v>395</v>
      </c>
      <c r="S13" s="346"/>
      <c r="T13" t="s">
        <v>395</v>
      </c>
      <c r="U13" s="346" t="s">
        <v>395</v>
      </c>
      <c r="V13" s="346" t="s">
        <v>395</v>
      </c>
      <c r="W13" s="347" t="s">
        <v>395</v>
      </c>
      <c r="X13" s="347" t="s">
        <v>395</v>
      </c>
    </row>
    <row r="14" spans="1:24" ht="12.75">
      <c r="A14" t="s">
        <v>344</v>
      </c>
      <c r="B14" s="2">
        <v>65</v>
      </c>
      <c r="C14">
        <v>75</v>
      </c>
      <c r="D14" s="201">
        <v>77</v>
      </c>
      <c r="E14" s="201">
        <v>76</v>
      </c>
      <c r="F14" s="201">
        <v>41</v>
      </c>
      <c r="G14" s="201">
        <v>84</v>
      </c>
      <c r="H14" s="244"/>
      <c r="I14" s="4">
        <v>14</v>
      </c>
      <c r="J14" s="4">
        <v>25</v>
      </c>
      <c r="K14">
        <v>21</v>
      </c>
      <c r="L14">
        <v>42</v>
      </c>
      <c r="N14" s="181" t="s">
        <v>395</v>
      </c>
      <c r="O14" s="181" t="s">
        <v>395</v>
      </c>
      <c r="P14" s="346" t="s">
        <v>395</v>
      </c>
      <c r="Q14" s="346" t="s">
        <v>395</v>
      </c>
      <c r="R14" s="346" t="s">
        <v>395</v>
      </c>
      <c r="S14" s="346"/>
      <c r="T14" t="s">
        <v>395</v>
      </c>
      <c r="U14" s="346" t="s">
        <v>395</v>
      </c>
      <c r="V14" s="346" t="s">
        <v>395</v>
      </c>
      <c r="W14" s="347" t="s">
        <v>395</v>
      </c>
      <c r="X14" s="347" t="s">
        <v>395</v>
      </c>
    </row>
    <row r="15" spans="1:24" ht="12.75">
      <c r="A15" t="s">
        <v>345</v>
      </c>
      <c r="B15" s="2">
        <v>683</v>
      </c>
      <c r="C15">
        <v>720</v>
      </c>
      <c r="D15" s="4">
        <v>669</v>
      </c>
      <c r="E15" s="4">
        <v>483</v>
      </c>
      <c r="F15" s="4">
        <v>459</v>
      </c>
      <c r="G15" s="4">
        <v>443</v>
      </c>
      <c r="H15" s="231"/>
      <c r="I15" s="4">
        <v>94</v>
      </c>
      <c r="J15" s="4">
        <v>132</v>
      </c>
      <c r="K15">
        <v>106</v>
      </c>
      <c r="L15">
        <v>135</v>
      </c>
      <c r="N15" s="181" t="s">
        <v>395</v>
      </c>
      <c r="O15" s="181" t="s">
        <v>395</v>
      </c>
      <c r="P15" s="346" t="s">
        <v>395</v>
      </c>
      <c r="Q15" s="346" t="s">
        <v>395</v>
      </c>
      <c r="R15" s="346" t="s">
        <v>395</v>
      </c>
      <c r="S15" s="346"/>
      <c r="T15" t="s">
        <v>395</v>
      </c>
      <c r="U15" s="346" t="s">
        <v>395</v>
      </c>
      <c r="V15" s="346" t="s">
        <v>395</v>
      </c>
      <c r="W15" s="347" t="s">
        <v>395</v>
      </c>
      <c r="X15" s="347" t="s">
        <v>395</v>
      </c>
    </row>
    <row r="16" spans="1:24" ht="12.75">
      <c r="A16" t="s">
        <v>346</v>
      </c>
      <c r="B16" s="2">
        <v>584</v>
      </c>
      <c r="C16">
        <v>540</v>
      </c>
      <c r="D16" s="4">
        <v>575</v>
      </c>
      <c r="E16" s="4">
        <v>467</v>
      </c>
      <c r="F16" s="4">
        <v>468</v>
      </c>
      <c r="G16" s="4">
        <v>491</v>
      </c>
      <c r="H16" s="231"/>
      <c r="I16" s="4">
        <v>129</v>
      </c>
      <c r="J16" s="4">
        <v>107</v>
      </c>
      <c r="K16">
        <v>102</v>
      </c>
      <c r="L16">
        <v>110</v>
      </c>
      <c r="N16" s="181" t="s">
        <v>395</v>
      </c>
      <c r="O16" s="181" t="s">
        <v>395</v>
      </c>
      <c r="P16" s="346" t="s">
        <v>395</v>
      </c>
      <c r="Q16" s="346" t="s">
        <v>395</v>
      </c>
      <c r="R16" s="346" t="s">
        <v>395</v>
      </c>
      <c r="S16" s="346"/>
      <c r="T16" t="s">
        <v>395</v>
      </c>
      <c r="U16" s="346" t="s">
        <v>395</v>
      </c>
      <c r="V16" s="346" t="s">
        <v>395</v>
      </c>
      <c r="W16" s="347" t="s">
        <v>395</v>
      </c>
      <c r="X16" s="347" t="s">
        <v>395</v>
      </c>
    </row>
    <row r="17" spans="1:24" ht="12.75">
      <c r="A17" t="s">
        <v>347</v>
      </c>
      <c r="B17" s="2">
        <v>264</v>
      </c>
      <c r="C17">
        <v>233</v>
      </c>
      <c r="D17" s="4">
        <v>220</v>
      </c>
      <c r="E17" s="4">
        <v>170</v>
      </c>
      <c r="F17" s="4">
        <v>171</v>
      </c>
      <c r="G17" s="4">
        <v>124</v>
      </c>
      <c r="H17" s="231"/>
      <c r="I17" s="4">
        <v>30</v>
      </c>
      <c r="J17" s="4">
        <v>38</v>
      </c>
      <c r="K17">
        <v>21</v>
      </c>
      <c r="L17">
        <v>22</v>
      </c>
      <c r="N17" s="181" t="s">
        <v>395</v>
      </c>
      <c r="O17" s="181" t="s">
        <v>395</v>
      </c>
      <c r="P17" s="346" t="s">
        <v>395</v>
      </c>
      <c r="Q17" s="346" t="s">
        <v>395</v>
      </c>
      <c r="R17" s="346" t="s">
        <v>395</v>
      </c>
      <c r="S17" s="346"/>
      <c r="T17" t="s">
        <v>395</v>
      </c>
      <c r="U17" s="346" t="s">
        <v>395</v>
      </c>
      <c r="V17" s="346" t="s">
        <v>395</v>
      </c>
      <c r="W17" s="347" t="s">
        <v>395</v>
      </c>
      <c r="X17" s="347" t="s">
        <v>395</v>
      </c>
    </row>
    <row r="18" spans="1:24" ht="12.75">
      <c r="A18" s="186" t="s">
        <v>272</v>
      </c>
      <c r="B18" s="2">
        <v>8</v>
      </c>
      <c r="C18">
        <v>3</v>
      </c>
      <c r="D18" s="4">
        <v>13</v>
      </c>
      <c r="E18" s="4">
        <v>9</v>
      </c>
      <c r="F18" s="4">
        <v>9</v>
      </c>
      <c r="G18" s="4">
        <v>11</v>
      </c>
      <c r="H18" s="231"/>
      <c r="I18" s="4">
        <v>7</v>
      </c>
      <c r="J18" s="4">
        <v>1</v>
      </c>
      <c r="K18">
        <v>2</v>
      </c>
      <c r="L18">
        <v>4</v>
      </c>
      <c r="N18" s="181" t="s">
        <v>395</v>
      </c>
      <c r="O18" s="181" t="s">
        <v>395</v>
      </c>
      <c r="P18" s="346" t="s">
        <v>395</v>
      </c>
      <c r="Q18" s="346" t="s">
        <v>395</v>
      </c>
      <c r="R18" s="346" t="s">
        <v>395</v>
      </c>
      <c r="S18" s="346"/>
      <c r="T18" t="s">
        <v>395</v>
      </c>
      <c r="U18" s="346" t="s">
        <v>395</v>
      </c>
      <c r="V18" s="346" t="s">
        <v>395</v>
      </c>
      <c r="W18" s="347" t="s">
        <v>395</v>
      </c>
      <c r="X18" s="347" t="s">
        <v>395</v>
      </c>
    </row>
    <row r="19" spans="1:24" ht="12.75">
      <c r="A19" t="s">
        <v>398</v>
      </c>
      <c r="B19" s="2">
        <v>183</v>
      </c>
      <c r="C19">
        <v>151</v>
      </c>
      <c r="D19" s="4">
        <v>127</v>
      </c>
      <c r="E19" s="4">
        <v>183</v>
      </c>
      <c r="F19" s="4">
        <v>73</v>
      </c>
      <c r="G19" s="4">
        <v>80</v>
      </c>
      <c r="H19" s="231"/>
      <c r="I19" s="4">
        <v>22</v>
      </c>
      <c r="J19" s="4">
        <v>10</v>
      </c>
      <c r="K19">
        <v>22</v>
      </c>
      <c r="L19">
        <v>33</v>
      </c>
      <c r="N19" s="181" t="s">
        <v>395</v>
      </c>
      <c r="O19" s="181" t="s">
        <v>395</v>
      </c>
      <c r="P19" s="346" t="s">
        <v>395</v>
      </c>
      <c r="Q19" s="346" t="s">
        <v>395</v>
      </c>
      <c r="R19" s="346" t="s">
        <v>395</v>
      </c>
      <c r="S19" s="346"/>
      <c r="T19" t="s">
        <v>395</v>
      </c>
      <c r="U19" s="346" t="s">
        <v>395</v>
      </c>
      <c r="V19" s="346" t="s">
        <v>395</v>
      </c>
      <c r="W19" s="347" t="s">
        <v>395</v>
      </c>
      <c r="X19" s="347" t="s">
        <v>395</v>
      </c>
    </row>
    <row r="20" spans="1:24" ht="7.5" customHeight="1">
      <c r="A20" s="187"/>
      <c r="B20" s="2"/>
      <c r="C20"/>
      <c r="D20" s="4"/>
      <c r="E20" s="4"/>
      <c r="F20" s="4"/>
      <c r="G20" s="4"/>
      <c r="H20" s="231"/>
      <c r="M20" s="4"/>
      <c r="N20" s="196"/>
      <c r="O20" s="196"/>
      <c r="P20" s="347"/>
      <c r="Q20" s="347"/>
      <c r="R20" s="347"/>
      <c r="S20" s="347"/>
      <c r="U20" s="347"/>
      <c r="V20" s="347"/>
      <c r="W20" s="347"/>
      <c r="X20" s="347"/>
    </row>
    <row r="21" spans="1:24" ht="12.75">
      <c r="A21" s="46" t="s">
        <v>399</v>
      </c>
      <c r="B21" s="2"/>
      <c r="C21"/>
      <c r="H21" s="179"/>
      <c r="I21" s="186"/>
      <c r="J21" s="186"/>
      <c r="M21" s="4"/>
      <c r="N21" s="196"/>
      <c r="O21" s="196"/>
      <c r="P21" s="347"/>
      <c r="Q21" s="347"/>
      <c r="R21" s="347"/>
      <c r="S21" s="347"/>
      <c r="U21" s="347"/>
      <c r="V21" s="347"/>
      <c r="W21" s="347"/>
      <c r="X21" s="347"/>
    </row>
    <row r="22" spans="1:24" ht="12.75">
      <c r="A22" t="s">
        <v>400</v>
      </c>
      <c r="B22" s="2">
        <v>1918</v>
      </c>
      <c r="C22" s="2">
        <v>1818</v>
      </c>
      <c r="D22" s="4">
        <v>2047</v>
      </c>
      <c r="E22" s="4">
        <v>1952</v>
      </c>
      <c r="F22" s="4">
        <v>1688</v>
      </c>
      <c r="G22" s="4">
        <v>1758</v>
      </c>
      <c r="H22" s="231"/>
      <c r="I22" s="4">
        <v>385</v>
      </c>
      <c r="J22" s="4">
        <v>399</v>
      </c>
      <c r="K22">
        <v>363</v>
      </c>
      <c r="L22">
        <v>391</v>
      </c>
      <c r="M22" s="199"/>
      <c r="N22" s="181" t="s">
        <v>395</v>
      </c>
      <c r="O22" s="181" t="s">
        <v>395</v>
      </c>
      <c r="P22" s="346" t="s">
        <v>395</v>
      </c>
      <c r="Q22" s="346" t="s">
        <v>395</v>
      </c>
      <c r="R22" s="346" t="s">
        <v>395</v>
      </c>
      <c r="S22" s="346"/>
      <c r="T22" t="s">
        <v>395</v>
      </c>
      <c r="U22" s="346" t="s">
        <v>395</v>
      </c>
      <c r="V22" s="346" t="s">
        <v>395</v>
      </c>
      <c r="W22" s="347" t="s">
        <v>395</v>
      </c>
      <c r="X22" s="347" t="s">
        <v>395</v>
      </c>
    </row>
    <row r="23" spans="1:24" ht="12.75">
      <c r="A23" t="s">
        <v>401</v>
      </c>
      <c r="B23" s="2">
        <v>50</v>
      </c>
      <c r="C23">
        <v>44</v>
      </c>
      <c r="D23" s="196">
        <v>77</v>
      </c>
      <c r="E23" s="196">
        <v>51</v>
      </c>
      <c r="F23" s="196">
        <v>44</v>
      </c>
      <c r="G23" s="196">
        <v>23</v>
      </c>
      <c r="H23" s="6"/>
      <c r="I23" s="4">
        <v>8</v>
      </c>
      <c r="J23" s="4">
        <v>11</v>
      </c>
      <c r="K23">
        <v>9</v>
      </c>
      <c r="L23">
        <v>9</v>
      </c>
      <c r="M23" s="199"/>
      <c r="N23" s="181" t="s">
        <v>395</v>
      </c>
      <c r="O23" s="181" t="s">
        <v>395</v>
      </c>
      <c r="P23" s="346" t="s">
        <v>395</v>
      </c>
      <c r="Q23" s="346" t="s">
        <v>395</v>
      </c>
      <c r="R23" s="346" t="s">
        <v>395</v>
      </c>
      <c r="S23" s="346"/>
      <c r="T23" t="s">
        <v>395</v>
      </c>
      <c r="U23" s="346" t="s">
        <v>395</v>
      </c>
      <c r="V23" s="346" t="s">
        <v>395</v>
      </c>
      <c r="W23" s="347" t="s">
        <v>395</v>
      </c>
      <c r="X23" s="347" t="s">
        <v>395</v>
      </c>
    </row>
    <row r="24" spans="1:24" ht="12.75">
      <c r="A24" t="s">
        <v>402</v>
      </c>
      <c r="B24" s="2">
        <v>2</v>
      </c>
      <c r="C24">
        <v>2</v>
      </c>
      <c r="D24" s="4">
        <v>1</v>
      </c>
      <c r="E24" s="4">
        <v>2</v>
      </c>
      <c r="F24" s="4">
        <v>4</v>
      </c>
      <c r="G24" s="4">
        <v>1</v>
      </c>
      <c r="H24" s="231"/>
      <c r="I24" s="4">
        <v>1</v>
      </c>
      <c r="J24" s="4">
        <v>3</v>
      </c>
      <c r="K24">
        <v>0</v>
      </c>
      <c r="L24">
        <v>0</v>
      </c>
      <c r="M24" s="199"/>
      <c r="N24" s="181" t="s">
        <v>395</v>
      </c>
      <c r="O24" s="181" t="s">
        <v>395</v>
      </c>
      <c r="P24" s="346" t="s">
        <v>395</v>
      </c>
      <c r="Q24" s="346" t="s">
        <v>395</v>
      </c>
      <c r="R24" s="346" t="s">
        <v>395</v>
      </c>
      <c r="S24" s="346"/>
      <c r="T24" t="s">
        <v>395</v>
      </c>
      <c r="U24" s="346" t="s">
        <v>395</v>
      </c>
      <c r="V24" s="346" t="s">
        <v>395</v>
      </c>
      <c r="W24" s="347" t="s">
        <v>395</v>
      </c>
      <c r="X24" s="347" t="s">
        <v>395</v>
      </c>
    </row>
    <row r="25" spans="2:24" ht="7.5" customHeight="1">
      <c r="B25" s="2"/>
      <c r="C25"/>
      <c r="D25" s="4"/>
      <c r="E25" s="4"/>
      <c r="F25" s="4"/>
      <c r="G25" s="4"/>
      <c r="H25" s="231"/>
      <c r="M25" s="202"/>
      <c r="N25" s="181"/>
      <c r="O25" s="181"/>
      <c r="P25" s="346"/>
      <c r="Q25" s="346"/>
      <c r="R25" s="346"/>
      <c r="S25" s="346"/>
      <c r="U25" s="346"/>
      <c r="V25" s="346"/>
      <c r="W25" s="347"/>
      <c r="X25" s="347"/>
    </row>
    <row r="26" spans="1:24" ht="12.75">
      <c r="A26" s="46" t="s">
        <v>403</v>
      </c>
      <c r="B26" s="2"/>
      <c r="C26"/>
      <c r="H26" s="179"/>
      <c r="I26" s="186"/>
      <c r="J26" s="186"/>
      <c r="M26" s="202"/>
      <c r="N26" s="181"/>
      <c r="O26" s="181"/>
      <c r="P26" s="346"/>
      <c r="Q26" s="346"/>
      <c r="R26" s="346"/>
      <c r="S26" s="346"/>
      <c r="U26" s="346"/>
      <c r="V26" s="346"/>
      <c r="W26" s="347"/>
      <c r="X26" s="347"/>
    </row>
    <row r="27" spans="1:24" ht="12.75" customHeight="1">
      <c r="A27" s="186" t="s">
        <v>188</v>
      </c>
      <c r="B27" s="2">
        <v>204</v>
      </c>
      <c r="C27">
        <v>256</v>
      </c>
      <c r="D27" s="4">
        <v>239</v>
      </c>
      <c r="E27" s="4">
        <v>207</v>
      </c>
      <c r="F27" s="4">
        <v>287</v>
      </c>
      <c r="G27" s="4">
        <v>298</v>
      </c>
      <c r="H27" s="231"/>
      <c r="I27" s="4">
        <v>87</v>
      </c>
      <c r="J27" s="4">
        <v>84</v>
      </c>
      <c r="K27">
        <v>119</v>
      </c>
      <c r="L27" s="4">
        <v>144</v>
      </c>
      <c r="M27" s="199"/>
      <c r="N27" s="181" t="s">
        <v>395</v>
      </c>
      <c r="O27" s="181" t="s">
        <v>395</v>
      </c>
      <c r="P27" s="346" t="s">
        <v>395</v>
      </c>
      <c r="Q27" s="346" t="s">
        <v>395</v>
      </c>
      <c r="R27" s="346" t="s">
        <v>395</v>
      </c>
      <c r="S27" s="346"/>
      <c r="T27" t="s">
        <v>395</v>
      </c>
      <c r="U27" s="346" t="s">
        <v>395</v>
      </c>
      <c r="V27" s="346" t="s">
        <v>395</v>
      </c>
      <c r="W27" s="347" t="s">
        <v>395</v>
      </c>
      <c r="X27" s="347" t="s">
        <v>395</v>
      </c>
    </row>
    <row r="28" spans="1:24" ht="12.75" customHeight="1">
      <c r="A28" s="186" t="s">
        <v>189</v>
      </c>
      <c r="B28" s="2">
        <v>4</v>
      </c>
      <c r="C28">
        <v>3</v>
      </c>
      <c r="D28" s="4">
        <v>0</v>
      </c>
      <c r="E28" s="4">
        <v>1</v>
      </c>
      <c r="F28" s="4">
        <v>4</v>
      </c>
      <c r="G28" s="4">
        <v>2</v>
      </c>
      <c r="H28" s="231"/>
      <c r="I28" s="4">
        <v>0</v>
      </c>
      <c r="J28" s="4">
        <v>0</v>
      </c>
      <c r="K28" s="4">
        <v>0</v>
      </c>
      <c r="L28" s="4">
        <v>0</v>
      </c>
      <c r="M28" s="4"/>
      <c r="N28" s="181" t="s">
        <v>395</v>
      </c>
      <c r="O28" s="181" t="s">
        <v>395</v>
      </c>
      <c r="P28" s="346" t="s">
        <v>395</v>
      </c>
      <c r="Q28" s="346" t="s">
        <v>395</v>
      </c>
      <c r="R28" s="346" t="s">
        <v>395</v>
      </c>
      <c r="S28" s="346"/>
      <c r="T28" t="s">
        <v>395</v>
      </c>
      <c r="U28" s="346" t="s">
        <v>395</v>
      </c>
      <c r="V28" s="346" t="s">
        <v>395</v>
      </c>
      <c r="W28" s="347" t="s">
        <v>395</v>
      </c>
      <c r="X28" s="347" t="s">
        <v>395</v>
      </c>
    </row>
    <row r="29" spans="1:22" ht="7.5" customHeight="1">
      <c r="A29" s="186"/>
      <c r="B29" s="2"/>
      <c r="C29"/>
      <c r="D29" s="4"/>
      <c r="E29" s="4"/>
      <c r="F29" s="4"/>
      <c r="G29" s="4"/>
      <c r="H29" s="231"/>
      <c r="M29" s="202"/>
      <c r="N29" s="13"/>
      <c r="O29" s="13"/>
      <c r="P29" s="13"/>
      <c r="Q29" s="13"/>
      <c r="R29" s="13"/>
      <c r="S29" s="13"/>
      <c r="U29" s="43"/>
      <c r="V29" s="43"/>
    </row>
    <row r="30" spans="1:22" ht="12.75">
      <c r="A30" s="46" t="s">
        <v>404</v>
      </c>
      <c r="B30" s="2"/>
      <c r="C30"/>
      <c r="H30" s="179"/>
      <c r="I30" s="186"/>
      <c r="J30" s="186"/>
      <c r="M30" s="202"/>
      <c r="N30" s="13"/>
      <c r="O30" s="13"/>
      <c r="P30" s="13"/>
      <c r="Q30" s="13"/>
      <c r="R30" s="13"/>
      <c r="S30" s="13"/>
      <c r="U30" s="43"/>
      <c r="V30" s="43"/>
    </row>
    <row r="31" spans="1:24" ht="12.75">
      <c r="A31" t="s">
        <v>405</v>
      </c>
      <c r="B31" s="2">
        <v>287</v>
      </c>
      <c r="C31">
        <v>273</v>
      </c>
      <c r="D31" s="4">
        <v>280</v>
      </c>
      <c r="E31" s="4">
        <v>266</v>
      </c>
      <c r="F31" s="4">
        <v>253</v>
      </c>
      <c r="G31" s="4">
        <v>186</v>
      </c>
      <c r="H31" s="231"/>
      <c r="I31" s="4">
        <v>43</v>
      </c>
      <c r="J31" s="4">
        <v>52</v>
      </c>
      <c r="K31">
        <v>48</v>
      </c>
      <c r="L31">
        <v>50</v>
      </c>
      <c r="M31" s="4"/>
      <c r="N31" s="4">
        <v>5496</v>
      </c>
      <c r="O31" s="4">
        <v>5291</v>
      </c>
      <c r="P31" s="4">
        <v>4725</v>
      </c>
      <c r="Q31" s="4">
        <v>2235</v>
      </c>
      <c r="R31" s="4">
        <v>1632</v>
      </c>
      <c r="S31" s="4">
        <v>1729</v>
      </c>
      <c r="T31" s="4"/>
      <c r="U31" s="43">
        <v>392</v>
      </c>
      <c r="V31" s="43">
        <v>439</v>
      </c>
      <c r="W31">
        <v>395</v>
      </c>
      <c r="X31">
        <v>338</v>
      </c>
    </row>
    <row r="32" spans="1:24" ht="12.75">
      <c r="A32" t="s">
        <v>406</v>
      </c>
      <c r="B32" s="2">
        <v>278</v>
      </c>
      <c r="C32">
        <v>379</v>
      </c>
      <c r="D32" s="4">
        <v>293</v>
      </c>
      <c r="E32" s="4">
        <v>221</v>
      </c>
      <c r="F32" s="4">
        <v>222</v>
      </c>
      <c r="G32" s="4">
        <v>160</v>
      </c>
      <c r="H32" s="231"/>
      <c r="I32" s="4">
        <v>36</v>
      </c>
      <c r="J32" s="4">
        <v>36</v>
      </c>
      <c r="K32">
        <v>45</v>
      </c>
      <c r="L32">
        <v>14</v>
      </c>
      <c r="M32" s="4"/>
      <c r="N32" s="4">
        <v>1638</v>
      </c>
      <c r="O32" s="4">
        <v>1788</v>
      </c>
      <c r="P32" s="4">
        <v>1974</v>
      </c>
      <c r="Q32" s="4">
        <v>1937</v>
      </c>
      <c r="R32" s="4">
        <v>2024</v>
      </c>
      <c r="S32" s="4">
        <v>1932</v>
      </c>
      <c r="T32" s="4"/>
      <c r="U32" s="43">
        <v>425</v>
      </c>
      <c r="V32" s="43">
        <v>471</v>
      </c>
      <c r="W32">
        <v>425</v>
      </c>
      <c r="X32">
        <v>490</v>
      </c>
    </row>
    <row r="33" spans="1:24" ht="15">
      <c r="A33" s="186" t="s">
        <v>190</v>
      </c>
      <c r="B33" s="2"/>
      <c r="C33"/>
      <c r="D33" s="4"/>
      <c r="E33" s="4"/>
      <c r="F33" s="4"/>
      <c r="G33" s="4"/>
      <c r="H33" s="231"/>
      <c r="I33" s="4"/>
      <c r="J33" s="4"/>
      <c r="M33" s="4"/>
      <c r="N33" s="4">
        <v>635</v>
      </c>
      <c r="O33" s="4">
        <v>704</v>
      </c>
      <c r="P33" s="4">
        <v>674</v>
      </c>
      <c r="Q33" s="4">
        <v>586</v>
      </c>
      <c r="R33" s="4">
        <v>481</v>
      </c>
      <c r="S33" s="4">
        <v>448</v>
      </c>
      <c r="T33" s="4"/>
      <c r="U33">
        <v>96</v>
      </c>
      <c r="V33">
        <v>125</v>
      </c>
      <c r="W33">
        <v>111</v>
      </c>
      <c r="X33">
        <v>89</v>
      </c>
    </row>
    <row r="34" spans="1:20" ht="7.5" customHeight="1">
      <c r="A34" s="187"/>
      <c r="B34" s="2"/>
      <c r="C34"/>
      <c r="D34" s="4"/>
      <c r="E34" s="4"/>
      <c r="F34" s="4"/>
      <c r="G34" s="4"/>
      <c r="H34" s="231"/>
      <c r="M34" s="4"/>
      <c r="N34" s="4"/>
      <c r="O34" s="4"/>
      <c r="P34" s="4"/>
      <c r="Q34" s="4"/>
      <c r="R34" s="4"/>
      <c r="S34" s="4"/>
      <c r="T34" s="4"/>
    </row>
    <row r="35" spans="1:20" ht="12.75">
      <c r="A35" s="198" t="s">
        <v>407</v>
      </c>
      <c r="B35" s="2"/>
      <c r="C35"/>
      <c r="D35" s="4"/>
      <c r="E35" s="4"/>
      <c r="F35" s="4"/>
      <c r="G35" s="4"/>
      <c r="H35" s="231"/>
      <c r="I35" s="4"/>
      <c r="J35" s="4"/>
      <c r="M35" s="186"/>
      <c r="N35" s="4"/>
      <c r="O35" s="4"/>
      <c r="P35" s="4"/>
      <c r="Q35" s="4"/>
      <c r="R35" s="4"/>
      <c r="S35" s="4"/>
      <c r="T35" s="4"/>
    </row>
    <row r="36" spans="1:24" ht="12.75">
      <c r="A36" s="14" t="s">
        <v>57</v>
      </c>
      <c r="B36" s="2">
        <v>1026</v>
      </c>
      <c r="C36">
        <v>981</v>
      </c>
      <c r="D36" s="4">
        <v>897</v>
      </c>
      <c r="E36" s="4">
        <v>491</v>
      </c>
      <c r="F36" s="4">
        <v>346</v>
      </c>
      <c r="G36" s="4">
        <v>332</v>
      </c>
      <c r="H36" s="231"/>
      <c r="I36" s="4">
        <v>82</v>
      </c>
      <c r="J36" s="4">
        <v>84</v>
      </c>
      <c r="K36">
        <v>95</v>
      </c>
      <c r="L36" s="4">
        <v>74</v>
      </c>
      <c r="M36" s="4"/>
      <c r="N36" s="4">
        <v>38403</v>
      </c>
      <c r="O36" s="4">
        <v>40922</v>
      </c>
      <c r="P36" s="4">
        <v>43568</v>
      </c>
      <c r="Q36" s="4">
        <v>30748</v>
      </c>
      <c r="R36" s="4">
        <v>36101</v>
      </c>
      <c r="S36" s="4">
        <v>40920</v>
      </c>
      <c r="T36" s="4"/>
      <c r="U36" s="45">
        <v>10057</v>
      </c>
      <c r="V36" s="45">
        <v>11147</v>
      </c>
      <c r="W36" s="2">
        <v>10872</v>
      </c>
      <c r="X36" s="2">
        <v>11444</v>
      </c>
    </row>
    <row r="37" spans="1:24" ht="12.75">
      <c r="A37" s="14" t="s">
        <v>58</v>
      </c>
      <c r="B37" s="2">
        <v>864</v>
      </c>
      <c r="C37">
        <v>698</v>
      </c>
      <c r="D37" s="4">
        <v>503</v>
      </c>
      <c r="E37" s="4">
        <v>290</v>
      </c>
      <c r="F37" s="4">
        <v>264</v>
      </c>
      <c r="G37" s="4">
        <v>194</v>
      </c>
      <c r="H37" s="231"/>
      <c r="I37" s="4">
        <v>39</v>
      </c>
      <c r="J37" s="4">
        <v>49</v>
      </c>
      <c r="K37">
        <v>39</v>
      </c>
      <c r="L37" s="4">
        <v>40</v>
      </c>
      <c r="M37" s="4"/>
      <c r="N37" s="4">
        <v>35791</v>
      </c>
      <c r="O37" s="4">
        <v>36411</v>
      </c>
      <c r="P37" s="4">
        <v>35842</v>
      </c>
      <c r="Q37" s="4">
        <v>27340</v>
      </c>
      <c r="R37" s="4">
        <v>24280</v>
      </c>
      <c r="S37" s="4">
        <v>27029</v>
      </c>
      <c r="T37" s="4"/>
      <c r="U37" s="45">
        <v>6598</v>
      </c>
      <c r="V37" s="45">
        <v>6932</v>
      </c>
      <c r="W37" s="2">
        <v>7535</v>
      </c>
      <c r="X37" s="2">
        <v>7828</v>
      </c>
    </row>
    <row r="38" spans="1:24" ht="12.75">
      <c r="A38" s="14" t="s">
        <v>408</v>
      </c>
      <c r="B38" s="2">
        <v>50</v>
      </c>
      <c r="C38">
        <v>44</v>
      </c>
      <c r="D38" s="4">
        <v>39</v>
      </c>
      <c r="E38" s="4">
        <v>46</v>
      </c>
      <c r="F38" s="4">
        <v>49</v>
      </c>
      <c r="G38" s="4">
        <v>41</v>
      </c>
      <c r="H38" s="231"/>
      <c r="I38" s="4">
        <v>13</v>
      </c>
      <c r="J38" s="4">
        <v>17</v>
      </c>
      <c r="K38">
        <v>9</v>
      </c>
      <c r="L38" s="4">
        <v>11</v>
      </c>
      <c r="M38" s="4"/>
      <c r="N38" s="4">
        <v>18341</v>
      </c>
      <c r="O38" s="4">
        <v>18951</v>
      </c>
      <c r="P38" s="4">
        <v>17250</v>
      </c>
      <c r="Q38" s="4">
        <v>14679</v>
      </c>
      <c r="R38" s="4">
        <v>13933</v>
      </c>
      <c r="S38" s="4">
        <v>14955</v>
      </c>
      <c r="T38" s="4"/>
      <c r="U38" s="45">
        <v>3749</v>
      </c>
      <c r="V38" s="45">
        <v>4085</v>
      </c>
      <c r="W38" s="2">
        <v>4035</v>
      </c>
      <c r="X38" s="2">
        <v>4291</v>
      </c>
    </row>
    <row r="39" spans="1:24" ht="12.75">
      <c r="A39" s="14" t="s">
        <v>409</v>
      </c>
      <c r="B39" s="2">
        <v>261</v>
      </c>
      <c r="C39">
        <v>325</v>
      </c>
      <c r="D39" s="4">
        <v>394</v>
      </c>
      <c r="E39" s="4">
        <v>255</v>
      </c>
      <c r="F39" s="4">
        <v>280</v>
      </c>
      <c r="G39" s="4">
        <v>183</v>
      </c>
      <c r="H39" s="231"/>
      <c r="I39" s="4">
        <v>39</v>
      </c>
      <c r="J39" s="4">
        <v>41</v>
      </c>
      <c r="K39">
        <v>53</v>
      </c>
      <c r="L39" s="4">
        <v>41</v>
      </c>
      <c r="M39" s="4"/>
      <c r="N39" s="4">
        <v>9212</v>
      </c>
      <c r="O39" s="4">
        <v>10112</v>
      </c>
      <c r="P39" s="4">
        <v>9594</v>
      </c>
      <c r="Q39" s="4">
        <v>8932</v>
      </c>
      <c r="R39" s="4">
        <v>9364</v>
      </c>
      <c r="S39" s="4">
        <v>10732</v>
      </c>
      <c r="T39" s="4"/>
      <c r="U39" s="45">
        <v>2462</v>
      </c>
      <c r="V39" s="45">
        <v>2926</v>
      </c>
      <c r="W39" s="2">
        <v>3049</v>
      </c>
      <c r="X39" s="2">
        <v>3216</v>
      </c>
    </row>
    <row r="40" spans="1:24" ht="12.75">
      <c r="A40" t="s">
        <v>410</v>
      </c>
      <c r="B40" s="2">
        <v>0</v>
      </c>
      <c r="C40">
        <v>0</v>
      </c>
      <c r="D40" s="4">
        <v>0</v>
      </c>
      <c r="E40" s="4">
        <v>0</v>
      </c>
      <c r="F40" s="4">
        <v>0</v>
      </c>
      <c r="G40" s="4">
        <v>0</v>
      </c>
      <c r="H40" s="245"/>
      <c r="I40" s="4">
        <v>0</v>
      </c>
      <c r="J40" s="4">
        <v>0</v>
      </c>
      <c r="K40" s="4">
        <v>0</v>
      </c>
      <c r="L40" s="4">
        <v>0</v>
      </c>
      <c r="M40" s="199"/>
      <c r="N40" s="414">
        <v>728</v>
      </c>
      <c r="O40" s="414">
        <v>726</v>
      </c>
      <c r="P40" s="414">
        <v>668</v>
      </c>
      <c r="Q40" s="414">
        <v>848</v>
      </c>
      <c r="R40" s="414">
        <v>888</v>
      </c>
      <c r="S40" s="414">
        <v>857</v>
      </c>
      <c r="T40" s="414"/>
      <c r="U40" s="45">
        <v>159</v>
      </c>
      <c r="V40" s="45">
        <v>205</v>
      </c>
      <c r="W40" s="2">
        <v>219</v>
      </c>
      <c r="X40" s="2">
        <v>166</v>
      </c>
    </row>
    <row r="41" spans="2:24" ht="7.5" customHeight="1">
      <c r="B41" s="2"/>
      <c r="C41"/>
      <c r="D41" s="199"/>
      <c r="E41" s="199"/>
      <c r="F41" s="199"/>
      <c r="G41" s="199"/>
      <c r="H41" s="245"/>
      <c r="I41" s="531"/>
      <c r="J41" s="531"/>
      <c r="M41" s="199"/>
      <c r="N41" s="414"/>
      <c r="O41" s="414"/>
      <c r="P41" s="414"/>
      <c r="Q41" s="414"/>
      <c r="R41" s="414"/>
      <c r="S41" s="414"/>
      <c r="T41" s="414"/>
      <c r="U41" s="43"/>
      <c r="V41" s="43"/>
      <c r="W41" s="2"/>
      <c r="X41" s="2"/>
    </row>
    <row r="42" spans="1:24" ht="12.75">
      <c r="A42" s="46" t="s">
        <v>411</v>
      </c>
      <c r="B42" s="2"/>
      <c r="C42"/>
      <c r="D42" s="199"/>
      <c r="E42" s="199"/>
      <c r="F42" s="199"/>
      <c r="G42" s="199"/>
      <c r="H42" s="245"/>
      <c r="I42" s="532"/>
      <c r="J42" s="532"/>
      <c r="M42" s="199"/>
      <c r="N42" s="414"/>
      <c r="O42" s="414"/>
      <c r="P42" s="414"/>
      <c r="Q42" s="414"/>
      <c r="R42" s="414"/>
      <c r="S42" s="414"/>
      <c r="T42" s="414"/>
      <c r="U42" s="43"/>
      <c r="V42" s="43"/>
      <c r="W42" s="2"/>
      <c r="X42" s="2"/>
    </row>
    <row r="43" spans="1:24" ht="12.75">
      <c r="A43" s="187" t="s">
        <v>412</v>
      </c>
      <c r="B43" s="2">
        <v>16</v>
      </c>
      <c r="C43">
        <v>8</v>
      </c>
      <c r="D43" s="196">
        <v>17</v>
      </c>
      <c r="E43" s="196">
        <v>17</v>
      </c>
      <c r="F43" s="196">
        <v>20</v>
      </c>
      <c r="G43" s="196">
        <v>18</v>
      </c>
      <c r="H43" s="6"/>
      <c r="I43" s="531">
        <v>2</v>
      </c>
      <c r="J43" s="531">
        <v>1</v>
      </c>
      <c r="K43">
        <v>8</v>
      </c>
      <c r="L43">
        <v>5</v>
      </c>
      <c r="M43" s="186"/>
      <c r="N43" s="4">
        <v>2078</v>
      </c>
      <c r="O43" s="4">
        <v>2385</v>
      </c>
      <c r="P43" s="4">
        <v>3173</v>
      </c>
      <c r="Q43" s="4">
        <v>3984</v>
      </c>
      <c r="R43" s="4">
        <v>4547</v>
      </c>
      <c r="S43" s="4">
        <v>6071</v>
      </c>
      <c r="T43" s="4"/>
      <c r="U43" s="45">
        <v>1488</v>
      </c>
      <c r="V43" s="45">
        <v>1702</v>
      </c>
      <c r="W43" s="2">
        <v>1624</v>
      </c>
      <c r="X43" s="2">
        <v>1782</v>
      </c>
    </row>
    <row r="44" spans="1:24" ht="12.75">
      <c r="A44" s="187" t="s">
        <v>413</v>
      </c>
      <c r="B44" s="2">
        <v>17</v>
      </c>
      <c r="C44">
        <v>2</v>
      </c>
      <c r="D44" s="196">
        <v>1</v>
      </c>
      <c r="E44" s="196">
        <v>1</v>
      </c>
      <c r="F44" s="196">
        <v>2</v>
      </c>
      <c r="G44" s="196">
        <v>1</v>
      </c>
      <c r="H44" s="6"/>
      <c r="I44" s="531">
        <v>0</v>
      </c>
      <c r="J44" s="531">
        <v>1</v>
      </c>
      <c r="K44">
        <v>1</v>
      </c>
      <c r="L44">
        <v>1</v>
      </c>
      <c r="M44" s="199"/>
      <c r="N44" s="4">
        <v>72</v>
      </c>
      <c r="O44" s="4">
        <v>69</v>
      </c>
      <c r="P44" s="4">
        <v>67</v>
      </c>
      <c r="Q44" s="4">
        <v>71</v>
      </c>
      <c r="R44" s="4">
        <v>106</v>
      </c>
      <c r="S44" s="4">
        <v>46</v>
      </c>
      <c r="T44" s="4"/>
      <c r="U44" s="43">
        <v>14</v>
      </c>
      <c r="V44" s="43">
        <v>9</v>
      </c>
      <c r="W44">
        <v>5</v>
      </c>
      <c r="X44">
        <v>4</v>
      </c>
    </row>
    <row r="45" spans="1:20" ht="7.5" customHeight="1">
      <c r="A45" s="187"/>
      <c r="B45" s="2"/>
      <c r="C45"/>
      <c r="D45" s="4"/>
      <c r="E45" s="4"/>
      <c r="F45" s="4"/>
      <c r="G45" s="4"/>
      <c r="H45" s="231"/>
      <c r="I45" s="228"/>
      <c r="J45" s="228"/>
      <c r="M45" s="4"/>
      <c r="N45" s="4"/>
      <c r="O45" s="4"/>
      <c r="P45" s="4"/>
      <c r="Q45" s="4"/>
      <c r="R45" s="4"/>
      <c r="S45" s="4"/>
      <c r="T45" s="4"/>
    </row>
    <row r="46" spans="1:20" ht="12.75">
      <c r="A46" s="46" t="s">
        <v>414</v>
      </c>
      <c r="B46" s="2"/>
      <c r="C46"/>
      <c r="H46" s="179"/>
      <c r="I46" s="531"/>
      <c r="J46" s="531"/>
      <c r="M46" s="186"/>
      <c r="N46" s="4"/>
      <c r="O46" s="4"/>
      <c r="P46" s="4"/>
      <c r="Q46" s="4"/>
      <c r="R46" s="4"/>
      <c r="S46" s="4"/>
      <c r="T46" s="4"/>
    </row>
    <row r="47" spans="1:24" ht="12.75">
      <c r="A47" s="187" t="s">
        <v>415</v>
      </c>
      <c r="B47" s="2">
        <v>0</v>
      </c>
      <c r="C47">
        <v>0</v>
      </c>
      <c r="D47" s="4">
        <v>0</v>
      </c>
      <c r="E47" s="4">
        <v>0</v>
      </c>
      <c r="F47" s="4">
        <v>0</v>
      </c>
      <c r="G47" s="4">
        <v>0</v>
      </c>
      <c r="H47" s="231"/>
      <c r="I47" s="4">
        <v>0</v>
      </c>
      <c r="J47" s="4">
        <v>0</v>
      </c>
      <c r="K47" s="4">
        <v>0</v>
      </c>
      <c r="L47" s="4">
        <v>0</v>
      </c>
      <c r="M47" s="4"/>
      <c r="N47" s="4">
        <v>0</v>
      </c>
      <c r="O47" s="4">
        <v>3</v>
      </c>
      <c r="P47" s="4">
        <v>2</v>
      </c>
      <c r="Q47" s="4">
        <v>6</v>
      </c>
      <c r="R47" s="4">
        <v>2</v>
      </c>
      <c r="S47" s="4">
        <v>2</v>
      </c>
      <c r="T47" s="4"/>
      <c r="U47" s="4">
        <v>0</v>
      </c>
      <c r="V47" s="4">
        <v>1</v>
      </c>
      <c r="W47">
        <v>0</v>
      </c>
      <c r="X47" s="4">
        <v>2</v>
      </c>
    </row>
    <row r="48" spans="1:24" ht="12.75">
      <c r="A48" s="187" t="s">
        <v>416</v>
      </c>
      <c r="B48" s="2">
        <v>0</v>
      </c>
      <c r="C48">
        <v>0</v>
      </c>
      <c r="D48" s="4">
        <v>0</v>
      </c>
      <c r="E48" s="4">
        <v>0</v>
      </c>
      <c r="F48" s="4">
        <v>0</v>
      </c>
      <c r="G48" s="4">
        <v>0</v>
      </c>
      <c r="H48" s="231"/>
      <c r="I48" s="4">
        <v>0</v>
      </c>
      <c r="J48" s="4">
        <v>0</v>
      </c>
      <c r="K48" s="4">
        <v>0</v>
      </c>
      <c r="L48" s="4">
        <v>0</v>
      </c>
      <c r="M48" s="4"/>
      <c r="N48" s="4">
        <v>7</v>
      </c>
      <c r="O48" s="4">
        <v>3</v>
      </c>
      <c r="P48" s="4">
        <v>3</v>
      </c>
      <c r="Q48" s="4">
        <v>3</v>
      </c>
      <c r="R48" s="4">
        <v>5</v>
      </c>
      <c r="S48" s="4">
        <v>1</v>
      </c>
      <c r="T48" s="4"/>
      <c r="U48">
        <v>1</v>
      </c>
      <c r="V48">
        <v>0</v>
      </c>
      <c r="W48">
        <v>0</v>
      </c>
      <c r="X48">
        <v>0</v>
      </c>
    </row>
    <row r="49" spans="1:20" ht="7.5" customHeight="1">
      <c r="A49" s="187"/>
      <c r="B49" s="2"/>
      <c r="C49"/>
      <c r="D49" s="4"/>
      <c r="E49" s="4"/>
      <c r="F49" s="4"/>
      <c r="G49" s="4"/>
      <c r="H49" s="231"/>
      <c r="I49" s="4"/>
      <c r="J49" s="4"/>
      <c r="M49" s="4"/>
      <c r="N49" s="4"/>
      <c r="O49" s="4"/>
      <c r="P49" s="4"/>
      <c r="Q49" s="4"/>
      <c r="R49" s="4"/>
      <c r="S49" s="4"/>
      <c r="T49" s="4"/>
    </row>
    <row r="50" spans="1:25" s="198" customFormat="1" ht="13.5" thickBot="1">
      <c r="A50" s="203" t="s">
        <v>417</v>
      </c>
      <c r="B50" s="223">
        <v>29422</v>
      </c>
      <c r="C50" s="223">
        <v>29707</v>
      </c>
      <c r="D50" s="222">
        <v>28750</v>
      </c>
      <c r="E50" s="223">
        <v>28418</v>
      </c>
      <c r="F50" s="223">
        <v>30172</v>
      </c>
      <c r="G50" s="223">
        <v>34944</v>
      </c>
      <c r="H50" s="246"/>
      <c r="I50" s="223">
        <v>8631</v>
      </c>
      <c r="J50" s="223">
        <v>8898</v>
      </c>
      <c r="K50" s="223">
        <v>9037</v>
      </c>
      <c r="L50" s="223">
        <v>9025</v>
      </c>
      <c r="M50" s="34"/>
      <c r="N50" s="222">
        <v>112401</v>
      </c>
      <c r="O50" s="222">
        <v>117365</v>
      </c>
      <c r="P50" s="222">
        <v>117540</v>
      </c>
      <c r="Q50" s="222">
        <v>91369</v>
      </c>
      <c r="R50" s="222">
        <v>93363</v>
      </c>
      <c r="S50" s="222">
        <v>104722</v>
      </c>
      <c r="T50" s="4"/>
      <c r="U50" s="222">
        <v>25441</v>
      </c>
      <c r="V50" s="222">
        <v>28042</v>
      </c>
      <c r="W50" s="222">
        <v>28270</v>
      </c>
      <c r="X50" s="222">
        <v>29650</v>
      </c>
      <c r="Y50"/>
    </row>
    <row r="51" spans="1:20" s="7" customFormat="1" ht="6" customHeight="1">
      <c r="A51" s="262"/>
      <c r="D51" s="171"/>
      <c r="E51" s="171"/>
      <c r="F51" s="171"/>
      <c r="G51" s="171"/>
      <c r="H51" s="171"/>
      <c r="I51" s="257"/>
      <c r="J51" s="257"/>
      <c r="K51" s="257"/>
      <c r="L51" s="257"/>
      <c r="M51" s="257"/>
      <c r="N51" s="206"/>
      <c r="O51" s="206"/>
      <c r="T51" s="49"/>
    </row>
    <row r="52" spans="1:21" ht="12.75">
      <c r="A52" s="207" t="s">
        <v>435</v>
      </c>
      <c r="B52" s="204"/>
      <c r="C52" s="204"/>
      <c r="D52" s="204"/>
      <c r="E52" s="204"/>
      <c r="F52" s="204"/>
      <c r="G52" s="204"/>
      <c r="H52" s="204"/>
      <c r="I52" s="208"/>
      <c r="J52" s="208"/>
      <c r="K52" s="208"/>
      <c r="L52" s="208"/>
      <c r="M52" s="204"/>
      <c r="N52" s="204"/>
      <c r="O52" s="204"/>
      <c r="P52" s="204"/>
      <c r="Q52" s="204"/>
      <c r="R52" s="204"/>
      <c r="S52" s="204"/>
      <c r="T52" s="4"/>
      <c r="U52" s="167"/>
    </row>
    <row r="53" spans="1:21" ht="12.75">
      <c r="A53" s="240" t="s">
        <v>418</v>
      </c>
      <c r="C53" s="226"/>
      <c r="D53" s="47"/>
      <c r="E53" s="47"/>
      <c r="F53" s="47"/>
      <c r="G53" s="47"/>
      <c r="H53" s="47"/>
      <c r="I53" s="208"/>
      <c r="J53" s="208"/>
      <c r="K53" s="208"/>
      <c r="L53" s="208"/>
      <c r="M53" s="44"/>
      <c r="N53" s="226"/>
      <c r="O53" s="226"/>
      <c r="P53" s="47"/>
      <c r="Q53" s="47"/>
      <c r="R53" s="47"/>
      <c r="S53" s="47"/>
      <c r="T53" s="4"/>
      <c r="U53" s="48"/>
    </row>
    <row r="54" spans="1:21" ht="12.75" customHeight="1">
      <c r="A54" s="43"/>
      <c r="B54" s="43"/>
      <c r="C54" s="43"/>
      <c r="D54" s="43"/>
      <c r="E54" s="43"/>
      <c r="F54" s="43"/>
      <c r="G54" s="43"/>
      <c r="H54" s="43"/>
      <c r="I54" s="243"/>
      <c r="J54" s="243"/>
      <c r="K54" s="243"/>
      <c r="L54" s="226"/>
      <c r="M54" s="43"/>
      <c r="N54" s="43"/>
      <c r="O54" s="43"/>
      <c r="P54" s="43"/>
      <c r="Q54" s="43"/>
      <c r="R54" s="43"/>
      <c r="S54" s="43"/>
      <c r="T54" s="4"/>
      <c r="U54" s="176"/>
    </row>
    <row r="55" spans="1:21" ht="12.75">
      <c r="A55" s="8" t="s">
        <v>313</v>
      </c>
      <c r="B55" s="2"/>
      <c r="C55" s="2"/>
      <c r="D55" s="227"/>
      <c r="E55" s="227"/>
      <c r="F55" s="227"/>
      <c r="G55" s="227"/>
      <c r="H55" s="227"/>
      <c r="I55" s="247"/>
      <c r="J55" s="247"/>
      <c r="K55" s="247"/>
      <c r="L55" s="247"/>
      <c r="N55" s="2"/>
      <c r="O55" s="2"/>
      <c r="P55" s="229"/>
      <c r="Q55" s="229"/>
      <c r="R55" s="229"/>
      <c r="S55" s="229"/>
      <c r="T55" s="229"/>
      <c r="U55" s="248"/>
    </row>
    <row r="56" spans="1:21" ht="12.75">
      <c r="A56" s="249" t="s">
        <v>444</v>
      </c>
      <c r="B56" s="230"/>
      <c r="C56" s="230"/>
      <c r="D56" s="230"/>
      <c r="E56" s="230"/>
      <c r="F56" s="230"/>
      <c r="G56" s="230"/>
      <c r="H56" s="230"/>
      <c r="I56" s="230"/>
      <c r="J56" s="230"/>
      <c r="K56" s="230"/>
      <c r="L56" s="230"/>
      <c r="M56" s="230"/>
      <c r="N56" s="230"/>
      <c r="O56" s="230"/>
      <c r="P56" s="230"/>
      <c r="Q56" s="230"/>
      <c r="R56" s="230"/>
      <c r="S56" s="230"/>
      <c r="T56" s="230"/>
      <c r="U56" s="230"/>
    </row>
    <row r="57" spans="1:20" ht="36.75" customHeight="1">
      <c r="A57" s="779" t="s">
        <v>382</v>
      </c>
      <c r="B57" s="779"/>
      <c r="C57" s="779"/>
      <c r="D57" s="779"/>
      <c r="E57" s="779"/>
      <c r="F57" s="779"/>
      <c r="G57" s="779"/>
      <c r="H57" s="779"/>
      <c r="I57" s="779"/>
      <c r="J57" s="779"/>
      <c r="K57" s="779"/>
      <c r="L57" s="779"/>
      <c r="M57" s="779"/>
      <c r="N57" s="779"/>
      <c r="O57" s="779"/>
      <c r="P57" s="779"/>
      <c r="Q57" s="779"/>
      <c r="R57" s="779"/>
      <c r="S57" s="779"/>
      <c r="T57" s="779"/>
    </row>
    <row r="58" spans="1:21" ht="12.75">
      <c r="A58" s="211" t="s">
        <v>445</v>
      </c>
      <c r="B58" s="10"/>
      <c r="C58" s="10"/>
      <c r="D58" s="10"/>
      <c r="E58" s="10"/>
      <c r="F58" s="10"/>
      <c r="G58" s="10"/>
      <c r="H58" s="10"/>
      <c r="I58" s="10"/>
      <c r="J58" s="10"/>
      <c r="K58" s="10"/>
      <c r="L58" s="10"/>
      <c r="M58" s="10"/>
      <c r="N58" s="10"/>
      <c r="O58" s="10"/>
      <c r="P58" s="10"/>
      <c r="Q58" s="10"/>
      <c r="R58" s="10"/>
      <c r="S58" s="10"/>
      <c r="T58" s="10"/>
      <c r="U58" s="10"/>
    </row>
    <row r="59" spans="1:21" ht="12.75">
      <c r="A59" s="211" t="s">
        <v>446</v>
      </c>
      <c r="B59" s="10"/>
      <c r="C59" s="10"/>
      <c r="D59" s="10"/>
      <c r="E59" s="10"/>
      <c r="F59" s="10"/>
      <c r="G59" s="10"/>
      <c r="H59" s="10"/>
      <c r="I59" s="10"/>
      <c r="J59" s="10"/>
      <c r="K59" s="10"/>
      <c r="L59" s="10"/>
      <c r="M59" s="10"/>
      <c r="N59" s="10"/>
      <c r="O59" s="10"/>
      <c r="P59" s="10"/>
      <c r="Q59" s="10"/>
      <c r="R59" s="10"/>
      <c r="S59" s="10"/>
      <c r="T59" s="10"/>
      <c r="U59" s="10"/>
    </row>
    <row r="60" spans="1:21" ht="12.75">
      <c r="A60" s="10"/>
      <c r="B60" s="1"/>
      <c r="C60" s="1"/>
      <c r="D60" s="212"/>
      <c r="E60" s="212"/>
      <c r="F60" s="212"/>
      <c r="G60" s="212"/>
      <c r="H60" s="212"/>
      <c r="I60" s="212"/>
      <c r="J60" s="212"/>
      <c r="K60" s="212"/>
      <c r="L60" s="212"/>
      <c r="M60" s="212"/>
      <c r="N60" s="212"/>
      <c r="O60" s="212"/>
      <c r="P60" s="212"/>
      <c r="Q60" s="212"/>
      <c r="R60" s="212"/>
      <c r="S60" s="212"/>
      <c r="T60" s="212"/>
      <c r="U60" s="213"/>
    </row>
  </sheetData>
  <sheetProtection/>
  <mergeCells count="4">
    <mergeCell ref="A57:T57"/>
    <mergeCell ref="A4:A5"/>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S152"/>
  <sheetViews>
    <sheetView showGridLines="0" zoomScalePageLayoutView="0" workbookViewId="0" topLeftCell="A1">
      <pane ySplit="5" topLeftCell="A6" activePane="bottomLeft" state="frozen"/>
      <selection pane="topLeft" activeCell="I12" sqref="I12"/>
      <selection pane="bottomLeft" activeCell="B1" sqref="B1"/>
    </sheetView>
  </sheetViews>
  <sheetFormatPr defaultColWidth="9.140625" defaultRowHeight="12.75"/>
  <cols>
    <col min="1" max="1" width="44.57421875" style="0" customWidth="1"/>
    <col min="2" max="5" width="8.8515625" style="0" customWidth="1"/>
    <col min="8" max="8" width="2.140625" style="0" customWidth="1"/>
    <col min="9" max="12" width="8.8515625" style="0" customWidth="1"/>
    <col min="13" max="13" width="2.8515625" style="44" customWidth="1"/>
    <col min="14" max="17" width="8.8515625" style="198" customWidth="1"/>
    <col min="18" max="19" width="8.8515625" style="0" customWidth="1"/>
    <col min="20" max="20" width="2.140625" style="0" customWidth="1"/>
    <col min="21" max="24" width="8.8515625" style="0" customWidth="1"/>
  </cols>
  <sheetData>
    <row r="1" spans="1:27" ht="12.75">
      <c r="A1" s="198" t="s">
        <v>456</v>
      </c>
      <c r="R1" s="43"/>
      <c r="S1" s="43"/>
      <c r="T1" s="43"/>
      <c r="U1" s="43"/>
      <c r="V1" s="43"/>
      <c r="W1" s="43"/>
      <c r="X1" s="117" t="s">
        <v>0</v>
      </c>
      <c r="Y1" s="43"/>
      <c r="Z1" s="43"/>
      <c r="AA1" s="43"/>
    </row>
    <row r="2" spans="1:27" ht="15">
      <c r="A2" s="186" t="s">
        <v>566</v>
      </c>
      <c r="R2" s="43"/>
      <c r="S2" s="43"/>
      <c r="T2" s="43"/>
      <c r="U2" s="43"/>
      <c r="V2" s="43"/>
      <c r="W2" s="43"/>
      <c r="X2" s="43"/>
      <c r="Y2" s="43"/>
      <c r="Z2" s="43"/>
      <c r="AA2" s="43"/>
    </row>
    <row r="3" spans="1:27" ht="12.75">
      <c r="A3" s="44"/>
      <c r="B3" s="44"/>
      <c r="C3" s="44"/>
      <c r="D3" s="44"/>
      <c r="E3" s="44"/>
      <c r="F3" s="44"/>
      <c r="G3" s="44"/>
      <c r="H3" s="44"/>
      <c r="I3" s="44"/>
      <c r="J3" s="44"/>
      <c r="K3" s="44"/>
      <c r="L3" s="44"/>
      <c r="N3" s="238"/>
      <c r="O3" s="238"/>
      <c r="P3" s="238"/>
      <c r="Q3" s="238"/>
      <c r="R3" s="164"/>
      <c r="S3" s="164"/>
      <c r="T3" s="164"/>
      <c r="U3" s="43"/>
      <c r="V3" s="43"/>
      <c r="W3" s="43"/>
      <c r="X3" s="43"/>
      <c r="Y3" s="43"/>
      <c r="Z3" s="43"/>
      <c r="AA3" s="43"/>
    </row>
    <row r="4" spans="1:27" ht="14.25" customHeight="1" thickBot="1">
      <c r="A4" s="780" t="s">
        <v>337</v>
      </c>
      <c r="B4" s="782" t="s">
        <v>348</v>
      </c>
      <c r="C4" s="782"/>
      <c r="D4" s="782"/>
      <c r="E4" s="782"/>
      <c r="F4" s="782"/>
      <c r="G4" s="782"/>
      <c r="H4" s="782"/>
      <c r="I4" s="782"/>
      <c r="J4" s="783"/>
      <c r="K4" s="783"/>
      <c r="L4" s="783"/>
      <c r="M4" s="260"/>
      <c r="N4" s="784" t="s">
        <v>511</v>
      </c>
      <c r="O4" s="784"/>
      <c r="P4" s="784"/>
      <c r="Q4" s="784"/>
      <c r="R4" s="784"/>
      <c r="S4" s="784"/>
      <c r="T4" s="784"/>
      <c r="U4" s="784"/>
      <c r="V4" s="783"/>
      <c r="W4" s="783"/>
      <c r="X4" s="783"/>
      <c r="Y4" s="43"/>
      <c r="Z4" s="43"/>
      <c r="AA4" s="43"/>
    </row>
    <row r="5" spans="1:33" ht="15.75" customHeight="1">
      <c r="A5" s="781"/>
      <c r="B5" s="406">
        <v>2011</v>
      </c>
      <c r="C5" s="406">
        <v>2012</v>
      </c>
      <c r="D5" s="407">
        <v>2013</v>
      </c>
      <c r="E5" s="407">
        <v>2014</v>
      </c>
      <c r="F5" s="407">
        <v>2015</v>
      </c>
      <c r="G5" s="407">
        <v>2016</v>
      </c>
      <c r="H5" s="407"/>
      <c r="I5" s="592" t="s">
        <v>122</v>
      </c>
      <c r="J5" s="592" t="s">
        <v>528</v>
      </c>
      <c r="K5" s="700" t="s">
        <v>553</v>
      </c>
      <c r="L5" s="700" t="s">
        <v>565</v>
      </c>
      <c r="M5" s="7"/>
      <c r="N5" s="99">
        <v>2011</v>
      </c>
      <c r="O5" s="99">
        <v>2012</v>
      </c>
      <c r="P5" s="407">
        <v>2013</v>
      </c>
      <c r="Q5" s="407">
        <v>2014</v>
      </c>
      <c r="R5" s="407">
        <v>2015</v>
      </c>
      <c r="S5" s="407">
        <v>2016</v>
      </c>
      <c r="T5" s="407"/>
      <c r="U5" s="592" t="s">
        <v>122</v>
      </c>
      <c r="V5" s="592" t="s">
        <v>528</v>
      </c>
      <c r="W5" s="700" t="s">
        <v>553</v>
      </c>
      <c r="X5" s="700" t="s">
        <v>565</v>
      </c>
      <c r="Y5" s="164"/>
      <c r="Z5" s="164"/>
      <c r="AA5" s="164"/>
      <c r="AB5" s="44"/>
      <c r="AC5" s="44"/>
      <c r="AD5" s="44"/>
      <c r="AE5" s="44"/>
      <c r="AF5" s="44"/>
      <c r="AG5" s="44"/>
    </row>
    <row r="6" spans="2:27" ht="7.5" customHeight="1">
      <c r="B6" s="198"/>
      <c r="C6" s="198"/>
      <c r="D6" s="198"/>
      <c r="E6" s="198"/>
      <c r="F6" s="198"/>
      <c r="G6" s="198"/>
      <c r="H6" s="198"/>
      <c r="I6" s="198"/>
      <c r="J6" s="198"/>
      <c r="Q6" s="43"/>
      <c r="R6" s="43"/>
      <c r="S6" s="43"/>
      <c r="T6" s="43"/>
      <c r="U6" s="43"/>
      <c r="V6" s="43"/>
      <c r="Y6" s="43"/>
      <c r="Z6" s="43"/>
      <c r="AA6" s="43"/>
    </row>
    <row r="7" spans="1:28" ht="12.75">
      <c r="A7" s="198" t="s">
        <v>338</v>
      </c>
      <c r="B7" s="198"/>
      <c r="C7" s="198"/>
      <c r="D7" s="198"/>
      <c r="E7" s="198"/>
      <c r="F7" s="198"/>
      <c r="G7" s="198"/>
      <c r="H7" s="198"/>
      <c r="I7" s="198"/>
      <c r="J7" s="198"/>
      <c r="Q7" s="43"/>
      <c r="R7" s="43"/>
      <c r="S7" s="43"/>
      <c r="T7" s="43"/>
      <c r="U7" s="43"/>
      <c r="V7" s="43"/>
      <c r="Y7" s="198"/>
      <c r="Z7" s="43"/>
      <c r="AA7" s="43"/>
      <c r="AB7" s="43"/>
    </row>
    <row r="8" spans="1:28" ht="12.75">
      <c r="A8" t="s">
        <v>339</v>
      </c>
      <c r="B8" s="286">
        <v>10944</v>
      </c>
      <c r="C8" s="286">
        <v>14154</v>
      </c>
      <c r="D8" s="286">
        <v>15188</v>
      </c>
      <c r="E8" s="286">
        <v>11522</v>
      </c>
      <c r="F8" s="286">
        <v>12343</v>
      </c>
      <c r="G8" s="286">
        <v>13973</v>
      </c>
      <c r="H8" s="286"/>
      <c r="I8" s="2">
        <v>3609</v>
      </c>
      <c r="J8" s="2">
        <v>3987</v>
      </c>
      <c r="K8" s="2">
        <v>3738</v>
      </c>
      <c r="L8" s="2">
        <v>3463</v>
      </c>
      <c r="M8" s="239"/>
      <c r="N8" s="181" t="s">
        <v>395</v>
      </c>
      <c r="O8" s="181" t="s">
        <v>395</v>
      </c>
      <c r="P8" s="181" t="s">
        <v>395</v>
      </c>
      <c r="Q8" s="181" t="s">
        <v>395</v>
      </c>
      <c r="R8" s="181" t="s">
        <v>395</v>
      </c>
      <c r="S8" s="181" t="s">
        <v>395</v>
      </c>
      <c r="T8" s="181" t="s">
        <v>395</v>
      </c>
      <c r="U8" s="181" t="s">
        <v>395</v>
      </c>
      <c r="V8" s="181" t="s">
        <v>395</v>
      </c>
      <c r="W8" s="181" t="s">
        <v>395</v>
      </c>
      <c r="X8" s="181" t="s">
        <v>395</v>
      </c>
      <c r="Z8" s="43"/>
      <c r="AA8" s="43"/>
      <c r="AB8" s="43"/>
    </row>
    <row r="9" spans="1:28" ht="12.75">
      <c r="A9" t="s">
        <v>340</v>
      </c>
      <c r="B9" s="286">
        <v>609</v>
      </c>
      <c r="C9" s="286">
        <v>689</v>
      </c>
      <c r="D9" s="286">
        <v>744</v>
      </c>
      <c r="E9" s="286">
        <v>860</v>
      </c>
      <c r="F9" s="286">
        <v>1247</v>
      </c>
      <c r="G9" s="286">
        <v>1318</v>
      </c>
      <c r="H9" s="286"/>
      <c r="I9" s="2">
        <v>340</v>
      </c>
      <c r="J9" s="2">
        <v>314</v>
      </c>
      <c r="K9" s="2">
        <v>371</v>
      </c>
      <c r="L9" s="2">
        <v>355</v>
      </c>
      <c r="M9" s="239"/>
      <c r="N9" s="181" t="s">
        <v>395</v>
      </c>
      <c r="O9" s="181" t="s">
        <v>395</v>
      </c>
      <c r="P9" s="181" t="s">
        <v>395</v>
      </c>
      <c r="Q9" s="181" t="s">
        <v>395</v>
      </c>
      <c r="R9" s="181" t="s">
        <v>395</v>
      </c>
      <c r="S9" s="181" t="s">
        <v>395</v>
      </c>
      <c r="T9" s="181" t="s">
        <v>395</v>
      </c>
      <c r="U9" s="181" t="s">
        <v>395</v>
      </c>
      <c r="V9" s="181" t="s">
        <v>395</v>
      </c>
      <c r="W9" s="181" t="s">
        <v>395</v>
      </c>
      <c r="X9" s="181" t="s">
        <v>395</v>
      </c>
      <c r="Z9" s="43"/>
      <c r="AA9" s="43"/>
      <c r="AB9" s="43"/>
    </row>
    <row r="10" spans="1:28" ht="12.75">
      <c r="A10" t="s">
        <v>341</v>
      </c>
      <c r="B10" s="286">
        <v>487</v>
      </c>
      <c r="C10" s="286">
        <v>573</v>
      </c>
      <c r="D10" s="286">
        <v>739</v>
      </c>
      <c r="E10" s="286">
        <v>773</v>
      </c>
      <c r="F10" s="286">
        <v>705</v>
      </c>
      <c r="G10" s="286">
        <v>900</v>
      </c>
      <c r="H10" s="286"/>
      <c r="I10" s="2">
        <v>197</v>
      </c>
      <c r="J10" s="2">
        <v>214</v>
      </c>
      <c r="K10" s="2">
        <v>234</v>
      </c>
      <c r="L10" s="2">
        <v>253</v>
      </c>
      <c r="M10" s="239"/>
      <c r="N10" s="181" t="s">
        <v>395</v>
      </c>
      <c r="O10" s="181" t="s">
        <v>395</v>
      </c>
      <c r="P10" s="181" t="s">
        <v>395</v>
      </c>
      <c r="Q10" s="181" t="s">
        <v>395</v>
      </c>
      <c r="R10" s="181" t="s">
        <v>395</v>
      </c>
      <c r="S10" s="181" t="s">
        <v>395</v>
      </c>
      <c r="T10" s="181" t="s">
        <v>395</v>
      </c>
      <c r="U10" s="181" t="s">
        <v>395</v>
      </c>
      <c r="V10" s="181" t="s">
        <v>395</v>
      </c>
      <c r="W10" s="181" t="s">
        <v>395</v>
      </c>
      <c r="X10" s="181" t="s">
        <v>395</v>
      </c>
      <c r="Z10" s="43"/>
      <c r="AA10" s="43"/>
      <c r="AB10" s="43"/>
    </row>
    <row r="11" spans="2:28" ht="6.75" customHeight="1">
      <c r="B11" s="286"/>
      <c r="C11" s="286"/>
      <c r="D11" s="286"/>
      <c r="E11" s="286"/>
      <c r="F11" s="286"/>
      <c r="G11" s="286"/>
      <c r="H11" s="286"/>
      <c r="I11" s="2"/>
      <c r="J11" s="2"/>
      <c r="K11" s="2"/>
      <c r="L11" s="2"/>
      <c r="M11" s="239"/>
      <c r="N11" s="181"/>
      <c r="O11" s="181"/>
      <c r="P11" s="181"/>
      <c r="Q11" s="181"/>
      <c r="R11" s="181"/>
      <c r="S11" s="181"/>
      <c r="T11" s="181"/>
      <c r="U11" s="181"/>
      <c r="V11" s="181"/>
      <c r="W11" s="181"/>
      <c r="X11" s="181"/>
      <c r="Y11" s="187"/>
      <c r="Z11" s="43"/>
      <c r="AA11" s="43"/>
      <c r="AB11" s="43"/>
    </row>
    <row r="12" spans="1:28" ht="12.75">
      <c r="A12" s="46" t="s">
        <v>342</v>
      </c>
      <c r="B12" s="286"/>
      <c r="C12" s="286"/>
      <c r="D12" s="286"/>
      <c r="E12" s="286"/>
      <c r="F12" s="286"/>
      <c r="G12" s="286"/>
      <c r="H12" s="286"/>
      <c r="I12" s="2"/>
      <c r="J12" s="2"/>
      <c r="K12" s="2"/>
      <c r="L12" s="2"/>
      <c r="M12" s="239"/>
      <c r="N12" s="181"/>
      <c r="O12" s="181"/>
      <c r="P12" s="181"/>
      <c r="Q12" s="181"/>
      <c r="R12" s="181"/>
      <c r="S12" s="181"/>
      <c r="T12" s="181"/>
      <c r="U12" s="181"/>
      <c r="V12" s="181"/>
      <c r="W12" s="181"/>
      <c r="X12" s="181"/>
      <c r="Y12" s="46"/>
      <c r="Z12" s="43"/>
      <c r="AA12" s="43"/>
      <c r="AB12" s="43"/>
    </row>
    <row r="13" spans="1:28" ht="12.75">
      <c r="A13" t="s">
        <v>419</v>
      </c>
      <c r="B13" s="286">
        <v>5135</v>
      </c>
      <c r="C13" s="286">
        <v>6681</v>
      </c>
      <c r="D13" s="286">
        <v>7709</v>
      </c>
      <c r="E13" s="286">
        <v>6550</v>
      </c>
      <c r="F13" s="286">
        <v>7485</v>
      </c>
      <c r="G13" s="286">
        <v>7691</v>
      </c>
      <c r="H13" s="286"/>
      <c r="I13" s="2">
        <v>2010</v>
      </c>
      <c r="J13" s="2">
        <v>2115</v>
      </c>
      <c r="K13" s="2">
        <v>1997</v>
      </c>
      <c r="L13" s="2">
        <v>1879</v>
      </c>
      <c r="M13" s="239"/>
      <c r="N13" s="181" t="s">
        <v>395</v>
      </c>
      <c r="O13" s="181" t="s">
        <v>395</v>
      </c>
      <c r="P13" s="181" t="s">
        <v>395</v>
      </c>
      <c r="Q13" s="181" t="s">
        <v>395</v>
      </c>
      <c r="R13" s="181" t="s">
        <v>395</v>
      </c>
      <c r="S13" s="181" t="s">
        <v>395</v>
      </c>
      <c r="T13" s="181" t="s">
        <v>395</v>
      </c>
      <c r="U13" s="181" t="s">
        <v>395</v>
      </c>
      <c r="V13" s="181" t="s">
        <v>395</v>
      </c>
      <c r="W13" s="181" t="s">
        <v>395</v>
      </c>
      <c r="X13" s="181" t="s">
        <v>395</v>
      </c>
      <c r="Z13" s="43"/>
      <c r="AA13" s="43"/>
      <c r="AB13" s="43"/>
    </row>
    <row r="14" spans="1:24" ht="12.75">
      <c r="A14" t="s">
        <v>420</v>
      </c>
      <c r="B14" s="286">
        <v>79</v>
      </c>
      <c r="C14" s="286">
        <v>45</v>
      </c>
      <c r="D14" s="286">
        <v>69</v>
      </c>
      <c r="E14" s="286">
        <v>38</v>
      </c>
      <c r="F14" s="286">
        <v>21</v>
      </c>
      <c r="G14" s="286">
        <v>51</v>
      </c>
      <c r="H14" s="286"/>
      <c r="I14" s="2">
        <v>9</v>
      </c>
      <c r="J14" s="2">
        <v>5</v>
      </c>
      <c r="K14" s="2">
        <v>20</v>
      </c>
      <c r="L14" s="2">
        <v>16</v>
      </c>
      <c r="M14" s="239"/>
      <c r="N14" s="181" t="s">
        <v>395</v>
      </c>
      <c r="O14" s="181" t="s">
        <v>395</v>
      </c>
      <c r="P14" s="181" t="s">
        <v>395</v>
      </c>
      <c r="Q14" s="181" t="s">
        <v>395</v>
      </c>
      <c r="R14" s="181" t="s">
        <v>395</v>
      </c>
      <c r="S14" s="181" t="s">
        <v>395</v>
      </c>
      <c r="T14" s="181" t="s">
        <v>395</v>
      </c>
      <c r="U14" s="181" t="s">
        <v>395</v>
      </c>
      <c r="V14" s="181" t="s">
        <v>395</v>
      </c>
      <c r="W14" s="181" t="s">
        <v>395</v>
      </c>
      <c r="X14" s="181" t="s">
        <v>395</v>
      </c>
    </row>
    <row r="15" spans="1:28" ht="12.75">
      <c r="A15" t="s">
        <v>345</v>
      </c>
      <c r="B15" s="286">
        <v>315</v>
      </c>
      <c r="C15" s="286">
        <v>331</v>
      </c>
      <c r="D15" s="286">
        <v>206</v>
      </c>
      <c r="E15" s="286">
        <v>111</v>
      </c>
      <c r="F15" s="286">
        <v>94</v>
      </c>
      <c r="G15" s="286">
        <v>81</v>
      </c>
      <c r="H15" s="286"/>
      <c r="I15" s="2">
        <v>26</v>
      </c>
      <c r="J15" s="2">
        <v>23</v>
      </c>
      <c r="K15" s="2">
        <v>27</v>
      </c>
      <c r="L15" s="2">
        <v>9</v>
      </c>
      <c r="M15" s="239"/>
      <c r="N15" s="181" t="s">
        <v>395</v>
      </c>
      <c r="O15" s="181" t="s">
        <v>395</v>
      </c>
      <c r="P15" s="181" t="s">
        <v>395</v>
      </c>
      <c r="Q15" s="181" t="s">
        <v>395</v>
      </c>
      <c r="R15" s="181" t="s">
        <v>395</v>
      </c>
      <c r="S15" s="181" t="s">
        <v>395</v>
      </c>
      <c r="T15" s="181" t="s">
        <v>395</v>
      </c>
      <c r="U15" s="181" t="s">
        <v>395</v>
      </c>
      <c r="V15" s="181" t="s">
        <v>395</v>
      </c>
      <c r="W15" s="181" t="s">
        <v>395</v>
      </c>
      <c r="X15" s="181" t="s">
        <v>395</v>
      </c>
      <c r="Z15" s="43"/>
      <c r="AA15" s="43"/>
      <c r="AB15" s="43"/>
    </row>
    <row r="16" spans="1:28" ht="12.75">
      <c r="A16" t="s">
        <v>346</v>
      </c>
      <c r="B16" s="286">
        <v>581</v>
      </c>
      <c r="C16" s="286">
        <v>592</v>
      </c>
      <c r="D16" s="286">
        <v>462</v>
      </c>
      <c r="E16" s="286">
        <v>437</v>
      </c>
      <c r="F16" s="286">
        <v>437</v>
      </c>
      <c r="G16" s="286">
        <v>440</v>
      </c>
      <c r="H16" s="286"/>
      <c r="I16" s="2">
        <v>134</v>
      </c>
      <c r="J16" s="2">
        <v>100</v>
      </c>
      <c r="K16" s="2">
        <v>115</v>
      </c>
      <c r="L16" s="2">
        <v>124</v>
      </c>
      <c r="M16" s="239"/>
      <c r="N16" s="181" t="s">
        <v>395</v>
      </c>
      <c r="O16" s="181" t="s">
        <v>395</v>
      </c>
      <c r="P16" s="181" t="s">
        <v>395</v>
      </c>
      <c r="Q16" s="181" t="s">
        <v>395</v>
      </c>
      <c r="R16" s="181" t="s">
        <v>395</v>
      </c>
      <c r="S16" s="181" t="s">
        <v>395</v>
      </c>
      <c r="T16" s="181" t="s">
        <v>395</v>
      </c>
      <c r="U16" s="181" t="s">
        <v>395</v>
      </c>
      <c r="V16" s="181" t="s">
        <v>395</v>
      </c>
      <c r="W16" s="181" t="s">
        <v>395</v>
      </c>
      <c r="X16" s="181" t="s">
        <v>395</v>
      </c>
      <c r="Z16" s="43"/>
      <c r="AA16" s="43"/>
      <c r="AB16" s="43"/>
    </row>
    <row r="17" spans="1:28" ht="12.75">
      <c r="A17" t="s">
        <v>347</v>
      </c>
      <c r="B17" s="286">
        <v>229</v>
      </c>
      <c r="C17" s="286">
        <v>214</v>
      </c>
      <c r="D17" s="286">
        <v>205</v>
      </c>
      <c r="E17" s="286">
        <v>173</v>
      </c>
      <c r="F17" s="286">
        <v>141</v>
      </c>
      <c r="G17" s="286">
        <v>106</v>
      </c>
      <c r="H17" s="286"/>
      <c r="I17" s="2">
        <v>30</v>
      </c>
      <c r="J17" s="2">
        <v>32</v>
      </c>
      <c r="K17" s="2">
        <v>29</v>
      </c>
      <c r="L17" s="2">
        <v>16</v>
      </c>
      <c r="M17" s="239"/>
      <c r="N17" s="181" t="s">
        <v>395</v>
      </c>
      <c r="O17" s="181" t="s">
        <v>395</v>
      </c>
      <c r="P17" s="181" t="s">
        <v>395</v>
      </c>
      <c r="Q17" s="181" t="s">
        <v>395</v>
      </c>
      <c r="R17" s="181" t="s">
        <v>395</v>
      </c>
      <c r="S17" s="181" t="s">
        <v>395</v>
      </c>
      <c r="T17" s="181" t="s">
        <v>395</v>
      </c>
      <c r="U17" s="181" t="s">
        <v>395</v>
      </c>
      <c r="V17" s="181" t="s">
        <v>395</v>
      </c>
      <c r="W17" s="181" t="s">
        <v>395</v>
      </c>
      <c r="X17" s="181" t="s">
        <v>395</v>
      </c>
      <c r="Z17" s="43"/>
      <c r="AA17" s="43"/>
      <c r="AB17" s="43"/>
    </row>
    <row r="18" spans="1:28" ht="12.75">
      <c r="A18" t="s">
        <v>421</v>
      </c>
      <c r="B18" s="286">
        <v>6</v>
      </c>
      <c r="C18" s="286">
        <v>2</v>
      </c>
      <c r="D18" s="286">
        <v>10</v>
      </c>
      <c r="E18" s="286">
        <v>3</v>
      </c>
      <c r="F18" s="286">
        <v>4</v>
      </c>
      <c r="G18" s="286">
        <v>3</v>
      </c>
      <c r="H18" s="286"/>
      <c r="I18" s="2">
        <v>0</v>
      </c>
      <c r="J18" s="2">
        <v>0</v>
      </c>
      <c r="K18" s="2">
        <v>0</v>
      </c>
      <c r="L18" s="2">
        <v>0</v>
      </c>
      <c r="M18" s="239"/>
      <c r="N18" s="181" t="s">
        <v>395</v>
      </c>
      <c r="O18" s="181" t="s">
        <v>395</v>
      </c>
      <c r="P18" s="181" t="s">
        <v>395</v>
      </c>
      <c r="Q18" s="181" t="s">
        <v>395</v>
      </c>
      <c r="R18" s="181" t="s">
        <v>395</v>
      </c>
      <c r="S18" s="181" t="s">
        <v>395</v>
      </c>
      <c r="T18" s="181" t="s">
        <v>395</v>
      </c>
      <c r="U18" s="181" t="s">
        <v>395</v>
      </c>
      <c r="V18" s="181" t="s">
        <v>395</v>
      </c>
      <c r="W18" s="181" t="s">
        <v>395</v>
      </c>
      <c r="X18" s="181" t="s">
        <v>395</v>
      </c>
      <c r="Y18" s="186"/>
      <c r="Z18" s="43"/>
      <c r="AA18" s="43"/>
      <c r="AB18" s="43"/>
    </row>
    <row r="19" spans="1:24" ht="12.75">
      <c r="A19" t="s">
        <v>398</v>
      </c>
      <c r="B19" s="286">
        <v>9</v>
      </c>
      <c r="C19" s="286">
        <v>12</v>
      </c>
      <c r="D19" s="286">
        <v>6</v>
      </c>
      <c r="E19" s="286">
        <v>2</v>
      </c>
      <c r="F19" s="286">
        <v>12</v>
      </c>
      <c r="G19" s="286">
        <v>10</v>
      </c>
      <c r="H19" s="286"/>
      <c r="I19" s="2">
        <v>4</v>
      </c>
      <c r="J19" s="2">
        <v>2</v>
      </c>
      <c r="K19" s="2">
        <v>1</v>
      </c>
      <c r="L19" s="2">
        <v>5</v>
      </c>
      <c r="M19" s="239"/>
      <c r="N19" s="181" t="s">
        <v>395</v>
      </c>
      <c r="O19" s="181" t="s">
        <v>395</v>
      </c>
      <c r="P19" s="181" t="s">
        <v>395</v>
      </c>
      <c r="Q19" s="181" t="s">
        <v>395</v>
      </c>
      <c r="R19" s="181" t="s">
        <v>395</v>
      </c>
      <c r="S19" s="181" t="s">
        <v>395</v>
      </c>
      <c r="T19" s="181" t="s">
        <v>395</v>
      </c>
      <c r="U19" s="181" t="s">
        <v>395</v>
      </c>
      <c r="V19" s="181" t="s">
        <v>395</v>
      </c>
      <c r="W19" s="181" t="s">
        <v>395</v>
      </c>
      <c r="X19" s="181" t="s">
        <v>395</v>
      </c>
    </row>
    <row r="20" spans="2:25" ht="4.5" customHeight="1">
      <c r="B20" s="286"/>
      <c r="C20" s="286"/>
      <c r="D20" s="286"/>
      <c r="E20" s="286"/>
      <c r="F20" s="286"/>
      <c r="G20" s="286"/>
      <c r="H20" s="286"/>
      <c r="I20" s="2"/>
      <c r="J20" s="2"/>
      <c r="K20" s="2"/>
      <c r="L20" s="2"/>
      <c r="M20" s="239"/>
      <c r="N20" s="181"/>
      <c r="O20" s="181"/>
      <c r="P20" s="181"/>
      <c r="Q20" s="181"/>
      <c r="R20" s="181"/>
      <c r="S20" s="181"/>
      <c r="T20" s="181"/>
      <c r="U20" s="181"/>
      <c r="V20" s="181"/>
      <c r="W20" s="181"/>
      <c r="X20" s="181"/>
      <c r="Y20" s="187"/>
    </row>
    <row r="21" spans="1:24" ht="12.75">
      <c r="A21" s="46" t="s">
        <v>399</v>
      </c>
      <c r="B21" s="286"/>
      <c r="C21" s="286"/>
      <c r="D21" s="286"/>
      <c r="E21" s="286"/>
      <c r="F21" s="286"/>
      <c r="G21" s="286"/>
      <c r="H21" s="286"/>
      <c r="I21" s="2"/>
      <c r="J21" s="2"/>
      <c r="K21" s="2"/>
      <c r="L21" s="2"/>
      <c r="M21" s="239"/>
      <c r="N21" s="181"/>
      <c r="O21" s="181"/>
      <c r="P21" s="181"/>
      <c r="Q21" s="181"/>
      <c r="R21" s="181"/>
      <c r="S21" s="181"/>
      <c r="T21" s="181"/>
      <c r="U21" s="181"/>
      <c r="V21" s="181"/>
      <c r="W21" s="181"/>
      <c r="X21" s="181"/>
    </row>
    <row r="22" spans="1:28" ht="12.75">
      <c r="A22" t="s">
        <v>422</v>
      </c>
      <c r="B22" s="286">
        <v>1189</v>
      </c>
      <c r="C22" s="286">
        <v>1209</v>
      </c>
      <c r="D22" s="286">
        <v>1333</v>
      </c>
      <c r="E22" s="286">
        <v>1149</v>
      </c>
      <c r="F22" s="286">
        <v>1039</v>
      </c>
      <c r="G22" s="286">
        <v>1289</v>
      </c>
      <c r="H22" s="286"/>
      <c r="I22" s="2">
        <v>317</v>
      </c>
      <c r="J22" s="2">
        <v>278</v>
      </c>
      <c r="K22" s="2">
        <v>278</v>
      </c>
      <c r="L22" s="2">
        <v>300</v>
      </c>
      <c r="M22" s="239"/>
      <c r="N22" s="181" t="s">
        <v>395</v>
      </c>
      <c r="O22" s="181" t="s">
        <v>395</v>
      </c>
      <c r="P22" s="181" t="s">
        <v>395</v>
      </c>
      <c r="Q22" s="181" t="s">
        <v>395</v>
      </c>
      <c r="R22" s="181" t="s">
        <v>395</v>
      </c>
      <c r="S22" s="181" t="s">
        <v>395</v>
      </c>
      <c r="T22" s="181" t="s">
        <v>395</v>
      </c>
      <c r="U22" s="181" t="s">
        <v>395</v>
      </c>
      <c r="V22" s="181" t="s">
        <v>395</v>
      </c>
      <c r="W22" s="181" t="s">
        <v>395</v>
      </c>
      <c r="X22" s="181" t="s">
        <v>395</v>
      </c>
      <c r="Z22" s="43"/>
      <c r="AA22" s="43"/>
      <c r="AB22" s="43"/>
    </row>
    <row r="23" spans="1:24" ht="12.75">
      <c r="A23" t="s">
        <v>423</v>
      </c>
      <c r="B23" s="286">
        <v>25</v>
      </c>
      <c r="C23" s="286">
        <v>39</v>
      </c>
      <c r="D23" s="286">
        <v>34</v>
      </c>
      <c r="E23" s="286">
        <v>43</v>
      </c>
      <c r="F23" s="286">
        <v>27</v>
      </c>
      <c r="G23" s="286">
        <v>28</v>
      </c>
      <c r="H23" s="286"/>
      <c r="I23" s="2">
        <v>3</v>
      </c>
      <c r="J23" s="2">
        <v>0</v>
      </c>
      <c r="K23" s="2">
        <v>1</v>
      </c>
      <c r="L23" s="2">
        <v>0</v>
      </c>
      <c r="M23" s="239"/>
      <c r="N23" s="181" t="s">
        <v>395</v>
      </c>
      <c r="O23" s="181" t="s">
        <v>395</v>
      </c>
      <c r="P23" s="181" t="s">
        <v>395</v>
      </c>
      <c r="Q23" s="181" t="s">
        <v>395</v>
      </c>
      <c r="R23" s="181" t="s">
        <v>395</v>
      </c>
      <c r="S23" s="181" t="s">
        <v>395</v>
      </c>
      <c r="T23" s="181" t="s">
        <v>395</v>
      </c>
      <c r="U23" s="181" t="s">
        <v>395</v>
      </c>
      <c r="V23" s="181" t="s">
        <v>395</v>
      </c>
      <c r="W23" s="181" t="s">
        <v>395</v>
      </c>
      <c r="X23" s="181" t="s">
        <v>395</v>
      </c>
    </row>
    <row r="24" spans="1:24" ht="12.75">
      <c r="A24" t="s">
        <v>402</v>
      </c>
      <c r="B24" s="286">
        <v>11</v>
      </c>
      <c r="C24" s="286">
        <v>13</v>
      </c>
      <c r="D24" s="286">
        <v>7</v>
      </c>
      <c r="E24" s="286">
        <v>4</v>
      </c>
      <c r="F24" s="286">
        <v>4</v>
      </c>
      <c r="G24" s="286">
        <v>4</v>
      </c>
      <c r="H24" s="286"/>
      <c r="I24" s="2">
        <v>2</v>
      </c>
      <c r="J24" s="2">
        <v>2</v>
      </c>
      <c r="K24" s="2">
        <v>1</v>
      </c>
      <c r="L24" s="2">
        <v>0</v>
      </c>
      <c r="M24" s="239"/>
      <c r="N24" s="181" t="s">
        <v>395</v>
      </c>
      <c r="O24" s="181" t="s">
        <v>395</v>
      </c>
      <c r="P24" s="181" t="s">
        <v>395</v>
      </c>
      <c r="Q24" s="181" t="s">
        <v>395</v>
      </c>
      <c r="R24" s="181" t="s">
        <v>395</v>
      </c>
      <c r="S24" s="181" t="s">
        <v>395</v>
      </c>
      <c r="T24" s="181" t="s">
        <v>395</v>
      </c>
      <c r="U24" s="181" t="s">
        <v>395</v>
      </c>
      <c r="V24" s="181" t="s">
        <v>395</v>
      </c>
      <c r="W24" s="181" t="s">
        <v>395</v>
      </c>
      <c r="X24" s="181" t="s">
        <v>395</v>
      </c>
    </row>
    <row r="25" spans="1:27" ht="12.75" customHeight="1">
      <c r="A25" s="187" t="s">
        <v>448</v>
      </c>
      <c r="B25" s="286">
        <v>4</v>
      </c>
      <c r="C25" s="286">
        <v>12</v>
      </c>
      <c r="D25" s="286">
        <v>2</v>
      </c>
      <c r="E25" s="286">
        <v>3</v>
      </c>
      <c r="F25" s="286">
        <v>5</v>
      </c>
      <c r="G25" s="286">
        <v>4</v>
      </c>
      <c r="H25" s="286"/>
      <c r="I25" s="2">
        <v>3</v>
      </c>
      <c r="J25" s="2">
        <v>1</v>
      </c>
      <c r="K25" s="2">
        <v>5</v>
      </c>
      <c r="L25" s="2">
        <v>2</v>
      </c>
      <c r="M25" s="239"/>
      <c r="N25" s="286">
        <v>98</v>
      </c>
      <c r="O25" s="286">
        <v>114</v>
      </c>
      <c r="P25" s="286">
        <v>132</v>
      </c>
      <c r="Q25" s="286">
        <v>95</v>
      </c>
      <c r="R25" s="286">
        <v>109</v>
      </c>
      <c r="S25" s="286">
        <v>117</v>
      </c>
      <c r="T25" s="286"/>
      <c r="U25" s="228">
        <v>32</v>
      </c>
      <c r="V25" s="228">
        <v>17</v>
      </c>
      <c r="W25">
        <v>25</v>
      </c>
      <c r="X25">
        <v>33</v>
      </c>
      <c r="Z25" s="43"/>
      <c r="AA25" s="43"/>
    </row>
    <row r="26" spans="1:27" ht="12.75" customHeight="1">
      <c r="A26" s="187" t="s">
        <v>449</v>
      </c>
      <c r="B26" s="286">
        <v>90</v>
      </c>
      <c r="C26" s="286">
        <v>100</v>
      </c>
      <c r="D26" s="286">
        <v>101</v>
      </c>
      <c r="E26" s="286">
        <v>114</v>
      </c>
      <c r="F26" s="286">
        <v>163</v>
      </c>
      <c r="G26" s="286">
        <v>172</v>
      </c>
      <c r="H26" s="286"/>
      <c r="I26" s="2">
        <v>66</v>
      </c>
      <c r="J26" s="2">
        <v>56</v>
      </c>
      <c r="K26" s="2">
        <v>63</v>
      </c>
      <c r="L26" s="2">
        <v>18</v>
      </c>
      <c r="M26" s="239"/>
      <c r="N26" s="286">
        <v>1810</v>
      </c>
      <c r="O26" s="286">
        <v>1859</v>
      </c>
      <c r="P26" s="286">
        <v>1632</v>
      </c>
      <c r="Q26" s="286">
        <v>1744</v>
      </c>
      <c r="R26" s="286">
        <v>2305</v>
      </c>
      <c r="S26" s="286">
        <v>1858</v>
      </c>
      <c r="T26" s="286"/>
      <c r="U26" s="228">
        <v>502</v>
      </c>
      <c r="V26" s="228">
        <v>648</v>
      </c>
      <c r="W26">
        <v>539</v>
      </c>
      <c r="X26">
        <v>586</v>
      </c>
      <c r="Z26" s="43"/>
      <c r="AA26" s="43"/>
    </row>
    <row r="27" spans="1:27" ht="12.75">
      <c r="A27" s="187" t="s">
        <v>424</v>
      </c>
      <c r="B27" s="286">
        <v>11</v>
      </c>
      <c r="C27" s="286">
        <v>10</v>
      </c>
      <c r="D27" s="286">
        <v>8</v>
      </c>
      <c r="E27" s="286">
        <v>4</v>
      </c>
      <c r="F27" s="286">
        <v>2</v>
      </c>
      <c r="G27" s="286">
        <v>7</v>
      </c>
      <c r="H27" s="286"/>
      <c r="I27" s="286">
        <v>1</v>
      </c>
      <c r="J27" s="286">
        <v>0</v>
      </c>
      <c r="K27" s="286">
        <v>0</v>
      </c>
      <c r="L27" s="286">
        <v>5</v>
      </c>
      <c r="M27" s="239"/>
      <c r="N27" s="286">
        <v>363</v>
      </c>
      <c r="O27" s="286">
        <v>246</v>
      </c>
      <c r="P27" s="286">
        <v>145</v>
      </c>
      <c r="Q27" s="286">
        <v>184</v>
      </c>
      <c r="R27" s="286">
        <v>141</v>
      </c>
      <c r="S27" s="286">
        <v>129</v>
      </c>
      <c r="T27" s="286"/>
      <c r="U27" s="228">
        <v>25</v>
      </c>
      <c r="V27" s="228">
        <v>16</v>
      </c>
      <c r="W27">
        <v>15</v>
      </c>
      <c r="X27">
        <v>18</v>
      </c>
      <c r="Z27" s="43"/>
      <c r="AA27" s="43"/>
    </row>
    <row r="28" spans="1:27" ht="5.25" customHeight="1">
      <c r="A28" s="187"/>
      <c r="B28" s="286"/>
      <c r="C28" s="286"/>
      <c r="D28" s="286"/>
      <c r="E28" s="286"/>
      <c r="F28" s="286"/>
      <c r="G28" s="286"/>
      <c r="H28" s="286"/>
      <c r="I28" s="2"/>
      <c r="J28" s="2"/>
      <c r="K28" s="2"/>
      <c r="L28" s="2"/>
      <c r="M28" s="239"/>
      <c r="N28" s="286"/>
      <c r="O28" s="286"/>
      <c r="P28" s="286"/>
      <c r="Q28" s="286"/>
      <c r="R28" s="286"/>
      <c r="S28" s="286"/>
      <c r="T28" s="286"/>
      <c r="U28" s="463"/>
      <c r="V28" s="463"/>
      <c r="Y28" s="186"/>
      <c r="Z28" s="43"/>
      <c r="AA28" s="43"/>
    </row>
    <row r="29" spans="1:28" ht="12.75">
      <c r="A29" s="46" t="s">
        <v>403</v>
      </c>
      <c r="B29" s="286"/>
      <c r="C29" s="286"/>
      <c r="D29" s="286"/>
      <c r="E29" s="286"/>
      <c r="F29" s="286"/>
      <c r="G29" s="286"/>
      <c r="H29" s="286"/>
      <c r="I29" s="2"/>
      <c r="J29" s="2"/>
      <c r="K29" s="2"/>
      <c r="L29" s="2"/>
      <c r="M29" s="239"/>
      <c r="N29" s="286"/>
      <c r="O29" s="286"/>
      <c r="P29" s="286"/>
      <c r="Q29" s="286"/>
      <c r="R29" s="286"/>
      <c r="S29" s="286"/>
      <c r="T29" s="286"/>
      <c r="U29" s="228"/>
      <c r="V29" s="228"/>
      <c r="Y29" s="186"/>
      <c r="Z29" s="43"/>
      <c r="AA29" s="43"/>
      <c r="AB29" s="43"/>
    </row>
    <row r="30" spans="1:28" ht="12.75" customHeight="1">
      <c r="A30" s="186" t="s">
        <v>450</v>
      </c>
      <c r="B30" s="286">
        <v>231</v>
      </c>
      <c r="C30" s="286">
        <v>288</v>
      </c>
      <c r="D30" s="286">
        <v>334</v>
      </c>
      <c r="E30" s="286">
        <v>252</v>
      </c>
      <c r="F30" s="286">
        <v>381</v>
      </c>
      <c r="G30" s="286">
        <v>511</v>
      </c>
      <c r="H30" s="286"/>
      <c r="I30" s="2">
        <v>141</v>
      </c>
      <c r="J30" s="2">
        <v>119</v>
      </c>
      <c r="K30" s="2">
        <v>162</v>
      </c>
      <c r="L30" s="2">
        <v>192</v>
      </c>
      <c r="M30" s="239"/>
      <c r="N30" s="286">
        <v>11</v>
      </c>
      <c r="O30" s="286">
        <v>18</v>
      </c>
      <c r="P30" s="286">
        <v>18</v>
      </c>
      <c r="Q30" s="286">
        <v>23</v>
      </c>
      <c r="R30" s="286">
        <v>27</v>
      </c>
      <c r="S30" s="286">
        <v>29</v>
      </c>
      <c r="T30" s="286"/>
      <c r="U30" s="228">
        <v>5</v>
      </c>
      <c r="V30" s="228">
        <v>15</v>
      </c>
      <c r="W30">
        <v>7</v>
      </c>
      <c r="X30">
        <v>15</v>
      </c>
      <c r="Z30" s="43"/>
      <c r="AA30" s="43"/>
      <c r="AB30" s="43"/>
    </row>
    <row r="31" spans="1:28" ht="12.75" customHeight="1">
      <c r="A31" s="187" t="s">
        <v>451</v>
      </c>
      <c r="B31" s="286">
        <v>0</v>
      </c>
      <c r="C31" s="286">
        <v>2</v>
      </c>
      <c r="D31" s="286">
        <v>1</v>
      </c>
      <c r="E31" s="286">
        <v>1</v>
      </c>
      <c r="F31" s="286">
        <v>0</v>
      </c>
      <c r="G31" s="286">
        <v>0</v>
      </c>
      <c r="H31" s="286"/>
      <c r="I31" s="286">
        <v>0</v>
      </c>
      <c r="J31" s="4">
        <v>1</v>
      </c>
      <c r="K31" s="286">
        <v>0</v>
      </c>
      <c r="L31" s="286">
        <v>0</v>
      </c>
      <c r="M31" s="239"/>
      <c r="N31" s="286">
        <v>0</v>
      </c>
      <c r="O31" s="286">
        <v>1</v>
      </c>
      <c r="P31" s="286">
        <v>1</v>
      </c>
      <c r="Q31" s="286">
        <v>0</v>
      </c>
      <c r="R31" s="286">
        <v>1</v>
      </c>
      <c r="S31" s="286">
        <v>0</v>
      </c>
      <c r="T31" s="286"/>
      <c r="U31" s="286">
        <v>0</v>
      </c>
      <c r="V31" s="286">
        <v>0</v>
      </c>
      <c r="W31" s="286">
        <v>0</v>
      </c>
      <c r="X31" s="286">
        <v>0</v>
      </c>
      <c r="Z31" s="43"/>
      <c r="AA31" s="43"/>
      <c r="AB31" s="43"/>
    </row>
    <row r="32" spans="1:28" ht="12.75">
      <c r="A32" s="187" t="s">
        <v>425</v>
      </c>
      <c r="B32" s="286">
        <v>2</v>
      </c>
      <c r="C32" s="286">
        <v>0</v>
      </c>
      <c r="D32" s="286">
        <v>3</v>
      </c>
      <c r="E32" s="286">
        <v>1</v>
      </c>
      <c r="F32" s="286">
        <v>0</v>
      </c>
      <c r="G32" s="286">
        <v>2</v>
      </c>
      <c r="H32" s="286"/>
      <c r="I32" s="4">
        <v>1</v>
      </c>
      <c r="J32" s="286">
        <v>0</v>
      </c>
      <c r="K32" s="2">
        <v>1</v>
      </c>
      <c r="L32" s="2">
        <v>1</v>
      </c>
      <c r="M32" s="239"/>
      <c r="N32" s="286">
        <v>0</v>
      </c>
      <c r="O32" s="286">
        <v>0</v>
      </c>
      <c r="P32" s="286">
        <v>0</v>
      </c>
      <c r="Q32" s="286">
        <v>0</v>
      </c>
      <c r="R32" s="286">
        <v>2</v>
      </c>
      <c r="S32" s="286">
        <v>0</v>
      </c>
      <c r="T32" s="286"/>
      <c r="U32" s="286">
        <v>0</v>
      </c>
      <c r="V32" s="286">
        <v>0</v>
      </c>
      <c r="W32" s="286">
        <v>0</v>
      </c>
      <c r="X32" s="286">
        <v>0</v>
      </c>
      <c r="Z32" s="43"/>
      <c r="AA32" s="43"/>
      <c r="AB32" s="43"/>
    </row>
    <row r="33" spans="1:22" ht="3.75" customHeight="1">
      <c r="A33" s="187"/>
      <c r="B33" s="286"/>
      <c r="C33" s="286"/>
      <c r="D33" s="286"/>
      <c r="E33" s="286"/>
      <c r="F33" s="286"/>
      <c r="G33" s="286"/>
      <c r="H33" s="286"/>
      <c r="I33" s="2"/>
      <c r="J33" s="2"/>
      <c r="K33" s="2"/>
      <c r="L33" s="2"/>
      <c r="M33" s="239"/>
      <c r="N33" s="286"/>
      <c r="O33" s="286"/>
      <c r="P33" s="286"/>
      <c r="Q33" s="286"/>
      <c r="R33" s="286"/>
      <c r="S33" s="286"/>
      <c r="T33" s="286"/>
      <c r="U33" s="463"/>
      <c r="V33" s="463"/>
    </row>
    <row r="34" spans="1:28" ht="12.75">
      <c r="A34" s="46" t="s">
        <v>404</v>
      </c>
      <c r="B34" s="286"/>
      <c r="C34" s="286"/>
      <c r="D34" s="286"/>
      <c r="E34" s="286"/>
      <c r="F34" s="286"/>
      <c r="G34" s="286"/>
      <c r="H34" s="286"/>
      <c r="I34" s="2"/>
      <c r="J34" s="2"/>
      <c r="K34" s="2"/>
      <c r="L34" s="2"/>
      <c r="M34" s="239"/>
      <c r="N34" s="286"/>
      <c r="O34" s="286"/>
      <c r="P34" s="286"/>
      <c r="Q34" s="286"/>
      <c r="R34" s="286"/>
      <c r="S34" s="286"/>
      <c r="T34" s="286"/>
      <c r="U34" s="463"/>
      <c r="V34" s="463"/>
      <c r="Y34" s="187"/>
      <c r="Z34" s="43"/>
      <c r="AA34" s="43"/>
      <c r="AB34" s="43"/>
    </row>
    <row r="35" spans="1:24" ht="12.75">
      <c r="A35" t="s">
        <v>405</v>
      </c>
      <c r="B35" s="286">
        <v>1091</v>
      </c>
      <c r="C35" s="286">
        <v>1268</v>
      </c>
      <c r="D35" s="286">
        <v>1208</v>
      </c>
      <c r="E35" s="286">
        <v>1494</v>
      </c>
      <c r="F35" s="286">
        <v>1612</v>
      </c>
      <c r="G35" s="286">
        <v>1583</v>
      </c>
      <c r="H35" s="286"/>
      <c r="I35" s="2">
        <v>407</v>
      </c>
      <c r="J35" s="2">
        <v>412</v>
      </c>
      <c r="K35" s="2">
        <v>336</v>
      </c>
      <c r="L35" s="2">
        <v>349</v>
      </c>
      <c r="M35" s="239"/>
      <c r="N35" s="286">
        <v>5244</v>
      </c>
      <c r="O35" s="286">
        <v>4400</v>
      </c>
      <c r="P35" s="286">
        <v>4095</v>
      </c>
      <c r="Q35" s="286">
        <v>3742</v>
      </c>
      <c r="R35" s="286">
        <v>2877</v>
      </c>
      <c r="S35" s="286">
        <v>2702</v>
      </c>
      <c r="T35" s="286"/>
      <c r="U35" s="463">
        <v>648</v>
      </c>
      <c r="V35" s="463">
        <v>598</v>
      </c>
      <c r="W35">
        <v>629</v>
      </c>
      <c r="X35">
        <v>706</v>
      </c>
    </row>
    <row r="36" spans="1:25" ht="12.75">
      <c r="A36" s="187" t="s">
        <v>426</v>
      </c>
      <c r="B36" s="286">
        <v>15</v>
      </c>
      <c r="C36" s="286">
        <v>4</v>
      </c>
      <c r="D36" s="286">
        <v>2</v>
      </c>
      <c r="E36" s="286">
        <v>9</v>
      </c>
      <c r="F36" s="286">
        <v>15</v>
      </c>
      <c r="G36" s="286">
        <v>6</v>
      </c>
      <c r="H36" s="286"/>
      <c r="I36" s="2">
        <v>2</v>
      </c>
      <c r="J36" s="2">
        <v>1</v>
      </c>
      <c r="K36" s="2">
        <v>1</v>
      </c>
      <c r="L36" s="2">
        <v>2</v>
      </c>
      <c r="M36" s="239"/>
      <c r="N36" s="286">
        <v>5</v>
      </c>
      <c r="O36" s="286">
        <v>7</v>
      </c>
      <c r="P36" s="286">
        <v>8</v>
      </c>
      <c r="Q36" s="286">
        <v>11</v>
      </c>
      <c r="R36" s="286">
        <v>19</v>
      </c>
      <c r="S36" s="286">
        <v>14</v>
      </c>
      <c r="T36" s="286"/>
      <c r="U36" s="463">
        <v>5</v>
      </c>
      <c r="V36" s="463">
        <v>2</v>
      </c>
      <c r="W36">
        <v>4</v>
      </c>
      <c r="X36">
        <v>4</v>
      </c>
      <c r="Y36" s="14"/>
    </row>
    <row r="37" spans="1:25" ht="12.75">
      <c r="A37" t="s">
        <v>406</v>
      </c>
      <c r="B37" s="286">
        <v>2975</v>
      </c>
      <c r="C37" s="286">
        <v>4077</v>
      </c>
      <c r="D37" s="286">
        <v>4925</v>
      </c>
      <c r="E37" s="286">
        <v>4853</v>
      </c>
      <c r="F37" s="286">
        <v>5508</v>
      </c>
      <c r="G37" s="286">
        <v>5645</v>
      </c>
      <c r="H37" s="286"/>
      <c r="I37" s="2">
        <v>1356</v>
      </c>
      <c r="J37" s="2">
        <v>1434</v>
      </c>
      <c r="K37" s="2">
        <v>1431</v>
      </c>
      <c r="L37" s="2">
        <v>1355</v>
      </c>
      <c r="M37" s="239"/>
      <c r="N37" s="286">
        <v>1313</v>
      </c>
      <c r="O37" s="286">
        <v>1549</v>
      </c>
      <c r="P37" s="286">
        <v>1863</v>
      </c>
      <c r="Q37" s="286">
        <v>1944</v>
      </c>
      <c r="R37" s="286">
        <v>1946</v>
      </c>
      <c r="S37" s="286">
        <v>1808</v>
      </c>
      <c r="T37" s="286"/>
      <c r="U37" s="463">
        <v>457</v>
      </c>
      <c r="V37" s="463">
        <v>435</v>
      </c>
      <c r="W37">
        <v>372</v>
      </c>
      <c r="X37">
        <v>379</v>
      </c>
      <c r="Y37" s="14"/>
    </row>
    <row r="38" spans="1:25" ht="15">
      <c r="A38" s="186" t="s">
        <v>452</v>
      </c>
      <c r="B38" s="286">
        <v>4</v>
      </c>
      <c r="C38" s="286">
        <v>6</v>
      </c>
      <c r="D38" s="286">
        <v>4</v>
      </c>
      <c r="E38" s="286">
        <v>1</v>
      </c>
      <c r="F38" s="286">
        <v>0</v>
      </c>
      <c r="G38" s="286">
        <v>7</v>
      </c>
      <c r="H38" s="286"/>
      <c r="I38" s="286">
        <v>0</v>
      </c>
      <c r="J38" s="286">
        <v>0</v>
      </c>
      <c r="K38" s="286">
        <v>0</v>
      </c>
      <c r="L38" s="286">
        <v>0</v>
      </c>
      <c r="M38" s="239"/>
      <c r="N38" s="286">
        <v>117</v>
      </c>
      <c r="O38" s="286">
        <v>184</v>
      </c>
      <c r="P38" s="286">
        <v>158</v>
      </c>
      <c r="Q38" s="286">
        <v>242</v>
      </c>
      <c r="R38" s="286">
        <v>331</v>
      </c>
      <c r="S38" s="286">
        <v>398</v>
      </c>
      <c r="T38" s="286"/>
      <c r="U38" s="463">
        <v>107</v>
      </c>
      <c r="V38" s="463">
        <v>105</v>
      </c>
      <c r="W38">
        <v>96</v>
      </c>
      <c r="X38">
        <v>62</v>
      </c>
      <c r="Y38" s="14"/>
    </row>
    <row r="39" spans="1:27" s="198" customFormat="1" ht="5.25" customHeight="1">
      <c r="A39" s="186"/>
      <c r="B39" s="286"/>
      <c r="C39" s="286"/>
      <c r="D39" s="286"/>
      <c r="E39" s="286"/>
      <c r="F39" s="286"/>
      <c r="G39" s="286"/>
      <c r="H39" s="286"/>
      <c r="I39" s="3"/>
      <c r="J39" s="3"/>
      <c r="K39" s="3"/>
      <c r="L39" s="3"/>
      <c r="M39" s="239"/>
      <c r="N39" s="286"/>
      <c r="O39" s="286"/>
      <c r="P39" s="286"/>
      <c r="Q39" s="286"/>
      <c r="R39" s="286"/>
      <c r="S39" s="286"/>
      <c r="T39" s="286"/>
      <c r="U39" s="228"/>
      <c r="V39" s="228"/>
      <c r="Y39" s="14"/>
      <c r="Z39" s="176"/>
      <c r="AA39" s="176"/>
    </row>
    <row r="40" spans="1:22" ht="12.75">
      <c r="A40" s="198" t="s">
        <v>407</v>
      </c>
      <c r="B40" s="286"/>
      <c r="C40" s="286"/>
      <c r="D40" s="286"/>
      <c r="E40" s="286"/>
      <c r="F40" s="286"/>
      <c r="G40" s="286"/>
      <c r="H40" s="286"/>
      <c r="I40" s="2"/>
      <c r="J40" s="2"/>
      <c r="K40" s="2"/>
      <c r="L40" s="2"/>
      <c r="M40" s="239"/>
      <c r="N40" s="286"/>
      <c r="O40" s="286"/>
      <c r="P40" s="286"/>
      <c r="Q40" s="286"/>
      <c r="R40" s="286"/>
      <c r="S40" s="286"/>
      <c r="T40" s="286"/>
      <c r="U40" s="463"/>
      <c r="V40" s="463"/>
    </row>
    <row r="41" spans="1:25" ht="12.75">
      <c r="A41" s="14" t="s">
        <v>57</v>
      </c>
      <c r="B41" s="286">
        <v>2839</v>
      </c>
      <c r="C41" s="286">
        <v>3137</v>
      </c>
      <c r="D41" s="286">
        <v>2888</v>
      </c>
      <c r="E41" s="286">
        <v>2483</v>
      </c>
      <c r="F41" s="286">
        <v>2994</v>
      </c>
      <c r="G41" s="286">
        <v>2880</v>
      </c>
      <c r="H41" s="286"/>
      <c r="I41" s="2">
        <v>627</v>
      </c>
      <c r="J41" s="2">
        <v>789</v>
      </c>
      <c r="K41" s="2">
        <v>681</v>
      </c>
      <c r="L41" s="2">
        <v>702</v>
      </c>
      <c r="M41" s="239"/>
      <c r="N41" s="286">
        <v>109152</v>
      </c>
      <c r="O41" s="286">
        <v>109678</v>
      </c>
      <c r="P41" s="286">
        <v>111626</v>
      </c>
      <c r="Q41" s="286">
        <v>95233</v>
      </c>
      <c r="R41" s="286">
        <v>76372</v>
      </c>
      <c r="S41" s="286">
        <v>76534</v>
      </c>
      <c r="T41" s="286"/>
      <c r="U41" s="2">
        <v>19024</v>
      </c>
      <c r="V41" s="2">
        <v>19555</v>
      </c>
      <c r="W41" s="2">
        <v>18789</v>
      </c>
      <c r="X41" s="2">
        <v>19610</v>
      </c>
      <c r="Y41" s="702"/>
    </row>
    <row r="42" spans="1:25" ht="12.75">
      <c r="A42" s="14" t="s">
        <v>58</v>
      </c>
      <c r="B42" s="286">
        <v>4220</v>
      </c>
      <c r="C42" s="286">
        <v>5415</v>
      </c>
      <c r="D42" s="286">
        <v>5720</v>
      </c>
      <c r="E42" s="286">
        <v>4477</v>
      </c>
      <c r="F42" s="286">
        <v>5084</v>
      </c>
      <c r="G42" s="286">
        <v>5513</v>
      </c>
      <c r="H42" s="286"/>
      <c r="I42" s="2">
        <v>1413</v>
      </c>
      <c r="J42" s="2">
        <v>1528</v>
      </c>
      <c r="K42" s="2">
        <v>1391</v>
      </c>
      <c r="L42" s="2">
        <v>1468</v>
      </c>
      <c r="M42" s="239"/>
      <c r="N42" s="286">
        <v>39320</v>
      </c>
      <c r="O42" s="286">
        <v>39887</v>
      </c>
      <c r="P42" s="286">
        <v>40607</v>
      </c>
      <c r="Q42" s="286">
        <v>51575</v>
      </c>
      <c r="R42" s="286">
        <v>52537</v>
      </c>
      <c r="S42" s="286">
        <v>55765</v>
      </c>
      <c r="T42" s="286"/>
      <c r="U42" s="2">
        <v>14008</v>
      </c>
      <c r="V42" s="2">
        <v>14675</v>
      </c>
      <c r="W42" s="2">
        <v>14799</v>
      </c>
      <c r="X42" s="2">
        <v>15354</v>
      </c>
      <c r="Y42" s="702"/>
    </row>
    <row r="43" spans="1:25" ht="12.75">
      <c r="A43" s="14" t="s">
        <v>408</v>
      </c>
      <c r="B43" s="286">
        <v>559</v>
      </c>
      <c r="C43" s="286">
        <v>536</v>
      </c>
      <c r="D43" s="286">
        <v>595</v>
      </c>
      <c r="E43" s="286">
        <v>487</v>
      </c>
      <c r="F43" s="286">
        <v>570</v>
      </c>
      <c r="G43" s="286">
        <v>818</v>
      </c>
      <c r="H43" s="286"/>
      <c r="I43" s="2">
        <v>196</v>
      </c>
      <c r="J43" s="2">
        <v>241</v>
      </c>
      <c r="K43">
        <v>161</v>
      </c>
      <c r="L43">
        <v>224</v>
      </c>
      <c r="M43" s="239"/>
      <c r="N43" s="286">
        <v>18196</v>
      </c>
      <c r="O43" s="286">
        <v>19247</v>
      </c>
      <c r="P43" s="286">
        <v>17803</v>
      </c>
      <c r="Q43" s="286">
        <v>15840</v>
      </c>
      <c r="R43" s="286">
        <v>15244</v>
      </c>
      <c r="S43" s="286">
        <v>15579</v>
      </c>
      <c r="T43" s="286"/>
      <c r="U43" s="2">
        <v>3734</v>
      </c>
      <c r="V43" s="2">
        <v>3946</v>
      </c>
      <c r="W43" s="2">
        <v>4143</v>
      </c>
      <c r="X43" s="2">
        <v>4678</v>
      </c>
      <c r="Y43" s="702"/>
    </row>
    <row r="44" spans="1:25" ht="12.75">
      <c r="A44" s="14" t="s">
        <v>409</v>
      </c>
      <c r="B44" s="286">
        <v>281</v>
      </c>
      <c r="C44" s="286">
        <v>357</v>
      </c>
      <c r="D44" s="286">
        <v>269</v>
      </c>
      <c r="E44" s="286">
        <v>299</v>
      </c>
      <c r="F44" s="286">
        <v>256</v>
      </c>
      <c r="G44" s="286">
        <v>366</v>
      </c>
      <c r="H44" s="286"/>
      <c r="I44" s="2">
        <v>71</v>
      </c>
      <c r="J44" s="2">
        <v>118</v>
      </c>
      <c r="K44">
        <v>106</v>
      </c>
      <c r="L44">
        <v>95</v>
      </c>
      <c r="M44" s="239"/>
      <c r="N44" s="286">
        <v>5676</v>
      </c>
      <c r="O44" s="286">
        <v>6156</v>
      </c>
      <c r="P44" s="286">
        <v>6137</v>
      </c>
      <c r="Q44" s="286">
        <v>6164</v>
      </c>
      <c r="R44" s="286">
        <v>6971</v>
      </c>
      <c r="S44" s="286">
        <v>8389</v>
      </c>
      <c r="T44" s="286"/>
      <c r="U44" s="2">
        <v>1950</v>
      </c>
      <c r="V44" s="2">
        <v>2205</v>
      </c>
      <c r="W44" s="2">
        <v>2502</v>
      </c>
      <c r="X44" s="2">
        <v>2692</v>
      </c>
      <c r="Y44" s="702"/>
    </row>
    <row r="45" spans="1:25" ht="12.75">
      <c r="A45" s="14" t="s">
        <v>427</v>
      </c>
      <c r="B45" s="286">
        <v>234</v>
      </c>
      <c r="C45" s="286">
        <v>280</v>
      </c>
      <c r="D45" s="286">
        <v>281</v>
      </c>
      <c r="E45" s="286">
        <v>214</v>
      </c>
      <c r="F45" s="286">
        <v>323</v>
      </c>
      <c r="G45" s="286">
        <v>318</v>
      </c>
      <c r="H45" s="286"/>
      <c r="I45" s="2">
        <v>82</v>
      </c>
      <c r="J45" s="2">
        <v>81</v>
      </c>
      <c r="K45">
        <v>66</v>
      </c>
      <c r="L45">
        <v>50</v>
      </c>
      <c r="M45" s="239"/>
      <c r="N45" s="286">
        <v>1313</v>
      </c>
      <c r="O45" s="286">
        <v>812</v>
      </c>
      <c r="P45" s="286">
        <v>809</v>
      </c>
      <c r="Q45" s="286">
        <v>907</v>
      </c>
      <c r="R45" s="286">
        <v>954</v>
      </c>
      <c r="S45" s="286">
        <v>927</v>
      </c>
      <c r="T45" s="286"/>
      <c r="U45" s="45">
        <v>219</v>
      </c>
      <c r="V45" s="45">
        <v>267</v>
      </c>
      <c r="W45">
        <v>228</v>
      </c>
      <c r="X45">
        <v>241</v>
      </c>
      <c r="Y45" s="187"/>
    </row>
    <row r="46" spans="1:24" ht="12.75">
      <c r="A46" t="s">
        <v>428</v>
      </c>
      <c r="B46" s="286">
        <v>112</v>
      </c>
      <c r="C46" s="286">
        <v>69</v>
      </c>
      <c r="D46" s="286">
        <v>76</v>
      </c>
      <c r="E46" s="286">
        <v>79</v>
      </c>
      <c r="F46" s="286">
        <v>73</v>
      </c>
      <c r="G46" s="286">
        <v>76</v>
      </c>
      <c r="H46" s="286"/>
      <c r="I46" s="2">
        <v>27</v>
      </c>
      <c r="J46" s="2">
        <v>28</v>
      </c>
      <c r="K46">
        <v>13</v>
      </c>
      <c r="L46">
        <v>26</v>
      </c>
      <c r="M46" s="239"/>
      <c r="N46" s="286">
        <v>621</v>
      </c>
      <c r="O46" s="286">
        <v>626</v>
      </c>
      <c r="P46" s="286">
        <v>665</v>
      </c>
      <c r="Q46" s="286">
        <v>664</v>
      </c>
      <c r="R46" s="286">
        <v>702</v>
      </c>
      <c r="S46" s="286">
        <v>993</v>
      </c>
      <c r="T46" s="286"/>
      <c r="U46" s="2">
        <v>207</v>
      </c>
      <c r="V46" s="2">
        <v>207</v>
      </c>
      <c r="W46">
        <v>178</v>
      </c>
      <c r="X46">
        <v>184</v>
      </c>
    </row>
    <row r="47" spans="2:25" ht="3.75" customHeight="1">
      <c r="B47" s="286"/>
      <c r="C47" s="286"/>
      <c r="D47" s="286"/>
      <c r="E47" s="286"/>
      <c r="F47" s="286"/>
      <c r="G47" s="286"/>
      <c r="H47" s="286"/>
      <c r="I47" s="2"/>
      <c r="J47" s="2"/>
      <c r="M47" s="239"/>
      <c r="N47" s="286"/>
      <c r="O47" s="286"/>
      <c r="P47" s="286"/>
      <c r="Q47" s="286"/>
      <c r="R47" s="286"/>
      <c r="S47" s="286"/>
      <c r="T47" s="286"/>
      <c r="U47" s="228"/>
      <c r="V47" s="228"/>
      <c r="Y47" s="187"/>
    </row>
    <row r="48" spans="1:25" ht="12.75">
      <c r="A48" s="46" t="s">
        <v>411</v>
      </c>
      <c r="B48" s="286"/>
      <c r="C48" s="286"/>
      <c r="D48" s="286"/>
      <c r="E48" s="286"/>
      <c r="F48" s="286"/>
      <c r="G48" s="286"/>
      <c r="H48" s="286"/>
      <c r="I48" s="2"/>
      <c r="J48" s="2"/>
      <c r="M48" s="239"/>
      <c r="N48" s="286"/>
      <c r="O48" s="286"/>
      <c r="P48" s="286"/>
      <c r="Q48" s="286"/>
      <c r="R48" s="286"/>
      <c r="S48" s="286"/>
      <c r="T48" s="286"/>
      <c r="U48" s="228"/>
      <c r="V48" s="228"/>
      <c r="Y48" s="187"/>
    </row>
    <row r="49" spans="1:27" ht="12.75">
      <c r="A49" s="187" t="s">
        <v>412</v>
      </c>
      <c r="B49" s="286">
        <v>1</v>
      </c>
      <c r="C49" s="286">
        <v>0</v>
      </c>
      <c r="D49" s="286">
        <v>0</v>
      </c>
      <c r="E49" s="286">
        <v>0</v>
      </c>
      <c r="F49" s="286">
        <v>0</v>
      </c>
      <c r="G49" s="286">
        <v>0</v>
      </c>
      <c r="H49" s="286"/>
      <c r="I49" s="286">
        <v>0</v>
      </c>
      <c r="J49" s="286">
        <v>0</v>
      </c>
      <c r="K49" s="286">
        <v>0</v>
      </c>
      <c r="L49" s="286">
        <v>0</v>
      </c>
      <c r="M49" s="239"/>
      <c r="N49" s="286">
        <v>45</v>
      </c>
      <c r="O49" s="286">
        <v>53</v>
      </c>
      <c r="P49" s="286">
        <v>62</v>
      </c>
      <c r="Q49" s="286">
        <v>69</v>
      </c>
      <c r="R49" s="286">
        <v>70</v>
      </c>
      <c r="S49" s="286">
        <v>67</v>
      </c>
      <c r="T49" s="286"/>
      <c r="U49" s="228">
        <v>8</v>
      </c>
      <c r="V49" s="228">
        <v>14</v>
      </c>
      <c r="W49">
        <v>17</v>
      </c>
      <c r="X49">
        <v>9</v>
      </c>
      <c r="Y49" s="43"/>
      <c r="Z49" s="43"/>
      <c r="AA49" s="43"/>
    </row>
    <row r="50" spans="1:27" ht="12.75">
      <c r="A50" s="187" t="s">
        <v>413</v>
      </c>
      <c r="B50" s="286">
        <v>0</v>
      </c>
      <c r="C50" s="286">
        <v>0</v>
      </c>
      <c r="D50" s="286">
        <v>0</v>
      </c>
      <c r="E50" s="286">
        <v>0</v>
      </c>
      <c r="F50" s="286">
        <v>0</v>
      </c>
      <c r="G50" s="286">
        <v>0</v>
      </c>
      <c r="H50" s="286"/>
      <c r="I50" s="286">
        <v>0</v>
      </c>
      <c r="J50" s="286">
        <v>0</v>
      </c>
      <c r="K50" s="286">
        <v>0</v>
      </c>
      <c r="L50" s="286">
        <v>0</v>
      </c>
      <c r="M50" s="239"/>
      <c r="N50" s="286">
        <v>8</v>
      </c>
      <c r="O50" s="286">
        <v>11</v>
      </c>
      <c r="P50" s="286">
        <v>13</v>
      </c>
      <c r="Q50" s="286">
        <v>15</v>
      </c>
      <c r="R50" s="286">
        <v>11</v>
      </c>
      <c r="S50" s="286">
        <v>10</v>
      </c>
      <c r="T50" s="286"/>
      <c r="U50" s="4">
        <v>2</v>
      </c>
      <c r="V50" s="286">
        <v>0</v>
      </c>
      <c r="W50" s="286">
        <v>0</v>
      </c>
      <c r="X50" s="286">
        <v>0</v>
      </c>
      <c r="Y50" s="43"/>
      <c r="Z50" s="43"/>
      <c r="AA50" s="43"/>
    </row>
    <row r="51" spans="1:27" ht="5.25" customHeight="1">
      <c r="A51" s="187"/>
      <c r="B51" s="286"/>
      <c r="C51" s="286"/>
      <c r="D51" s="286"/>
      <c r="E51" s="286"/>
      <c r="F51" s="286"/>
      <c r="G51" s="286"/>
      <c r="H51" s="286"/>
      <c r="I51" s="2"/>
      <c r="J51" s="2"/>
      <c r="M51" s="239"/>
      <c r="N51" s="286"/>
      <c r="O51" s="286"/>
      <c r="P51" s="286"/>
      <c r="Q51" s="286"/>
      <c r="R51" s="286"/>
      <c r="S51" s="286"/>
      <c r="T51" s="286"/>
      <c r="U51" s="228"/>
      <c r="V51" s="228"/>
      <c r="Y51" s="43"/>
      <c r="Z51" s="43"/>
      <c r="AA51" s="43"/>
    </row>
    <row r="52" spans="1:22" ht="12.75">
      <c r="A52" s="46" t="s">
        <v>414</v>
      </c>
      <c r="B52" s="286"/>
      <c r="C52" s="286"/>
      <c r="D52" s="286"/>
      <c r="E52" s="286"/>
      <c r="F52" s="286"/>
      <c r="G52" s="286"/>
      <c r="H52" s="286"/>
      <c r="I52" s="2"/>
      <c r="J52" s="2"/>
      <c r="M52" s="239"/>
      <c r="N52" s="286"/>
      <c r="O52" s="286"/>
      <c r="P52" s="286"/>
      <c r="Q52" s="286"/>
      <c r="R52" s="286"/>
      <c r="S52" s="286"/>
      <c r="T52" s="286"/>
      <c r="U52" s="228"/>
      <c r="V52" s="228"/>
    </row>
    <row r="53" spans="1:24" ht="12.75">
      <c r="A53" s="187" t="s">
        <v>415</v>
      </c>
      <c r="B53" s="286">
        <v>55</v>
      </c>
      <c r="C53" s="286">
        <v>64</v>
      </c>
      <c r="D53" s="286">
        <v>88</v>
      </c>
      <c r="E53" s="286">
        <v>82</v>
      </c>
      <c r="F53" s="286">
        <v>68</v>
      </c>
      <c r="G53" s="286">
        <v>114</v>
      </c>
      <c r="H53" s="286"/>
      <c r="I53" s="2">
        <v>26</v>
      </c>
      <c r="J53" s="2">
        <v>8</v>
      </c>
      <c r="K53">
        <v>18</v>
      </c>
      <c r="L53">
        <v>33</v>
      </c>
      <c r="M53" s="239"/>
      <c r="N53" s="286">
        <v>429</v>
      </c>
      <c r="O53" s="286">
        <v>386</v>
      </c>
      <c r="P53" s="286">
        <v>404</v>
      </c>
      <c r="Q53" s="286">
        <v>254</v>
      </c>
      <c r="R53" s="286">
        <v>242</v>
      </c>
      <c r="S53" s="286">
        <v>197</v>
      </c>
      <c r="T53" s="286"/>
      <c r="U53" s="228">
        <v>42</v>
      </c>
      <c r="V53" s="228">
        <v>44</v>
      </c>
      <c r="W53">
        <v>59</v>
      </c>
      <c r="X53">
        <v>58</v>
      </c>
    </row>
    <row r="54" spans="1:24" ht="12.75">
      <c r="A54" s="187" t="s">
        <v>416</v>
      </c>
      <c r="B54" s="286">
        <v>54</v>
      </c>
      <c r="C54" s="286">
        <v>78</v>
      </c>
      <c r="D54" s="286">
        <v>60</v>
      </c>
      <c r="E54" s="286">
        <v>83</v>
      </c>
      <c r="F54" s="286">
        <v>95</v>
      </c>
      <c r="G54" s="286">
        <v>82</v>
      </c>
      <c r="H54" s="286"/>
      <c r="I54" s="2">
        <v>25</v>
      </c>
      <c r="J54" s="2">
        <v>28</v>
      </c>
      <c r="K54" s="2">
        <v>15</v>
      </c>
      <c r="L54" s="2">
        <v>15</v>
      </c>
      <c r="M54" s="239"/>
      <c r="N54" s="286">
        <v>173</v>
      </c>
      <c r="O54" s="286">
        <v>185</v>
      </c>
      <c r="P54" s="286">
        <v>129</v>
      </c>
      <c r="Q54" s="286">
        <v>137</v>
      </c>
      <c r="R54" s="286">
        <v>122</v>
      </c>
      <c r="S54" s="286">
        <v>134</v>
      </c>
      <c r="T54" s="286"/>
      <c r="U54" s="228">
        <v>38</v>
      </c>
      <c r="V54" s="228">
        <v>42</v>
      </c>
      <c r="W54">
        <v>40</v>
      </c>
      <c r="X54">
        <v>49</v>
      </c>
    </row>
    <row r="55" spans="1:20" ht="3.75" customHeight="1">
      <c r="A55" s="187"/>
      <c r="B55" s="286"/>
      <c r="C55" s="286"/>
      <c r="D55" s="286"/>
      <c r="E55" s="286"/>
      <c r="F55" s="286"/>
      <c r="G55" s="286"/>
      <c r="H55" s="286"/>
      <c r="I55" s="286"/>
      <c r="J55" s="286"/>
      <c r="K55" s="286"/>
      <c r="L55" s="286"/>
      <c r="M55" s="239"/>
      <c r="N55" s="286"/>
      <c r="O55" s="286"/>
      <c r="P55" s="286"/>
      <c r="Q55" s="286"/>
      <c r="R55" s="286"/>
      <c r="S55" s="286"/>
      <c r="T55" s="286"/>
    </row>
    <row r="56" spans="1:24" s="1" customFormat="1" ht="12.75">
      <c r="A56" s="203" t="s">
        <v>429</v>
      </c>
      <c r="B56" s="287">
        <v>32397</v>
      </c>
      <c r="C56" s="287">
        <v>40257</v>
      </c>
      <c r="D56" s="287">
        <v>43277</v>
      </c>
      <c r="E56" s="287">
        <v>36601</v>
      </c>
      <c r="F56" s="287">
        <v>40708</v>
      </c>
      <c r="G56" s="287">
        <v>43998</v>
      </c>
      <c r="H56" s="287"/>
      <c r="I56" s="287">
        <v>11125</v>
      </c>
      <c r="J56" s="287">
        <v>11917</v>
      </c>
      <c r="K56" s="287">
        <v>11262</v>
      </c>
      <c r="L56" s="287">
        <v>10957</v>
      </c>
      <c r="M56" s="205"/>
      <c r="N56" s="287">
        <v>183894</v>
      </c>
      <c r="O56" s="287">
        <v>185419</v>
      </c>
      <c r="P56" s="287">
        <v>186307</v>
      </c>
      <c r="Q56" s="287">
        <v>178843</v>
      </c>
      <c r="R56" s="287">
        <v>160983</v>
      </c>
      <c r="S56" s="287">
        <v>165650</v>
      </c>
      <c r="T56" s="287"/>
      <c r="U56" s="287">
        <v>41013</v>
      </c>
      <c r="V56" s="287">
        <v>42791</v>
      </c>
      <c r="W56" s="287">
        <v>42442</v>
      </c>
      <c r="X56" s="287">
        <v>44678</v>
      </c>
    </row>
    <row r="57" spans="1:24" s="1" customFormat="1" ht="3.75" customHeight="1" thickBot="1">
      <c r="A57" s="185"/>
      <c r="B57" s="288"/>
      <c r="C57" s="288"/>
      <c r="D57" s="288"/>
      <c r="E57" s="288"/>
      <c r="F57" s="288"/>
      <c r="G57" s="288"/>
      <c r="H57" s="286"/>
      <c r="I57" s="411"/>
      <c r="J57" s="411"/>
      <c r="K57" s="411"/>
      <c r="L57" s="411"/>
      <c r="M57" s="231"/>
      <c r="N57" s="290"/>
      <c r="O57" s="290"/>
      <c r="P57" s="290"/>
      <c r="Q57" s="290"/>
      <c r="R57" s="290"/>
      <c r="S57" s="290"/>
      <c r="T57" s="286"/>
      <c r="U57" s="411"/>
      <c r="V57" s="411"/>
      <c r="W57" s="411"/>
      <c r="X57" s="411"/>
    </row>
    <row r="58" spans="1:24" s="1" customFormat="1" ht="3.75" customHeight="1">
      <c r="A58" s="187"/>
      <c r="B58" s="289"/>
      <c r="C58" s="289"/>
      <c r="D58" s="289"/>
      <c r="E58" s="289"/>
      <c r="F58" s="289"/>
      <c r="G58" s="289"/>
      <c r="H58" s="286"/>
      <c r="I58" s="412"/>
      <c r="J58" s="412"/>
      <c r="K58" s="412"/>
      <c r="L58" s="412"/>
      <c r="M58" s="231"/>
      <c r="N58" s="291"/>
      <c r="O58" s="291"/>
      <c r="P58" s="291"/>
      <c r="Q58" s="291"/>
      <c r="R58" s="291"/>
      <c r="S58" s="291"/>
      <c r="T58" s="286"/>
      <c r="U58" s="412"/>
      <c r="V58" s="412"/>
      <c r="W58" s="412"/>
      <c r="X58" s="412"/>
    </row>
    <row r="59" spans="1:24" s="1" customFormat="1" ht="15">
      <c r="A59" s="203" t="s">
        <v>447</v>
      </c>
      <c r="B59" s="289"/>
      <c r="C59" s="289"/>
      <c r="D59" s="289"/>
      <c r="E59" s="289"/>
      <c r="F59" s="289"/>
      <c r="G59" s="289"/>
      <c r="H59" s="286"/>
      <c r="I59" s="412"/>
      <c r="J59" s="412"/>
      <c r="K59" s="412"/>
      <c r="L59" s="412"/>
      <c r="M59" s="179"/>
      <c r="N59" s="291"/>
      <c r="O59" s="291"/>
      <c r="P59" s="291"/>
      <c r="Q59" s="291"/>
      <c r="R59" s="291"/>
      <c r="S59" s="291"/>
      <c r="T59" s="286"/>
      <c r="U59" s="412"/>
      <c r="V59" s="412"/>
      <c r="W59" s="412"/>
      <c r="X59" s="412"/>
    </row>
    <row r="60" spans="1:24" s="1" customFormat="1" ht="12.75">
      <c r="A60" s="179" t="s">
        <v>430</v>
      </c>
      <c r="B60" s="286">
        <v>184198</v>
      </c>
      <c r="C60" s="286">
        <v>171864</v>
      </c>
      <c r="D60" s="286">
        <v>124944</v>
      </c>
      <c r="E60" s="286">
        <v>50112</v>
      </c>
      <c r="F60" s="286">
        <v>19297</v>
      </c>
      <c r="G60" s="286">
        <v>24082</v>
      </c>
      <c r="H60" s="286"/>
      <c r="I60" s="412">
        <v>6363</v>
      </c>
      <c r="J60" s="412">
        <v>6079</v>
      </c>
      <c r="K60" s="412">
        <v>6373</v>
      </c>
      <c r="L60" s="412">
        <v>6361</v>
      </c>
      <c r="M60" s="231"/>
      <c r="N60" s="286">
        <v>654</v>
      </c>
      <c r="O60" s="286">
        <v>404</v>
      </c>
      <c r="P60" s="286">
        <v>380</v>
      </c>
      <c r="Q60" s="286">
        <v>396</v>
      </c>
      <c r="R60" s="286">
        <v>253</v>
      </c>
      <c r="S60" s="286">
        <v>250</v>
      </c>
      <c r="T60" s="286"/>
      <c r="U60" s="2">
        <v>69</v>
      </c>
      <c r="V60" s="2">
        <v>71</v>
      </c>
      <c r="W60" s="2">
        <v>102</v>
      </c>
      <c r="X60" s="2">
        <v>88</v>
      </c>
    </row>
    <row r="61" spans="1:24" s="1" customFormat="1" ht="12.75">
      <c r="A61" s="179" t="s">
        <v>419</v>
      </c>
      <c r="B61" s="286">
        <v>28465</v>
      </c>
      <c r="C61" s="286">
        <v>28879</v>
      </c>
      <c r="D61" s="286">
        <v>22373</v>
      </c>
      <c r="E61" s="286">
        <v>9307</v>
      </c>
      <c r="F61" s="286">
        <v>4223</v>
      </c>
      <c r="G61" s="286">
        <v>5095</v>
      </c>
      <c r="H61" s="286"/>
      <c r="I61" s="412">
        <v>1316</v>
      </c>
      <c r="J61" s="412">
        <v>1480</v>
      </c>
      <c r="K61" s="412">
        <v>1496</v>
      </c>
      <c r="L61" s="412">
        <v>1403</v>
      </c>
      <c r="M61" s="231"/>
      <c r="N61" s="286">
        <v>307</v>
      </c>
      <c r="O61" s="286">
        <v>319</v>
      </c>
      <c r="P61" s="286">
        <v>221</v>
      </c>
      <c r="Q61" s="286">
        <v>187</v>
      </c>
      <c r="R61" s="286">
        <v>164</v>
      </c>
      <c r="S61" s="286">
        <v>131</v>
      </c>
      <c r="T61" s="286"/>
      <c r="U61" s="2">
        <v>26</v>
      </c>
      <c r="V61" s="2">
        <v>36</v>
      </c>
      <c r="W61" s="2">
        <v>47</v>
      </c>
      <c r="X61" s="2">
        <v>36</v>
      </c>
    </row>
    <row r="62" spans="1:24" ht="12.75">
      <c r="A62" s="179" t="s">
        <v>431</v>
      </c>
      <c r="B62" s="286">
        <v>363</v>
      </c>
      <c r="C62" s="286">
        <v>288</v>
      </c>
      <c r="D62" s="286">
        <v>196</v>
      </c>
      <c r="E62" s="286">
        <v>331</v>
      </c>
      <c r="F62" s="286">
        <v>444</v>
      </c>
      <c r="G62" s="286">
        <v>573</v>
      </c>
      <c r="H62" s="286"/>
      <c r="I62" s="2">
        <v>166</v>
      </c>
      <c r="J62" s="2">
        <v>136</v>
      </c>
      <c r="K62">
        <v>129</v>
      </c>
      <c r="L62">
        <v>167</v>
      </c>
      <c r="M62" s="231"/>
      <c r="N62" s="286">
        <v>18520</v>
      </c>
      <c r="O62" s="286">
        <v>18481</v>
      </c>
      <c r="P62" s="286">
        <v>20368</v>
      </c>
      <c r="Q62" s="286">
        <v>21523</v>
      </c>
      <c r="R62" s="286">
        <v>26028</v>
      </c>
      <c r="S62" s="286">
        <v>27947</v>
      </c>
      <c r="T62" s="286"/>
      <c r="U62" s="412">
        <v>7484</v>
      </c>
      <c r="V62" s="412">
        <v>7448</v>
      </c>
      <c r="W62" s="412">
        <v>7337</v>
      </c>
      <c r="X62" s="412">
        <v>7764</v>
      </c>
    </row>
    <row r="63" spans="1:24" ht="12.75">
      <c r="A63" s="179" t="s">
        <v>432</v>
      </c>
      <c r="B63" s="286">
        <v>1511</v>
      </c>
      <c r="C63" s="286">
        <v>1412</v>
      </c>
      <c r="D63" s="286">
        <v>1305</v>
      </c>
      <c r="E63" s="286">
        <v>854</v>
      </c>
      <c r="F63" s="286">
        <v>1147</v>
      </c>
      <c r="G63" s="286">
        <v>1791</v>
      </c>
      <c r="H63" s="286"/>
      <c r="I63" s="2">
        <v>495</v>
      </c>
      <c r="J63" s="2">
        <v>578</v>
      </c>
      <c r="K63">
        <v>480</v>
      </c>
      <c r="L63">
        <v>527</v>
      </c>
      <c r="M63" s="231"/>
      <c r="N63" s="286">
        <v>6684</v>
      </c>
      <c r="O63" s="286">
        <v>5873</v>
      </c>
      <c r="P63" s="286">
        <v>5757</v>
      </c>
      <c r="Q63" s="286">
        <v>11004</v>
      </c>
      <c r="R63" s="286">
        <v>16957</v>
      </c>
      <c r="S63" s="286">
        <v>18752</v>
      </c>
      <c r="T63" s="286"/>
      <c r="U63" s="412">
        <v>4624</v>
      </c>
      <c r="V63" s="412">
        <v>4763</v>
      </c>
      <c r="W63" s="412">
        <v>4861</v>
      </c>
      <c r="X63" s="412">
        <v>5109</v>
      </c>
    </row>
    <row r="64" spans="1:24" ht="12.75">
      <c r="A64" s="179" t="s">
        <v>433</v>
      </c>
      <c r="B64" s="286">
        <v>60</v>
      </c>
      <c r="C64" s="286">
        <v>31</v>
      </c>
      <c r="D64" s="286">
        <v>30</v>
      </c>
      <c r="E64" s="286">
        <v>59</v>
      </c>
      <c r="F64" s="286">
        <v>109</v>
      </c>
      <c r="G64" s="286">
        <v>148</v>
      </c>
      <c r="H64" s="286"/>
      <c r="I64" s="2">
        <v>32</v>
      </c>
      <c r="J64" s="2">
        <v>36</v>
      </c>
      <c r="K64">
        <v>45</v>
      </c>
      <c r="L64">
        <v>54</v>
      </c>
      <c r="M64" s="231"/>
      <c r="N64" s="286">
        <v>3441</v>
      </c>
      <c r="O64" s="286">
        <v>3438</v>
      </c>
      <c r="P64" s="286">
        <v>3282</v>
      </c>
      <c r="Q64" s="286">
        <v>3093</v>
      </c>
      <c r="R64" s="286">
        <v>4310</v>
      </c>
      <c r="S64" s="286">
        <v>5706</v>
      </c>
      <c r="T64" s="286"/>
      <c r="U64" s="412">
        <v>1524</v>
      </c>
      <c r="V64" s="412">
        <v>1621</v>
      </c>
      <c r="W64" s="412">
        <v>1646</v>
      </c>
      <c r="X64" s="412">
        <v>1555</v>
      </c>
    </row>
    <row r="65" spans="1:24" ht="12.75">
      <c r="A65" s="179" t="s">
        <v>434</v>
      </c>
      <c r="B65" s="286">
        <v>2</v>
      </c>
      <c r="C65" s="286">
        <v>8</v>
      </c>
      <c r="D65" s="286">
        <v>6</v>
      </c>
      <c r="E65" s="286">
        <v>10</v>
      </c>
      <c r="F65" s="286">
        <v>37</v>
      </c>
      <c r="G65" s="286">
        <v>22</v>
      </c>
      <c r="H65" s="286"/>
      <c r="I65" s="2">
        <v>9</v>
      </c>
      <c r="J65" s="2">
        <v>11</v>
      </c>
      <c r="K65">
        <v>8</v>
      </c>
      <c r="L65">
        <v>2</v>
      </c>
      <c r="M65" s="231"/>
      <c r="N65" s="286">
        <v>294</v>
      </c>
      <c r="O65" s="286">
        <v>345</v>
      </c>
      <c r="P65" s="286">
        <v>393</v>
      </c>
      <c r="Q65" s="286">
        <v>525</v>
      </c>
      <c r="R65" s="286">
        <v>821</v>
      </c>
      <c r="S65" s="286">
        <v>1153</v>
      </c>
      <c r="T65" s="286"/>
      <c r="U65" s="412">
        <v>289</v>
      </c>
      <c r="V65" s="412">
        <v>268</v>
      </c>
      <c r="W65" s="412">
        <v>379</v>
      </c>
      <c r="X65" s="412">
        <v>350</v>
      </c>
    </row>
    <row r="66" spans="1:24" s="44" customFormat="1" ht="3" customHeight="1">
      <c r="A66" s="7"/>
      <c r="B66" s="171"/>
      <c r="C66" s="171"/>
      <c r="D66" s="171"/>
      <c r="E66" s="171"/>
      <c r="F66" s="171"/>
      <c r="G66" s="171"/>
      <c r="H66" s="261"/>
      <c r="I66" s="171"/>
      <c r="J66" s="171"/>
      <c r="K66" s="171"/>
      <c r="L66" s="171"/>
      <c r="M66" s="7"/>
      <c r="N66" s="206"/>
      <c r="O66" s="206"/>
      <c r="P66" s="206"/>
      <c r="Q66" s="206"/>
      <c r="R66" s="261"/>
      <c r="S66" s="261"/>
      <c r="T66" s="261"/>
      <c r="U66" s="99"/>
      <c r="V66" s="99"/>
      <c r="W66" s="99"/>
      <c r="X66" s="417"/>
    </row>
    <row r="67" spans="1:45" ht="4.5" customHeight="1">
      <c r="A67" s="44"/>
      <c r="B67" s="204"/>
      <c r="C67" s="204"/>
      <c r="D67" s="204"/>
      <c r="E67" s="204"/>
      <c r="F67" s="204"/>
      <c r="G67" s="204"/>
      <c r="H67" s="200"/>
      <c r="I67" s="204"/>
      <c r="J67" s="204"/>
      <c r="K67" s="204"/>
      <c r="L67" s="204"/>
      <c r="N67" s="48"/>
      <c r="O67" s="48"/>
      <c r="P67" s="48"/>
      <c r="Q67" s="48"/>
      <c r="R67" s="200"/>
      <c r="S67" s="200"/>
      <c r="T67" s="200"/>
      <c r="U67" s="43"/>
      <c r="V67" s="43"/>
      <c r="W67" s="43"/>
      <c r="X67" s="413"/>
      <c r="Y67" s="44"/>
      <c r="Z67" s="44"/>
      <c r="AA67" s="44"/>
      <c r="AB67" s="44"/>
      <c r="AC67" s="44"/>
      <c r="AD67" s="44"/>
      <c r="AE67" s="44"/>
      <c r="AF67" s="44"/>
      <c r="AG67" s="44"/>
      <c r="AH67" s="44"/>
      <c r="AI67" s="44"/>
      <c r="AJ67" s="44"/>
      <c r="AK67" s="44"/>
      <c r="AL67" s="44"/>
      <c r="AM67" s="44"/>
      <c r="AN67" s="44"/>
      <c r="AO67" s="44"/>
      <c r="AP67" s="44"/>
      <c r="AQ67" s="44"/>
      <c r="AR67" s="44"/>
      <c r="AS67" s="44"/>
    </row>
    <row r="68" spans="1:23" s="228" customFormat="1" ht="12.75">
      <c r="A68" s="599" t="s">
        <v>435</v>
      </c>
      <c r="B68" s="600"/>
      <c r="C68" s="600"/>
      <c r="D68" s="600"/>
      <c r="E68" s="600"/>
      <c r="F68" s="600"/>
      <c r="G68" s="600"/>
      <c r="H68" s="531"/>
      <c r="I68" s="600"/>
      <c r="J68" s="600"/>
      <c r="K68" s="600"/>
      <c r="L68" s="600"/>
      <c r="M68" s="601"/>
      <c r="N68" s="600"/>
      <c r="O68" s="600"/>
      <c r="P68" s="600"/>
      <c r="Q68" s="600"/>
      <c r="R68" s="600"/>
      <c r="S68" s="600"/>
      <c r="T68" s="531"/>
      <c r="U68" s="463"/>
      <c r="V68" s="463"/>
      <c r="W68" s="463"/>
    </row>
    <row r="69" spans="1:17" ht="12.75">
      <c r="A69" s="240" t="s">
        <v>418</v>
      </c>
      <c r="N69"/>
      <c r="O69"/>
      <c r="P69"/>
      <c r="Q69"/>
    </row>
    <row r="70" spans="1:20" ht="3" customHeight="1">
      <c r="A70" s="187"/>
      <c r="B70" s="4"/>
      <c r="C70" s="4"/>
      <c r="D70" s="4"/>
      <c r="E70" s="4"/>
      <c r="F70" s="4"/>
      <c r="G70" s="4"/>
      <c r="H70" s="4"/>
      <c r="I70" s="4"/>
      <c r="J70" s="4"/>
      <c r="K70" s="4"/>
      <c r="L70" s="4"/>
      <c r="M70" s="231"/>
      <c r="N70" s="4"/>
      <c r="O70" s="4"/>
      <c r="P70" s="4"/>
      <c r="Q70" s="4"/>
      <c r="R70" s="4"/>
      <c r="S70" s="4"/>
      <c r="T70" s="4"/>
    </row>
    <row r="71" spans="1:17" ht="12.75">
      <c r="A71" s="8" t="s">
        <v>313</v>
      </c>
      <c r="B71" s="209"/>
      <c r="C71" s="209"/>
      <c r="D71" s="209"/>
      <c r="E71" s="209"/>
      <c r="F71" s="209"/>
      <c r="G71" s="209"/>
      <c r="H71" s="209"/>
      <c r="I71" s="209"/>
      <c r="J71" s="209"/>
      <c r="K71" s="209"/>
      <c r="L71" s="209"/>
      <c r="N71" s="210"/>
      <c r="O71" s="210"/>
      <c r="P71" s="210"/>
      <c r="Q71" s="210"/>
    </row>
    <row r="72" spans="1:23" ht="12.75" customHeight="1">
      <c r="A72" s="779" t="s">
        <v>396</v>
      </c>
      <c r="B72" s="785"/>
      <c r="C72" s="785"/>
      <c r="D72" s="785"/>
      <c r="E72" s="785"/>
      <c r="F72" s="785"/>
      <c r="G72" s="785"/>
      <c r="H72" s="785"/>
      <c r="I72" s="785"/>
      <c r="J72" s="785"/>
      <c r="K72" s="785"/>
      <c r="L72" s="785"/>
      <c r="M72" s="785"/>
      <c r="N72" s="785"/>
      <c r="O72" s="775"/>
      <c r="P72" s="775"/>
      <c r="Q72" s="775"/>
      <c r="R72" s="775"/>
      <c r="S72" s="775"/>
      <c r="T72" s="775"/>
      <c r="U72" s="1"/>
      <c r="V72" s="1"/>
      <c r="W72" s="1"/>
    </row>
    <row r="73" spans="1:23" ht="35.25" customHeight="1">
      <c r="A73" s="779" t="s">
        <v>131</v>
      </c>
      <c r="B73" s="785"/>
      <c r="C73" s="785"/>
      <c r="D73" s="785"/>
      <c r="E73" s="785"/>
      <c r="F73" s="785"/>
      <c r="G73" s="785"/>
      <c r="H73" s="785"/>
      <c r="I73" s="785"/>
      <c r="J73" s="785"/>
      <c r="K73" s="785"/>
      <c r="L73" s="785"/>
      <c r="M73" s="785"/>
      <c r="N73" s="785"/>
      <c r="O73" s="242"/>
      <c r="P73" s="242"/>
      <c r="Q73" s="242"/>
      <c r="R73" s="10"/>
      <c r="S73" s="10"/>
      <c r="T73" s="10"/>
      <c r="U73" s="1"/>
      <c r="V73" s="1"/>
      <c r="W73" s="1"/>
    </row>
    <row r="74" spans="1:23" ht="12.75">
      <c r="A74" s="211" t="s">
        <v>467</v>
      </c>
      <c r="B74" s="10"/>
      <c r="C74" s="10"/>
      <c r="D74" s="10"/>
      <c r="E74" s="10"/>
      <c r="F74" s="10"/>
      <c r="G74" s="10"/>
      <c r="H74" s="10"/>
      <c r="I74" s="10"/>
      <c r="J74" s="10"/>
      <c r="K74" s="10"/>
      <c r="L74" s="10"/>
      <c r="M74" s="240"/>
      <c r="N74" s="10"/>
      <c r="O74" s="10"/>
      <c r="P74" s="10"/>
      <c r="Q74" s="10"/>
      <c r="R74" s="10"/>
      <c r="S74" s="10"/>
      <c r="T74" s="10"/>
      <c r="U74" s="1"/>
      <c r="V74" s="1"/>
      <c r="W74" s="1"/>
    </row>
    <row r="75" spans="1:23" ht="12.75">
      <c r="A75" s="211" t="s">
        <v>468</v>
      </c>
      <c r="B75" s="10"/>
      <c r="C75" s="10"/>
      <c r="D75" s="10"/>
      <c r="E75" s="10"/>
      <c r="F75" s="10"/>
      <c r="G75" s="10"/>
      <c r="H75" s="10"/>
      <c r="I75" s="10"/>
      <c r="J75" s="10"/>
      <c r="K75" s="10"/>
      <c r="L75" s="10"/>
      <c r="M75" s="240"/>
      <c r="N75" s="10"/>
      <c r="O75" s="10"/>
      <c r="P75" s="10"/>
      <c r="Q75" s="10"/>
      <c r="R75" s="10"/>
      <c r="S75" s="10"/>
      <c r="T75" s="10"/>
      <c r="U75" s="1"/>
      <c r="V75" s="1"/>
      <c r="W75" s="1"/>
    </row>
    <row r="76" spans="1:23" ht="12.75">
      <c r="A76" s="211" t="s">
        <v>469</v>
      </c>
      <c r="B76" s="10"/>
      <c r="C76" s="10"/>
      <c r="D76" s="10"/>
      <c r="E76" s="10"/>
      <c r="F76" s="10"/>
      <c r="G76" s="10"/>
      <c r="H76" s="10"/>
      <c r="I76" s="10"/>
      <c r="J76" s="10"/>
      <c r="K76" s="10"/>
      <c r="L76" s="10"/>
      <c r="M76" s="240"/>
      <c r="N76" s="10"/>
      <c r="O76" s="10"/>
      <c r="P76" s="10"/>
      <c r="Q76" s="10"/>
      <c r="R76" s="10"/>
      <c r="S76" s="10"/>
      <c r="T76" s="10"/>
      <c r="U76" s="1"/>
      <c r="V76" s="1"/>
      <c r="W76" s="1"/>
    </row>
    <row r="77" spans="1:23" ht="12.75">
      <c r="A77" s="249" t="s">
        <v>470</v>
      </c>
      <c r="B77" s="212"/>
      <c r="C77" s="212"/>
      <c r="D77" s="212"/>
      <c r="E77" s="212"/>
      <c r="F77" s="212"/>
      <c r="G77" s="212"/>
      <c r="H77" s="212"/>
      <c r="I77" s="212"/>
      <c r="J77" s="212"/>
      <c r="K77" s="212"/>
      <c r="L77" s="212"/>
      <c r="M77" s="241"/>
      <c r="N77" s="213"/>
      <c r="O77" s="213"/>
      <c r="P77" s="213"/>
      <c r="Q77" s="213"/>
      <c r="R77" s="1"/>
      <c r="S77" s="1"/>
      <c r="T77" s="1"/>
      <c r="U77" s="1"/>
      <c r="V77" s="1"/>
      <c r="W77" s="1"/>
    </row>
    <row r="78" spans="1:20" ht="12.75">
      <c r="A78" s="779"/>
      <c r="B78" s="779"/>
      <c r="C78" s="779"/>
      <c r="D78" s="779"/>
      <c r="E78" s="779"/>
      <c r="F78" s="779"/>
      <c r="G78" s="779"/>
      <c r="H78" s="779"/>
      <c r="I78" s="779"/>
      <c r="J78" s="779"/>
      <c r="K78" s="779"/>
      <c r="L78" s="779"/>
      <c r="M78" s="779"/>
      <c r="N78" s="779"/>
      <c r="O78" s="779"/>
      <c r="P78" s="779"/>
      <c r="Q78" s="779"/>
      <c r="R78" s="779"/>
      <c r="S78" s="779"/>
      <c r="T78" s="779"/>
    </row>
    <row r="79" spans="1:17" ht="12.75">
      <c r="A79" s="43"/>
      <c r="B79" s="43"/>
      <c r="C79" s="43"/>
      <c r="D79" s="43"/>
      <c r="E79" s="43"/>
      <c r="F79" s="43"/>
      <c r="G79" s="43"/>
      <c r="H79" s="43"/>
      <c r="I79" s="43"/>
      <c r="J79" s="43"/>
      <c r="K79" s="43"/>
      <c r="L79" s="43"/>
      <c r="M79" s="164"/>
      <c r="N79" s="176"/>
      <c r="O79" s="176"/>
      <c r="P79" s="176"/>
      <c r="Q79" s="176"/>
    </row>
    <row r="80" spans="1:17" ht="12.75">
      <c r="A80" s="43"/>
      <c r="B80" s="43"/>
      <c r="C80" s="43"/>
      <c r="D80" s="43"/>
      <c r="E80" s="43"/>
      <c r="F80" s="43"/>
      <c r="G80" s="43"/>
      <c r="H80" s="43"/>
      <c r="I80" s="43"/>
      <c r="J80" s="43"/>
      <c r="K80" s="43"/>
      <c r="L80" s="43"/>
      <c r="M80" s="164"/>
      <c r="N80" s="176"/>
      <c r="O80" s="176"/>
      <c r="P80" s="176"/>
      <c r="Q80" s="176"/>
    </row>
    <row r="81" spans="1:17" ht="12.75">
      <c r="A81" s="43"/>
      <c r="B81" s="43"/>
      <c r="C81" s="43"/>
      <c r="D81" s="43"/>
      <c r="E81" s="43"/>
      <c r="F81" s="43"/>
      <c r="G81" s="43"/>
      <c r="H81" s="43"/>
      <c r="I81" s="43"/>
      <c r="J81" s="43"/>
      <c r="K81" s="43"/>
      <c r="L81" s="43"/>
      <c r="M81" s="164"/>
      <c r="N81"/>
      <c r="O81"/>
      <c r="P81"/>
      <c r="Q81"/>
    </row>
    <row r="82" spans="1:17" ht="12.75">
      <c r="A82" s="43"/>
      <c r="B82" s="43"/>
      <c r="C82" s="43"/>
      <c r="D82" s="43"/>
      <c r="E82" s="43"/>
      <c r="F82" s="43"/>
      <c r="G82" s="43"/>
      <c r="H82" s="43"/>
      <c r="I82" s="43"/>
      <c r="J82" s="43"/>
      <c r="K82" s="43"/>
      <c r="L82" s="43"/>
      <c r="M82" s="164"/>
      <c r="N82"/>
      <c r="O82"/>
      <c r="P82"/>
      <c r="Q82"/>
    </row>
    <row r="83" spans="14:17" ht="12.75">
      <c r="N83"/>
      <c r="O83"/>
      <c r="P83"/>
      <c r="Q83"/>
    </row>
    <row r="84" spans="14:17" ht="12.75">
      <c r="N84"/>
      <c r="O84"/>
      <c r="P84"/>
      <c r="Q84"/>
    </row>
    <row r="85" spans="14:17" ht="12.75">
      <c r="N85"/>
      <c r="O85"/>
      <c r="P85"/>
      <c r="Q85"/>
    </row>
    <row r="86" spans="14:17" ht="12.75">
      <c r="N86"/>
      <c r="O86"/>
      <c r="P86"/>
      <c r="Q86"/>
    </row>
    <row r="87" spans="14:17" ht="12.75">
      <c r="N87"/>
      <c r="O87"/>
      <c r="P87"/>
      <c r="Q87"/>
    </row>
    <row r="88" spans="14:17" ht="12.75">
      <c r="N88"/>
      <c r="O88"/>
      <c r="P88"/>
      <c r="Q88"/>
    </row>
    <row r="89" spans="14:17" ht="12.75">
      <c r="N89"/>
      <c r="O89"/>
      <c r="P89"/>
      <c r="Q89"/>
    </row>
    <row r="90" spans="14:17" ht="12.75">
      <c r="N90"/>
      <c r="O90"/>
      <c r="P90"/>
      <c r="Q90"/>
    </row>
    <row r="91" spans="14:17" ht="12.75">
      <c r="N91"/>
      <c r="O91"/>
      <c r="P91"/>
      <c r="Q91"/>
    </row>
    <row r="92" spans="14:17" ht="12.75">
      <c r="N92"/>
      <c r="O92"/>
      <c r="P92"/>
      <c r="Q92"/>
    </row>
    <row r="93" spans="14:17" ht="12.75">
      <c r="N93"/>
      <c r="O93"/>
      <c r="P93"/>
      <c r="Q93"/>
    </row>
    <row r="94" spans="14:17" ht="12.75">
      <c r="N94"/>
      <c r="O94"/>
      <c r="P94"/>
      <c r="Q94"/>
    </row>
    <row r="95" spans="14:17" ht="12.75">
      <c r="N95"/>
      <c r="O95"/>
      <c r="P95"/>
      <c r="Q95"/>
    </row>
    <row r="96" spans="14:17" ht="12.75">
      <c r="N96"/>
      <c r="O96"/>
      <c r="P96"/>
      <c r="Q96"/>
    </row>
    <row r="97" spans="14:17" ht="12.75">
      <c r="N97"/>
      <c r="O97"/>
      <c r="P97"/>
      <c r="Q97"/>
    </row>
    <row r="98" spans="14:17" ht="12.75">
      <c r="N98"/>
      <c r="O98"/>
      <c r="P98"/>
      <c r="Q98"/>
    </row>
    <row r="99" spans="14:17" ht="12.75">
      <c r="N99"/>
      <c r="O99"/>
      <c r="P99"/>
      <c r="Q99"/>
    </row>
    <row r="100" spans="14:17" ht="12.75">
      <c r="N100"/>
      <c r="O100"/>
      <c r="P100"/>
      <c r="Q100"/>
    </row>
    <row r="101" spans="14:17" ht="12.75">
      <c r="N101"/>
      <c r="O101"/>
      <c r="P101"/>
      <c r="Q101"/>
    </row>
    <row r="102" spans="14:17" ht="12.75">
      <c r="N102"/>
      <c r="O102"/>
      <c r="P102"/>
      <c r="Q102"/>
    </row>
    <row r="103" spans="14:17" ht="12.75">
      <c r="N103"/>
      <c r="O103"/>
      <c r="P103"/>
      <c r="Q103"/>
    </row>
    <row r="104" spans="14:17" ht="12.75">
      <c r="N104"/>
      <c r="O104"/>
      <c r="P104"/>
      <c r="Q104"/>
    </row>
    <row r="105" spans="14:17" ht="12.75">
      <c r="N105"/>
      <c r="O105"/>
      <c r="P105"/>
      <c r="Q105"/>
    </row>
    <row r="106" spans="14:17" ht="12.75">
      <c r="N106"/>
      <c r="O106"/>
      <c r="P106"/>
      <c r="Q106"/>
    </row>
    <row r="107" spans="14:17" ht="12.75">
      <c r="N107"/>
      <c r="O107"/>
      <c r="P107"/>
      <c r="Q107"/>
    </row>
    <row r="108" spans="14:17" ht="12.75">
      <c r="N108"/>
      <c r="O108"/>
      <c r="P108"/>
      <c r="Q108"/>
    </row>
    <row r="109" spans="14:17" ht="12.75">
      <c r="N109"/>
      <c r="O109"/>
      <c r="P109"/>
      <c r="Q109"/>
    </row>
    <row r="110" spans="14:17" ht="12.75">
      <c r="N110"/>
      <c r="O110"/>
      <c r="P110"/>
      <c r="Q110"/>
    </row>
    <row r="111" spans="14:17" ht="12.75">
      <c r="N111"/>
      <c r="O111"/>
      <c r="P111"/>
      <c r="Q111"/>
    </row>
    <row r="112" spans="14:17" ht="12.75">
      <c r="N112"/>
      <c r="O112"/>
      <c r="P112"/>
      <c r="Q112"/>
    </row>
    <row r="113" spans="14:17" ht="12.75">
      <c r="N113"/>
      <c r="O113"/>
      <c r="P113"/>
      <c r="Q113"/>
    </row>
    <row r="114" spans="14:17" ht="12.75">
      <c r="N114"/>
      <c r="O114"/>
      <c r="P114"/>
      <c r="Q114"/>
    </row>
    <row r="115" spans="14:17" ht="12.75">
      <c r="N115"/>
      <c r="O115"/>
      <c r="P115"/>
      <c r="Q115"/>
    </row>
    <row r="116" spans="14:17" ht="12.75">
      <c r="N116"/>
      <c r="O116"/>
      <c r="P116"/>
      <c r="Q116"/>
    </row>
    <row r="117" spans="14:17" ht="12.75">
      <c r="N117"/>
      <c r="O117"/>
      <c r="P117"/>
      <c r="Q117"/>
    </row>
    <row r="118" spans="14:17" ht="12.75">
      <c r="N118"/>
      <c r="O118"/>
      <c r="P118"/>
      <c r="Q118"/>
    </row>
    <row r="119" spans="14:17" ht="12.75">
      <c r="N119"/>
      <c r="O119"/>
      <c r="P119"/>
      <c r="Q119"/>
    </row>
    <row r="120" spans="14:17" ht="12.75">
      <c r="N120"/>
      <c r="O120"/>
      <c r="P120"/>
      <c r="Q120"/>
    </row>
    <row r="121" spans="14:17" ht="12.75">
      <c r="N121"/>
      <c r="O121"/>
      <c r="P121"/>
      <c r="Q121"/>
    </row>
    <row r="122" spans="14:17" ht="12.75">
      <c r="N122"/>
      <c r="O122"/>
      <c r="P122"/>
      <c r="Q122"/>
    </row>
    <row r="123" spans="14:17" ht="12.75">
      <c r="N123"/>
      <c r="O123"/>
      <c r="P123"/>
      <c r="Q123"/>
    </row>
    <row r="124" spans="14:17" ht="12.75">
      <c r="N124"/>
      <c r="O124"/>
      <c r="P124"/>
      <c r="Q124"/>
    </row>
    <row r="125" spans="14:17" ht="12.75">
      <c r="N125"/>
      <c r="O125"/>
      <c r="P125"/>
      <c r="Q125"/>
    </row>
    <row r="126" spans="14:17" ht="12.75">
      <c r="N126"/>
      <c r="O126"/>
      <c r="P126"/>
      <c r="Q126"/>
    </row>
    <row r="127" spans="14:17" ht="12.75">
      <c r="N127"/>
      <c r="O127"/>
      <c r="P127"/>
      <c r="Q127"/>
    </row>
    <row r="128" spans="14:17" ht="12.75">
      <c r="N128"/>
      <c r="O128"/>
      <c r="P128"/>
      <c r="Q128"/>
    </row>
    <row r="129" spans="14:17" ht="12.75">
      <c r="N129"/>
      <c r="O129"/>
      <c r="P129"/>
      <c r="Q129"/>
    </row>
    <row r="130" spans="14:17" ht="12.75">
      <c r="N130"/>
      <c r="O130"/>
      <c r="P130"/>
      <c r="Q130"/>
    </row>
    <row r="131" spans="14:17" ht="12.75">
      <c r="N131"/>
      <c r="O131"/>
      <c r="P131"/>
      <c r="Q131"/>
    </row>
    <row r="132" spans="14:17" ht="12.75">
      <c r="N132"/>
      <c r="O132"/>
      <c r="P132"/>
      <c r="Q132"/>
    </row>
    <row r="133" spans="14:17" ht="12.75">
      <c r="N133"/>
      <c r="O133"/>
      <c r="P133"/>
      <c r="Q133"/>
    </row>
    <row r="134" spans="14:17" ht="12.75">
      <c r="N134"/>
      <c r="O134"/>
      <c r="P134"/>
      <c r="Q134"/>
    </row>
    <row r="135" spans="14:17" ht="12.75">
      <c r="N135"/>
      <c r="O135"/>
      <c r="P135"/>
      <c r="Q135"/>
    </row>
    <row r="136" spans="14:17" ht="12.75">
      <c r="N136"/>
      <c r="O136"/>
      <c r="P136"/>
      <c r="Q136"/>
    </row>
    <row r="137" spans="14:17" ht="12.75">
      <c r="N137"/>
      <c r="O137"/>
      <c r="P137"/>
      <c r="Q137"/>
    </row>
    <row r="138" spans="14:17" ht="12.75">
      <c r="N138"/>
      <c r="O138"/>
      <c r="P138"/>
      <c r="Q138"/>
    </row>
    <row r="139" spans="14:17" ht="12.75">
      <c r="N139"/>
      <c r="O139"/>
      <c r="P139"/>
      <c r="Q139"/>
    </row>
    <row r="140" spans="14:17" ht="12.75">
      <c r="N140"/>
      <c r="O140"/>
      <c r="P140"/>
      <c r="Q140"/>
    </row>
    <row r="141" spans="14:17" ht="12.75">
      <c r="N141"/>
      <c r="O141"/>
      <c r="P141"/>
      <c r="Q141"/>
    </row>
    <row r="142" spans="14:17" ht="12.75">
      <c r="N142"/>
      <c r="O142"/>
      <c r="P142"/>
      <c r="Q142"/>
    </row>
    <row r="143" spans="14:17" ht="12.75">
      <c r="N143"/>
      <c r="O143"/>
      <c r="P143"/>
      <c r="Q143"/>
    </row>
    <row r="144" spans="14:17" ht="12.75">
      <c r="N144"/>
      <c r="O144"/>
      <c r="P144"/>
      <c r="Q144"/>
    </row>
    <row r="145" spans="14:17" ht="12.75">
      <c r="N145"/>
      <c r="O145"/>
      <c r="P145"/>
      <c r="Q145"/>
    </row>
    <row r="146" spans="14:17" ht="12.75">
      <c r="N146"/>
      <c r="O146"/>
      <c r="P146"/>
      <c r="Q146"/>
    </row>
    <row r="147" spans="14:17" ht="12.75">
      <c r="N147"/>
      <c r="O147"/>
      <c r="P147"/>
      <c r="Q147"/>
    </row>
    <row r="148" spans="14:17" ht="12.75">
      <c r="N148"/>
      <c r="O148"/>
      <c r="P148"/>
      <c r="Q148"/>
    </row>
    <row r="149" spans="14:17" ht="12.75">
      <c r="N149"/>
      <c r="O149"/>
      <c r="P149"/>
      <c r="Q149"/>
    </row>
    <row r="150" spans="14:17" ht="12.75">
      <c r="N150"/>
      <c r="O150"/>
      <c r="P150"/>
      <c r="Q150"/>
    </row>
    <row r="151" spans="14:17" ht="12.75">
      <c r="N151"/>
      <c r="O151"/>
      <c r="P151"/>
      <c r="Q151"/>
    </row>
    <row r="152" spans="14:17" ht="12.75">
      <c r="N152"/>
      <c r="O152"/>
      <c r="P152"/>
      <c r="Q152"/>
    </row>
  </sheetData>
  <sheetProtection/>
  <mergeCells count="6">
    <mergeCell ref="A73:N73"/>
    <mergeCell ref="A78:T78"/>
    <mergeCell ref="A4:A5"/>
    <mergeCell ref="A72:T72"/>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47"/>
  <sheetViews>
    <sheetView tabSelected="1" zoomScalePageLayoutView="0" workbookViewId="0" topLeftCell="A20">
      <selection activeCell="H33" sqref="H33"/>
    </sheetView>
  </sheetViews>
  <sheetFormatPr defaultColWidth="9.140625" defaultRowHeight="12.75"/>
  <cols>
    <col min="1" max="7" width="9.140625" style="352" customWidth="1"/>
    <col min="8" max="8" width="9.28125" style="352" customWidth="1"/>
    <col min="9" max="9" width="12.00390625" style="352" customWidth="1"/>
    <col min="10" max="10" width="1.8515625" style="352" customWidth="1"/>
    <col min="11" max="16" width="9.140625" style="352" customWidth="1"/>
    <col min="17" max="17" width="12.57421875" style="352" customWidth="1"/>
    <col min="18" max="16384" width="9.140625" style="352" customWidth="1"/>
  </cols>
  <sheetData>
    <row r="1" spans="1:17" ht="12.75">
      <c r="A1" s="350" t="s">
        <v>457</v>
      </c>
      <c r="Q1" s="117" t="s">
        <v>0</v>
      </c>
    </row>
    <row r="2" spans="1:17" ht="27" customHeight="1">
      <c r="A2" s="786" t="s">
        <v>567</v>
      </c>
      <c r="B2" s="775"/>
      <c r="C2" s="775"/>
      <c r="D2" s="775"/>
      <c r="E2" s="775"/>
      <c r="F2" s="775"/>
      <c r="G2" s="775"/>
      <c r="H2" s="775"/>
      <c r="I2" s="775"/>
      <c r="J2" s="775"/>
      <c r="K2" s="775"/>
      <c r="L2" s="775"/>
      <c r="M2" s="775"/>
      <c r="N2" s="775"/>
      <c r="O2" s="775"/>
      <c r="P2" s="775"/>
      <c r="Q2" s="775"/>
    </row>
    <row r="4" spans="1:17" ht="16.5" customHeight="1">
      <c r="A4" s="519"/>
      <c r="B4" s="519"/>
      <c r="C4" s="787" t="s">
        <v>73</v>
      </c>
      <c r="D4" s="787"/>
      <c r="E4" s="787"/>
      <c r="F4" s="787"/>
      <c r="G4" s="787"/>
      <c r="H4" s="787"/>
      <c r="I4" s="787"/>
      <c r="J4" s="534"/>
      <c r="K4" s="787" t="s">
        <v>77</v>
      </c>
      <c r="L4" s="787"/>
      <c r="M4" s="787"/>
      <c r="N4" s="787"/>
      <c r="O4" s="787"/>
      <c r="P4" s="787"/>
      <c r="Q4" s="787"/>
    </row>
    <row r="5" spans="1:17" ht="20.25" customHeight="1">
      <c r="A5" s="788" t="s">
        <v>304</v>
      </c>
      <c r="B5" s="788" t="s">
        <v>305</v>
      </c>
      <c r="C5" s="790" t="s">
        <v>72</v>
      </c>
      <c r="D5" s="790"/>
      <c r="E5" s="790"/>
      <c r="F5" s="790"/>
      <c r="G5" s="790"/>
      <c r="H5" s="790"/>
      <c r="I5" s="791" t="s">
        <v>80</v>
      </c>
      <c r="J5" s="533"/>
      <c r="K5" s="790" t="s">
        <v>72</v>
      </c>
      <c r="L5" s="790"/>
      <c r="M5" s="790"/>
      <c r="N5" s="790"/>
      <c r="O5" s="790"/>
      <c r="P5" s="790"/>
      <c r="Q5" s="791" t="s">
        <v>80</v>
      </c>
    </row>
    <row r="6" spans="1:17" ht="20.25" customHeight="1">
      <c r="A6" s="789"/>
      <c r="B6" s="789"/>
      <c r="C6" s="522" t="s">
        <v>257</v>
      </c>
      <c r="D6" s="522" t="s">
        <v>258</v>
      </c>
      <c r="E6" s="522" t="s">
        <v>259</v>
      </c>
      <c r="F6" s="522" t="s">
        <v>260</v>
      </c>
      <c r="G6" s="522" t="s">
        <v>261</v>
      </c>
      <c r="H6" s="523" t="s">
        <v>238</v>
      </c>
      <c r="I6" s="792"/>
      <c r="J6" s="524"/>
      <c r="K6" s="522" t="s">
        <v>257</v>
      </c>
      <c r="L6" s="522" t="s">
        <v>258</v>
      </c>
      <c r="M6" s="522" t="s">
        <v>259</v>
      </c>
      <c r="N6" s="522" t="s">
        <v>260</v>
      </c>
      <c r="O6" s="522" t="s">
        <v>261</v>
      </c>
      <c r="P6" s="523" t="s">
        <v>74</v>
      </c>
      <c r="Q6" s="792"/>
    </row>
    <row r="7" spans="1:17" ht="25.5" customHeight="1">
      <c r="A7" s="525">
        <v>2011</v>
      </c>
      <c r="B7" s="526"/>
      <c r="C7" s="527">
        <v>6598</v>
      </c>
      <c r="D7" s="527">
        <v>7895</v>
      </c>
      <c r="E7" s="527">
        <v>6057</v>
      </c>
      <c r="F7" s="527">
        <v>4723</v>
      </c>
      <c r="G7" s="527">
        <v>1076</v>
      </c>
      <c r="H7" s="527">
        <v>171</v>
      </c>
      <c r="I7" s="520">
        <v>26520</v>
      </c>
      <c r="J7" s="527"/>
      <c r="K7" s="527">
        <v>4648</v>
      </c>
      <c r="L7" s="527">
        <v>26408</v>
      </c>
      <c r="M7" s="527">
        <v>27425</v>
      </c>
      <c r="N7" s="527">
        <v>15228</v>
      </c>
      <c r="O7" s="527">
        <v>1799</v>
      </c>
      <c r="P7" s="527">
        <v>1089</v>
      </c>
      <c r="Q7" s="520">
        <v>76597</v>
      </c>
    </row>
    <row r="8" spans="1:17" ht="12.75">
      <c r="A8" s="525">
        <v>2012</v>
      </c>
      <c r="B8" s="526"/>
      <c r="C8" s="527">
        <v>7114</v>
      </c>
      <c r="D8" s="527">
        <v>7507</v>
      </c>
      <c r="E8" s="527">
        <v>6410</v>
      </c>
      <c r="F8" s="527">
        <v>4670</v>
      </c>
      <c r="G8" s="527">
        <v>1228</v>
      </c>
      <c r="H8" s="527">
        <v>130</v>
      </c>
      <c r="I8" s="520">
        <v>27059</v>
      </c>
      <c r="J8" s="527"/>
      <c r="K8" s="527">
        <v>5044</v>
      </c>
      <c r="L8" s="527">
        <v>27958</v>
      </c>
      <c r="M8" s="527">
        <v>29139</v>
      </c>
      <c r="N8" s="527">
        <v>15345</v>
      </c>
      <c r="O8" s="527">
        <v>1855</v>
      </c>
      <c r="P8" s="527">
        <v>978</v>
      </c>
      <c r="Q8" s="520">
        <v>80319</v>
      </c>
    </row>
    <row r="9" spans="1:17" ht="12.75">
      <c r="A9" s="525">
        <v>2013</v>
      </c>
      <c r="B9" s="526"/>
      <c r="C9" s="527">
        <v>6727</v>
      </c>
      <c r="D9" s="527">
        <v>7127</v>
      </c>
      <c r="E9" s="527">
        <v>6100</v>
      </c>
      <c r="F9" s="527">
        <v>4639</v>
      </c>
      <c r="G9" s="527">
        <v>1377</v>
      </c>
      <c r="H9" s="527">
        <v>97</v>
      </c>
      <c r="I9" s="520">
        <v>26067</v>
      </c>
      <c r="J9" s="527"/>
      <c r="K9" s="527">
        <v>5058</v>
      </c>
      <c r="L9" s="527">
        <v>28583</v>
      </c>
      <c r="M9" s="527">
        <v>31642</v>
      </c>
      <c r="N9" s="527">
        <v>15789</v>
      </c>
      <c r="O9" s="527">
        <v>1879</v>
      </c>
      <c r="P9" s="527">
        <v>825</v>
      </c>
      <c r="Q9" s="520">
        <v>83776</v>
      </c>
    </row>
    <row r="10" spans="1:17" ht="12.75">
      <c r="A10" s="525">
        <v>2014</v>
      </c>
      <c r="B10" s="526"/>
      <c r="C10" s="527">
        <v>6108</v>
      </c>
      <c r="D10" s="527">
        <v>6879</v>
      </c>
      <c r="E10" s="527">
        <v>6481</v>
      </c>
      <c r="F10" s="527">
        <v>4862</v>
      </c>
      <c r="G10" s="527">
        <v>1360</v>
      </c>
      <c r="H10" s="527">
        <v>74</v>
      </c>
      <c r="I10" s="520">
        <v>25764</v>
      </c>
      <c r="J10" s="527"/>
      <c r="K10" s="527">
        <v>3758</v>
      </c>
      <c r="L10" s="527">
        <v>21692</v>
      </c>
      <c r="M10" s="527">
        <v>25061</v>
      </c>
      <c r="N10" s="527">
        <v>12583</v>
      </c>
      <c r="O10" s="527">
        <v>1516</v>
      </c>
      <c r="P10" s="527">
        <v>654</v>
      </c>
      <c r="Q10" s="520">
        <v>65264</v>
      </c>
    </row>
    <row r="11" spans="1:17" ht="12.75">
      <c r="A11" s="525">
        <v>2015</v>
      </c>
      <c r="B11" s="526"/>
      <c r="C11" s="527">
        <v>6181</v>
      </c>
      <c r="D11" s="527">
        <v>6996</v>
      </c>
      <c r="E11" s="527">
        <v>6934</v>
      </c>
      <c r="F11" s="527">
        <v>5312</v>
      </c>
      <c r="G11" s="527">
        <v>1539</v>
      </c>
      <c r="H11" s="527">
        <v>70</v>
      </c>
      <c r="I11" s="520">
        <v>27032</v>
      </c>
      <c r="J11" s="527"/>
      <c r="K11" s="527">
        <v>3448</v>
      </c>
      <c r="L11" s="527">
        <v>21348</v>
      </c>
      <c r="M11" s="527">
        <v>26057</v>
      </c>
      <c r="N11" s="527">
        <v>12918</v>
      </c>
      <c r="O11" s="527">
        <v>1712</v>
      </c>
      <c r="P11" s="527">
        <v>596</v>
      </c>
      <c r="Q11" s="520">
        <v>66079</v>
      </c>
    </row>
    <row r="12" spans="1:17" ht="12.75">
      <c r="A12" s="525">
        <v>2016</v>
      </c>
      <c r="B12" s="526"/>
      <c r="C12" s="527">
        <v>6661</v>
      </c>
      <c r="D12" s="527">
        <v>7894</v>
      </c>
      <c r="E12" s="527">
        <v>7855</v>
      </c>
      <c r="F12" s="527">
        <v>6626</v>
      </c>
      <c r="G12" s="527">
        <v>2241</v>
      </c>
      <c r="H12" s="527">
        <v>88</v>
      </c>
      <c r="I12" s="520">
        <v>31365</v>
      </c>
      <c r="J12" s="527"/>
      <c r="K12" s="527">
        <v>3666</v>
      </c>
      <c r="L12" s="527">
        <v>22628</v>
      </c>
      <c r="M12" s="527">
        <v>29119</v>
      </c>
      <c r="N12" s="527">
        <v>14867</v>
      </c>
      <c r="O12" s="527">
        <v>1854</v>
      </c>
      <c r="P12" s="527">
        <v>678</v>
      </c>
      <c r="Q12" s="520">
        <v>72812</v>
      </c>
    </row>
    <row r="13" spans="1:17" ht="26.25" customHeight="1">
      <c r="A13" s="525">
        <v>2011</v>
      </c>
      <c r="B13" s="526" t="s">
        <v>306</v>
      </c>
      <c r="C13" s="528">
        <v>1666</v>
      </c>
      <c r="D13" s="528">
        <v>2213</v>
      </c>
      <c r="E13" s="528">
        <v>1664</v>
      </c>
      <c r="F13" s="528">
        <v>1234</v>
      </c>
      <c r="G13" s="528">
        <v>281</v>
      </c>
      <c r="H13" s="528">
        <v>40</v>
      </c>
      <c r="I13" s="521">
        <v>7098</v>
      </c>
      <c r="J13" s="528"/>
      <c r="K13" s="528">
        <v>1204</v>
      </c>
      <c r="L13" s="528">
        <v>7463</v>
      </c>
      <c r="M13" s="528">
        <v>7725</v>
      </c>
      <c r="N13" s="528">
        <v>4377</v>
      </c>
      <c r="O13" s="528">
        <v>530</v>
      </c>
      <c r="P13" s="528">
        <v>326</v>
      </c>
      <c r="Q13" s="521">
        <v>21625</v>
      </c>
    </row>
    <row r="14" spans="1:17" ht="12.75">
      <c r="A14" s="525"/>
      <c r="B14" s="526" t="s">
        <v>307</v>
      </c>
      <c r="C14" s="528">
        <v>1595</v>
      </c>
      <c r="D14" s="528">
        <v>1921</v>
      </c>
      <c r="E14" s="528">
        <v>1510</v>
      </c>
      <c r="F14" s="528">
        <v>1168</v>
      </c>
      <c r="G14" s="528">
        <v>266</v>
      </c>
      <c r="H14" s="528">
        <v>39</v>
      </c>
      <c r="I14" s="521">
        <v>6499</v>
      </c>
      <c r="J14" s="528"/>
      <c r="K14" s="528">
        <v>1042</v>
      </c>
      <c r="L14" s="528">
        <v>5797</v>
      </c>
      <c r="M14" s="528">
        <v>5921</v>
      </c>
      <c r="N14" s="528">
        <v>3236</v>
      </c>
      <c r="O14" s="528">
        <v>335</v>
      </c>
      <c r="P14" s="528">
        <v>249</v>
      </c>
      <c r="Q14" s="521">
        <v>16580</v>
      </c>
    </row>
    <row r="15" spans="1:17" ht="12.75">
      <c r="A15" s="525"/>
      <c r="B15" s="526" t="s">
        <v>308</v>
      </c>
      <c r="C15" s="528">
        <v>1636</v>
      </c>
      <c r="D15" s="528">
        <v>2005</v>
      </c>
      <c r="E15" s="528">
        <v>1461</v>
      </c>
      <c r="F15" s="528">
        <v>1202</v>
      </c>
      <c r="G15" s="528">
        <v>258</v>
      </c>
      <c r="H15" s="528">
        <v>54</v>
      </c>
      <c r="I15" s="521">
        <v>6616</v>
      </c>
      <c r="J15" s="528"/>
      <c r="K15" s="528">
        <v>1225</v>
      </c>
      <c r="L15" s="528">
        <v>6751</v>
      </c>
      <c r="M15" s="528">
        <v>7048</v>
      </c>
      <c r="N15" s="528">
        <v>4074</v>
      </c>
      <c r="O15" s="528">
        <v>498</v>
      </c>
      <c r="P15" s="528">
        <v>266</v>
      </c>
      <c r="Q15" s="521">
        <v>19862</v>
      </c>
    </row>
    <row r="16" spans="1:17" ht="12.75">
      <c r="A16" s="525"/>
      <c r="B16" s="526" t="s">
        <v>309</v>
      </c>
      <c r="C16" s="528">
        <v>1701</v>
      </c>
      <c r="D16" s="528">
        <v>1756</v>
      </c>
      <c r="E16" s="528">
        <v>1422</v>
      </c>
      <c r="F16" s="528">
        <v>1119</v>
      </c>
      <c r="G16" s="528">
        <v>271</v>
      </c>
      <c r="H16" s="528">
        <v>38</v>
      </c>
      <c r="I16" s="521">
        <v>6307</v>
      </c>
      <c r="J16" s="528"/>
      <c r="K16" s="528">
        <v>1177</v>
      </c>
      <c r="L16" s="528">
        <v>6397</v>
      </c>
      <c r="M16" s="528">
        <v>6731</v>
      </c>
      <c r="N16" s="528">
        <v>3541</v>
      </c>
      <c r="O16" s="528">
        <v>436</v>
      </c>
      <c r="P16" s="528">
        <v>248</v>
      </c>
      <c r="Q16" s="521">
        <v>18530</v>
      </c>
    </row>
    <row r="17" spans="1:17" ht="26.25" customHeight="1">
      <c r="A17" s="525">
        <v>2012</v>
      </c>
      <c r="B17" s="526" t="s">
        <v>306</v>
      </c>
      <c r="C17" s="528">
        <v>1896</v>
      </c>
      <c r="D17" s="528">
        <v>2024</v>
      </c>
      <c r="E17" s="528">
        <v>1712</v>
      </c>
      <c r="F17" s="528">
        <v>1256</v>
      </c>
      <c r="G17" s="528">
        <v>319</v>
      </c>
      <c r="H17" s="528">
        <v>23</v>
      </c>
      <c r="I17" s="521">
        <v>7230</v>
      </c>
      <c r="J17" s="528"/>
      <c r="K17" s="528">
        <v>1241</v>
      </c>
      <c r="L17" s="528">
        <v>7343</v>
      </c>
      <c r="M17" s="528">
        <v>7484</v>
      </c>
      <c r="N17" s="528">
        <v>4082</v>
      </c>
      <c r="O17" s="528">
        <v>494</v>
      </c>
      <c r="P17" s="528">
        <v>253</v>
      </c>
      <c r="Q17" s="521">
        <v>20897</v>
      </c>
    </row>
    <row r="18" spans="1:17" ht="12.75">
      <c r="A18" s="525"/>
      <c r="B18" s="526" t="s">
        <v>307</v>
      </c>
      <c r="C18" s="528">
        <v>1718</v>
      </c>
      <c r="D18" s="528">
        <v>1759</v>
      </c>
      <c r="E18" s="528">
        <v>1560</v>
      </c>
      <c r="F18" s="528">
        <v>1124</v>
      </c>
      <c r="G18" s="528">
        <v>275</v>
      </c>
      <c r="H18" s="528">
        <v>27</v>
      </c>
      <c r="I18" s="521">
        <v>6463</v>
      </c>
      <c r="J18" s="528"/>
      <c r="K18" s="528">
        <v>1175</v>
      </c>
      <c r="L18" s="528">
        <v>6707</v>
      </c>
      <c r="M18" s="528">
        <v>6983</v>
      </c>
      <c r="N18" s="528">
        <v>3705</v>
      </c>
      <c r="O18" s="528">
        <v>461</v>
      </c>
      <c r="P18" s="528">
        <v>228</v>
      </c>
      <c r="Q18" s="521">
        <v>19259</v>
      </c>
    </row>
    <row r="19" spans="1:17" ht="12.75">
      <c r="A19" s="525"/>
      <c r="B19" s="526" t="s">
        <v>308</v>
      </c>
      <c r="C19" s="528">
        <v>1758</v>
      </c>
      <c r="D19" s="528">
        <v>1910</v>
      </c>
      <c r="E19" s="528">
        <v>1580</v>
      </c>
      <c r="F19" s="528">
        <v>1180</v>
      </c>
      <c r="G19" s="528">
        <v>325</v>
      </c>
      <c r="H19" s="528">
        <v>53</v>
      </c>
      <c r="I19" s="521">
        <v>6806</v>
      </c>
      <c r="J19" s="528"/>
      <c r="K19" s="528">
        <v>1343</v>
      </c>
      <c r="L19" s="528">
        <v>7301</v>
      </c>
      <c r="M19" s="528">
        <v>7590</v>
      </c>
      <c r="N19" s="528">
        <v>3953</v>
      </c>
      <c r="O19" s="528">
        <v>466</v>
      </c>
      <c r="P19" s="528">
        <v>223</v>
      </c>
      <c r="Q19" s="521">
        <v>20876</v>
      </c>
    </row>
    <row r="20" spans="1:17" ht="12.75">
      <c r="A20" s="525"/>
      <c r="B20" s="526" t="s">
        <v>309</v>
      </c>
      <c r="C20" s="528">
        <v>1742</v>
      </c>
      <c r="D20" s="528">
        <v>1814</v>
      </c>
      <c r="E20" s="528">
        <v>1558</v>
      </c>
      <c r="F20" s="528">
        <v>1110</v>
      </c>
      <c r="G20" s="528">
        <v>309</v>
      </c>
      <c r="H20" s="528">
        <v>27</v>
      </c>
      <c r="I20" s="521">
        <v>6560</v>
      </c>
      <c r="J20" s="528"/>
      <c r="K20" s="528">
        <v>1285</v>
      </c>
      <c r="L20" s="528">
        <v>6607</v>
      </c>
      <c r="M20" s="528">
        <v>7082</v>
      </c>
      <c r="N20" s="528">
        <v>3605</v>
      </c>
      <c r="O20" s="528">
        <v>434</v>
      </c>
      <c r="P20" s="528">
        <v>274</v>
      </c>
      <c r="Q20" s="521">
        <v>19287</v>
      </c>
    </row>
    <row r="21" spans="1:17" ht="26.25" customHeight="1">
      <c r="A21" s="525">
        <v>2013</v>
      </c>
      <c r="B21" s="526" t="s">
        <v>312</v>
      </c>
      <c r="C21" s="528">
        <v>1873</v>
      </c>
      <c r="D21" s="528">
        <v>1958</v>
      </c>
      <c r="E21" s="528">
        <v>1620</v>
      </c>
      <c r="F21" s="528">
        <v>1234</v>
      </c>
      <c r="G21" s="528">
        <v>351</v>
      </c>
      <c r="H21" s="528">
        <v>24</v>
      </c>
      <c r="I21" s="521">
        <v>7060</v>
      </c>
      <c r="J21" s="528"/>
      <c r="K21" s="528">
        <v>1317</v>
      </c>
      <c r="L21" s="528">
        <v>7482</v>
      </c>
      <c r="M21" s="528">
        <v>7995</v>
      </c>
      <c r="N21" s="528">
        <v>3982</v>
      </c>
      <c r="O21" s="528">
        <v>444</v>
      </c>
      <c r="P21" s="528">
        <v>192</v>
      </c>
      <c r="Q21" s="521">
        <v>21412</v>
      </c>
    </row>
    <row r="22" spans="1:17" ht="12.75">
      <c r="A22" s="525"/>
      <c r="B22" s="526" t="s">
        <v>307</v>
      </c>
      <c r="C22" s="528">
        <v>1715</v>
      </c>
      <c r="D22" s="528">
        <v>1833</v>
      </c>
      <c r="E22" s="528">
        <v>1554</v>
      </c>
      <c r="F22" s="528">
        <v>1200</v>
      </c>
      <c r="G22" s="528">
        <v>360</v>
      </c>
      <c r="H22" s="528">
        <v>16</v>
      </c>
      <c r="I22" s="521">
        <v>6678</v>
      </c>
      <c r="J22" s="528"/>
      <c r="K22" s="528">
        <v>1390</v>
      </c>
      <c r="L22" s="528">
        <v>8086</v>
      </c>
      <c r="M22" s="528">
        <v>8919</v>
      </c>
      <c r="N22" s="528">
        <v>4483</v>
      </c>
      <c r="O22" s="528">
        <v>541</v>
      </c>
      <c r="P22" s="528">
        <v>242</v>
      </c>
      <c r="Q22" s="521">
        <v>23661</v>
      </c>
    </row>
    <row r="23" spans="1:17" ht="12.75">
      <c r="A23" s="525"/>
      <c r="B23" s="526" t="s">
        <v>308</v>
      </c>
      <c r="C23" s="528">
        <v>1548</v>
      </c>
      <c r="D23" s="528">
        <v>1659</v>
      </c>
      <c r="E23" s="528">
        <v>1436</v>
      </c>
      <c r="F23" s="528">
        <v>1128</v>
      </c>
      <c r="G23" s="528">
        <v>341</v>
      </c>
      <c r="H23" s="528">
        <v>28</v>
      </c>
      <c r="I23" s="521">
        <v>6140</v>
      </c>
      <c r="J23" s="528"/>
      <c r="K23" s="528">
        <v>1296</v>
      </c>
      <c r="L23" s="528">
        <v>7104</v>
      </c>
      <c r="M23" s="528">
        <v>8071</v>
      </c>
      <c r="N23" s="528">
        <v>4048</v>
      </c>
      <c r="O23" s="528">
        <v>497</v>
      </c>
      <c r="P23" s="528">
        <v>242</v>
      </c>
      <c r="Q23" s="521">
        <v>21258</v>
      </c>
    </row>
    <row r="24" spans="1:17" ht="12.75">
      <c r="A24" s="525"/>
      <c r="B24" s="526" t="s">
        <v>309</v>
      </c>
      <c r="C24" s="528">
        <v>1591</v>
      </c>
      <c r="D24" s="528">
        <v>1677</v>
      </c>
      <c r="E24" s="528">
        <v>1490</v>
      </c>
      <c r="F24" s="528">
        <v>1077</v>
      </c>
      <c r="G24" s="528">
        <v>325</v>
      </c>
      <c r="H24" s="528">
        <v>29</v>
      </c>
      <c r="I24" s="521">
        <v>6189</v>
      </c>
      <c r="J24" s="528"/>
      <c r="K24" s="528">
        <v>1055</v>
      </c>
      <c r="L24" s="528">
        <v>5911</v>
      </c>
      <c r="M24" s="528">
        <v>6657</v>
      </c>
      <c r="N24" s="528">
        <v>3276</v>
      </c>
      <c r="O24" s="528">
        <v>397</v>
      </c>
      <c r="P24" s="528">
        <v>149</v>
      </c>
      <c r="Q24" s="521">
        <v>17445</v>
      </c>
    </row>
    <row r="25" spans="1:17" ht="26.25" customHeight="1">
      <c r="A25" s="525">
        <v>2014</v>
      </c>
      <c r="B25" s="526" t="s">
        <v>312</v>
      </c>
      <c r="C25" s="528">
        <v>1637</v>
      </c>
      <c r="D25" s="528">
        <v>1811</v>
      </c>
      <c r="E25" s="528">
        <v>1758</v>
      </c>
      <c r="F25" s="528">
        <v>1268</v>
      </c>
      <c r="G25" s="528">
        <v>375</v>
      </c>
      <c r="H25" s="528">
        <v>22</v>
      </c>
      <c r="I25" s="521">
        <v>6871</v>
      </c>
      <c r="J25" s="528"/>
      <c r="K25" s="528">
        <v>1043</v>
      </c>
      <c r="L25" s="528">
        <v>6337</v>
      </c>
      <c r="M25" s="528">
        <v>7201</v>
      </c>
      <c r="N25" s="528">
        <v>3638</v>
      </c>
      <c r="O25" s="528">
        <v>439</v>
      </c>
      <c r="P25" s="528">
        <v>152</v>
      </c>
      <c r="Q25" s="521">
        <v>18810</v>
      </c>
    </row>
    <row r="26" spans="1:17" ht="12.75">
      <c r="A26" s="525"/>
      <c r="B26" s="526" t="s">
        <v>307</v>
      </c>
      <c r="C26" s="528">
        <v>1491</v>
      </c>
      <c r="D26" s="528">
        <v>1592</v>
      </c>
      <c r="E26" s="528">
        <v>1532</v>
      </c>
      <c r="F26" s="528">
        <v>1182</v>
      </c>
      <c r="G26" s="528">
        <v>317</v>
      </c>
      <c r="H26" s="528">
        <v>17</v>
      </c>
      <c r="I26" s="521">
        <v>6131</v>
      </c>
      <c r="J26" s="528"/>
      <c r="K26" s="528">
        <v>911</v>
      </c>
      <c r="L26" s="528">
        <v>4827</v>
      </c>
      <c r="M26" s="528">
        <v>5448</v>
      </c>
      <c r="N26" s="528">
        <v>2842</v>
      </c>
      <c r="O26" s="528">
        <v>332</v>
      </c>
      <c r="P26" s="528">
        <v>150</v>
      </c>
      <c r="Q26" s="521">
        <v>14510</v>
      </c>
    </row>
    <row r="27" spans="1:17" ht="12.75">
      <c r="A27" s="525"/>
      <c r="B27" s="526" t="s">
        <v>308</v>
      </c>
      <c r="C27" s="528">
        <v>1536</v>
      </c>
      <c r="D27" s="528">
        <v>1780</v>
      </c>
      <c r="E27" s="528">
        <v>1578</v>
      </c>
      <c r="F27" s="528">
        <v>1176</v>
      </c>
      <c r="G27" s="528">
        <v>326</v>
      </c>
      <c r="H27" s="528">
        <v>15</v>
      </c>
      <c r="I27" s="521">
        <v>6411</v>
      </c>
      <c r="J27" s="528"/>
      <c r="K27" s="528">
        <v>934</v>
      </c>
      <c r="L27" s="528">
        <v>5356</v>
      </c>
      <c r="M27" s="528">
        <v>6325</v>
      </c>
      <c r="N27" s="528">
        <v>3162</v>
      </c>
      <c r="O27" s="528">
        <v>367</v>
      </c>
      <c r="P27" s="528">
        <v>168</v>
      </c>
      <c r="Q27" s="521">
        <v>16312</v>
      </c>
    </row>
    <row r="28" spans="1:17" ht="12.75">
      <c r="A28" s="525"/>
      <c r="B28" s="526" t="s">
        <v>309</v>
      </c>
      <c r="C28" s="528">
        <v>1444</v>
      </c>
      <c r="D28" s="528">
        <v>1696</v>
      </c>
      <c r="E28" s="528">
        <v>1613</v>
      </c>
      <c r="F28" s="528">
        <v>1236</v>
      </c>
      <c r="G28" s="528">
        <v>342</v>
      </c>
      <c r="H28" s="528">
        <v>20</v>
      </c>
      <c r="I28" s="521">
        <v>6351</v>
      </c>
      <c r="J28" s="528"/>
      <c r="K28" s="528">
        <v>870</v>
      </c>
      <c r="L28" s="528">
        <v>5172</v>
      </c>
      <c r="M28" s="528">
        <v>6087</v>
      </c>
      <c r="N28" s="528">
        <v>2941</v>
      </c>
      <c r="O28" s="528">
        <v>378</v>
      </c>
      <c r="P28" s="528">
        <v>184</v>
      </c>
      <c r="Q28" s="521">
        <v>15632</v>
      </c>
    </row>
    <row r="29" spans="1:17" ht="26.25" customHeight="1">
      <c r="A29" s="529">
        <v>2015</v>
      </c>
      <c r="B29" s="530" t="s">
        <v>312</v>
      </c>
      <c r="C29" s="528">
        <v>1587</v>
      </c>
      <c r="D29" s="528">
        <v>1787</v>
      </c>
      <c r="E29" s="528">
        <v>1750</v>
      </c>
      <c r="F29" s="528">
        <v>1250</v>
      </c>
      <c r="G29" s="528">
        <v>348</v>
      </c>
      <c r="H29" s="528">
        <v>17</v>
      </c>
      <c r="I29" s="521">
        <v>6739</v>
      </c>
      <c r="J29" s="528"/>
      <c r="K29" s="528">
        <v>870</v>
      </c>
      <c r="L29" s="528">
        <v>5336</v>
      </c>
      <c r="M29" s="528">
        <v>6550</v>
      </c>
      <c r="N29" s="528">
        <v>3178</v>
      </c>
      <c r="O29" s="528">
        <v>414</v>
      </c>
      <c r="P29" s="528">
        <v>142</v>
      </c>
      <c r="Q29" s="521">
        <v>16490</v>
      </c>
    </row>
    <row r="30" spans="1:17" ht="12.75">
      <c r="A30" s="529"/>
      <c r="B30" s="530" t="s">
        <v>307</v>
      </c>
      <c r="C30" s="528">
        <v>1580</v>
      </c>
      <c r="D30" s="528">
        <v>1670</v>
      </c>
      <c r="E30" s="528">
        <v>1661</v>
      </c>
      <c r="F30" s="528">
        <v>1349</v>
      </c>
      <c r="G30" s="528">
        <v>390</v>
      </c>
      <c r="H30" s="528">
        <v>22</v>
      </c>
      <c r="I30" s="521">
        <v>6672</v>
      </c>
      <c r="J30" s="528"/>
      <c r="K30" s="528">
        <v>879</v>
      </c>
      <c r="L30" s="528">
        <v>5134</v>
      </c>
      <c r="M30" s="528">
        <v>6243</v>
      </c>
      <c r="N30" s="528">
        <v>3151</v>
      </c>
      <c r="O30" s="528">
        <v>445</v>
      </c>
      <c r="P30" s="528">
        <v>140</v>
      </c>
      <c r="Q30" s="521">
        <v>15992</v>
      </c>
    </row>
    <row r="31" spans="1:17" ht="12.75">
      <c r="A31" s="529"/>
      <c r="B31" s="530" t="s">
        <v>308</v>
      </c>
      <c r="C31" s="528">
        <v>1512</v>
      </c>
      <c r="D31" s="528">
        <v>1764</v>
      </c>
      <c r="E31" s="528">
        <v>1680</v>
      </c>
      <c r="F31" s="528">
        <v>1311</v>
      </c>
      <c r="G31" s="528">
        <v>389</v>
      </c>
      <c r="H31" s="528">
        <v>17</v>
      </c>
      <c r="I31" s="521">
        <v>6673</v>
      </c>
      <c r="J31" s="528"/>
      <c r="K31" s="528">
        <v>876</v>
      </c>
      <c r="L31" s="528">
        <v>5345</v>
      </c>
      <c r="M31" s="528">
        <v>6531</v>
      </c>
      <c r="N31" s="528">
        <v>3363</v>
      </c>
      <c r="O31" s="528">
        <v>439</v>
      </c>
      <c r="P31" s="528">
        <v>144</v>
      </c>
      <c r="Q31" s="521">
        <v>16698</v>
      </c>
    </row>
    <row r="32" spans="1:17" ht="12.75">
      <c r="A32" s="529"/>
      <c r="B32" s="530" t="s">
        <v>309</v>
      </c>
      <c r="C32" s="528">
        <v>1502</v>
      </c>
      <c r="D32" s="528">
        <v>1775</v>
      </c>
      <c r="E32" s="528">
        <v>1843</v>
      </c>
      <c r="F32" s="528">
        <v>1402</v>
      </c>
      <c r="G32" s="528">
        <v>412</v>
      </c>
      <c r="H32" s="528">
        <v>14</v>
      </c>
      <c r="I32" s="521">
        <v>6948</v>
      </c>
      <c r="J32" s="528"/>
      <c r="K32" s="528">
        <v>823</v>
      </c>
      <c r="L32" s="528">
        <v>5533</v>
      </c>
      <c r="M32" s="528">
        <v>6733</v>
      </c>
      <c r="N32" s="528">
        <v>3226</v>
      </c>
      <c r="O32" s="528">
        <v>414</v>
      </c>
      <c r="P32" s="528">
        <v>170</v>
      </c>
      <c r="Q32" s="521">
        <v>16899</v>
      </c>
    </row>
    <row r="33" spans="1:17" ht="26.25" customHeight="1">
      <c r="A33" s="529">
        <v>2016</v>
      </c>
      <c r="B33" s="530" t="s">
        <v>312</v>
      </c>
      <c r="C33" s="528">
        <v>1614</v>
      </c>
      <c r="D33" s="528">
        <v>1963</v>
      </c>
      <c r="E33" s="528">
        <v>1920</v>
      </c>
      <c r="F33" s="528">
        <v>1598</v>
      </c>
      <c r="G33" s="528">
        <v>502</v>
      </c>
      <c r="H33" s="528">
        <v>24</v>
      </c>
      <c r="I33" s="521">
        <v>7621</v>
      </c>
      <c r="J33" s="528"/>
      <c r="K33" s="528">
        <v>840</v>
      </c>
      <c r="L33" s="528">
        <v>5460</v>
      </c>
      <c r="M33" s="528">
        <v>7013</v>
      </c>
      <c r="N33" s="528">
        <v>3597</v>
      </c>
      <c r="O33" s="528">
        <v>457</v>
      </c>
      <c r="P33" s="528">
        <v>193</v>
      </c>
      <c r="Q33" s="521">
        <v>17560</v>
      </c>
    </row>
    <row r="34" spans="1:17" ht="12.75">
      <c r="A34" s="529"/>
      <c r="B34" s="530" t="s">
        <v>307</v>
      </c>
      <c r="C34" s="528">
        <v>1668</v>
      </c>
      <c r="D34" s="528">
        <v>2053</v>
      </c>
      <c r="E34" s="528">
        <v>1995</v>
      </c>
      <c r="F34" s="528">
        <v>1696</v>
      </c>
      <c r="G34" s="528">
        <v>586</v>
      </c>
      <c r="H34" s="528">
        <v>20</v>
      </c>
      <c r="I34" s="521">
        <v>8018</v>
      </c>
      <c r="J34" s="528"/>
      <c r="K34" s="528">
        <v>923</v>
      </c>
      <c r="L34" s="528">
        <v>5692</v>
      </c>
      <c r="M34" s="528">
        <v>7378</v>
      </c>
      <c r="N34" s="528">
        <v>3732</v>
      </c>
      <c r="O34" s="528">
        <v>481</v>
      </c>
      <c r="P34" s="528">
        <v>176</v>
      </c>
      <c r="Q34" s="521">
        <v>18382</v>
      </c>
    </row>
    <row r="35" spans="1:17" ht="12.75">
      <c r="A35" s="529"/>
      <c r="B35" s="530" t="s">
        <v>308</v>
      </c>
      <c r="C35" s="528">
        <v>1702</v>
      </c>
      <c r="D35" s="528">
        <v>2002</v>
      </c>
      <c r="E35" s="528">
        <v>2051</v>
      </c>
      <c r="F35" s="528">
        <v>1729</v>
      </c>
      <c r="G35" s="528">
        <v>597</v>
      </c>
      <c r="H35" s="528">
        <v>19</v>
      </c>
      <c r="I35" s="521">
        <v>8100</v>
      </c>
      <c r="J35" s="528"/>
      <c r="K35" s="528">
        <v>999</v>
      </c>
      <c r="L35" s="528">
        <v>5955</v>
      </c>
      <c r="M35" s="528">
        <v>7639</v>
      </c>
      <c r="N35" s="528">
        <v>3897</v>
      </c>
      <c r="O35" s="528">
        <v>471</v>
      </c>
      <c r="P35" s="528">
        <v>163</v>
      </c>
      <c r="Q35" s="521">
        <v>19124</v>
      </c>
    </row>
    <row r="36" spans="1:17" ht="12.75">
      <c r="A36" s="529"/>
      <c r="B36" s="530" t="s">
        <v>309</v>
      </c>
      <c r="C36" s="624">
        <v>1677</v>
      </c>
      <c r="D36" s="624">
        <v>1876</v>
      </c>
      <c r="E36" s="624">
        <v>1889</v>
      </c>
      <c r="F36" s="624">
        <v>1603</v>
      </c>
      <c r="G36" s="624">
        <v>556</v>
      </c>
      <c r="H36" s="624">
        <v>25</v>
      </c>
      <c r="I36" s="625">
        <v>7626</v>
      </c>
      <c r="J36" s="624"/>
      <c r="K36" s="624">
        <v>904</v>
      </c>
      <c r="L36" s="624">
        <v>5521</v>
      </c>
      <c r="M36" s="624">
        <v>7089</v>
      </c>
      <c r="N36" s="624">
        <v>3641</v>
      </c>
      <c r="O36" s="624">
        <v>445</v>
      </c>
      <c r="P36" s="624">
        <v>146</v>
      </c>
      <c r="Q36" s="625">
        <v>17746</v>
      </c>
    </row>
    <row r="37" spans="1:17" ht="21" customHeight="1">
      <c r="A37" s="529">
        <v>2017</v>
      </c>
      <c r="B37" s="530" t="s">
        <v>306</v>
      </c>
      <c r="C37" s="705">
        <v>1706</v>
      </c>
      <c r="D37" s="705">
        <v>1920</v>
      </c>
      <c r="E37" s="705">
        <v>2016</v>
      </c>
      <c r="F37" s="705">
        <v>1851</v>
      </c>
      <c r="G37" s="705">
        <v>620</v>
      </c>
      <c r="H37" s="705">
        <v>27</v>
      </c>
      <c r="I37" s="706">
        <v>8140</v>
      </c>
      <c r="J37" s="624"/>
      <c r="K37" s="624">
        <v>915</v>
      </c>
      <c r="L37" s="624">
        <v>5991</v>
      </c>
      <c r="M37" s="624">
        <v>7845</v>
      </c>
      <c r="N37" s="624">
        <v>4108</v>
      </c>
      <c r="O37" s="624">
        <v>499</v>
      </c>
      <c r="P37" s="624">
        <v>153</v>
      </c>
      <c r="Q37" s="625">
        <v>19511</v>
      </c>
    </row>
    <row r="38" spans="1:17" ht="12.75" customHeight="1">
      <c r="A38" s="529"/>
      <c r="B38" s="530" t="s">
        <v>307</v>
      </c>
      <c r="C38" s="705">
        <v>1598</v>
      </c>
      <c r="D38" s="705">
        <v>1928</v>
      </c>
      <c r="E38" s="705">
        <v>2074</v>
      </c>
      <c r="F38" s="705">
        <v>1862</v>
      </c>
      <c r="G38" s="705">
        <v>611</v>
      </c>
      <c r="H38" s="705">
        <v>29</v>
      </c>
      <c r="I38" s="706">
        <v>8102</v>
      </c>
      <c r="J38" s="624"/>
      <c r="K38" s="624">
        <v>919</v>
      </c>
      <c r="L38" s="624">
        <v>5770</v>
      </c>
      <c r="M38" s="624">
        <v>7933</v>
      </c>
      <c r="N38" s="624">
        <v>3941</v>
      </c>
      <c r="O38" s="624">
        <v>498</v>
      </c>
      <c r="P38" s="624">
        <v>140</v>
      </c>
      <c r="Q38" s="625">
        <v>19201</v>
      </c>
    </row>
    <row r="39" spans="1:17" ht="12.75" customHeight="1">
      <c r="A39" s="620"/>
      <c r="B39" s="621" t="s">
        <v>308</v>
      </c>
      <c r="C39" s="707">
        <v>1692</v>
      </c>
      <c r="D39" s="707">
        <v>1905</v>
      </c>
      <c r="E39" s="707">
        <v>1938</v>
      </c>
      <c r="F39" s="707">
        <v>1787</v>
      </c>
      <c r="G39" s="707">
        <v>623</v>
      </c>
      <c r="H39" s="707">
        <v>24</v>
      </c>
      <c r="I39" s="708">
        <v>7969</v>
      </c>
      <c r="J39" s="622"/>
      <c r="K39" s="622">
        <v>981</v>
      </c>
      <c r="L39" s="622">
        <v>6013</v>
      </c>
      <c r="M39" s="622">
        <v>7886</v>
      </c>
      <c r="N39" s="622">
        <v>4302</v>
      </c>
      <c r="O39" s="622">
        <v>573</v>
      </c>
      <c r="P39" s="622">
        <v>145</v>
      </c>
      <c r="Q39" s="623">
        <v>19900</v>
      </c>
    </row>
    <row r="41" ht="12.75">
      <c r="A41" s="536" t="s">
        <v>435</v>
      </c>
    </row>
    <row r="42" ht="12.75">
      <c r="A42" s="537" t="s">
        <v>418</v>
      </c>
    </row>
    <row r="43" ht="12.75">
      <c r="A43" s="538"/>
    </row>
    <row r="44" ht="12.75">
      <c r="A44" s="367" t="s">
        <v>313</v>
      </c>
    </row>
    <row r="45" ht="12.75">
      <c r="A45" s="366" t="s">
        <v>113</v>
      </c>
    </row>
    <row r="46" ht="12.75">
      <c r="A46" s="366" t="s">
        <v>78</v>
      </c>
    </row>
    <row r="47" ht="12.75">
      <c r="A47" s="366" t="s">
        <v>79</v>
      </c>
    </row>
  </sheetData>
  <sheetProtection/>
  <mergeCells count="9">
    <mergeCell ref="A2:Q2"/>
    <mergeCell ref="C4:I4"/>
    <mergeCell ref="K4:Q4"/>
    <mergeCell ref="A5:A6"/>
    <mergeCell ref="B5:B6"/>
    <mergeCell ref="C5:H5"/>
    <mergeCell ref="I5:I6"/>
    <mergeCell ref="K5:P5"/>
    <mergeCell ref="Q5:Q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46"/>
  <sheetViews>
    <sheetView showGridLines="0" zoomScalePageLayoutView="0" workbookViewId="0" topLeftCell="A1">
      <selection activeCell="V6" sqref="V6"/>
    </sheetView>
  </sheetViews>
  <sheetFormatPr defaultColWidth="9.140625" defaultRowHeight="12.75"/>
  <cols>
    <col min="1" max="1" width="7.57421875" style="130" customWidth="1"/>
    <col min="2" max="2" width="8.00390625" style="718" customWidth="1"/>
    <col min="3" max="3" width="11.57421875" style="130" customWidth="1"/>
    <col min="4" max="4" width="11.140625" style="130" customWidth="1"/>
    <col min="5" max="5" width="8.57421875" style="130" customWidth="1"/>
    <col min="6" max="6" width="3.00390625" style="130" customWidth="1"/>
    <col min="7" max="10" width="8.57421875" style="130" customWidth="1"/>
    <col min="11" max="11" width="3.57421875" style="130" customWidth="1"/>
    <col min="12" max="12" width="11.57421875" style="130" customWidth="1"/>
    <col min="13" max="13" width="10.57421875" style="130" customWidth="1"/>
    <col min="14" max="14" width="8.57421875" style="130" customWidth="1"/>
    <col min="15" max="15" width="3.00390625" style="130" customWidth="1"/>
    <col min="16" max="19" width="8.57421875" style="130" customWidth="1"/>
    <col min="20" max="26" width="11.57421875" style="130" customWidth="1"/>
    <col min="27" max="16384" width="9.140625" style="130" customWidth="1"/>
  </cols>
  <sheetData>
    <row r="1" spans="1:19" ht="12.75">
      <c r="A1" s="746" t="s">
        <v>458</v>
      </c>
      <c r="B1" s="710"/>
      <c r="C1" s="710"/>
      <c r="D1" s="710"/>
      <c r="E1" s="710"/>
      <c r="F1" s="710"/>
      <c r="G1" s="710"/>
      <c r="H1" s="710"/>
      <c r="I1" s="710"/>
      <c r="J1" s="710"/>
      <c r="K1" s="710"/>
      <c r="L1" s="710"/>
      <c r="M1" s="710"/>
      <c r="N1" s="710"/>
      <c r="O1" s="710"/>
      <c r="P1" s="710"/>
      <c r="Q1" s="710"/>
      <c r="R1" s="710"/>
      <c r="S1" s="711" t="s">
        <v>0</v>
      </c>
    </row>
    <row r="2" spans="1:19" ht="12.75">
      <c r="A2" s="796" t="s">
        <v>607</v>
      </c>
      <c r="B2" s="796"/>
      <c r="C2" s="796"/>
      <c r="D2" s="796"/>
      <c r="E2" s="796"/>
      <c r="F2" s="796"/>
      <c r="G2" s="796"/>
      <c r="H2" s="796"/>
      <c r="I2" s="796"/>
      <c r="J2" s="796"/>
      <c r="K2" s="796"/>
      <c r="L2" s="796"/>
      <c r="M2" s="796"/>
      <c r="N2" s="796"/>
      <c r="O2" s="796"/>
      <c r="P2" s="796"/>
      <c r="Q2" s="796"/>
      <c r="R2" s="796"/>
      <c r="S2" s="796"/>
    </row>
    <row r="3" spans="1:2" ht="14.25" customHeight="1">
      <c r="A3" s="709"/>
      <c r="B3" s="747"/>
    </row>
    <row r="4" spans="1:19" ht="21" customHeight="1">
      <c r="A4" s="793" t="s">
        <v>304</v>
      </c>
      <c r="B4" s="793" t="s">
        <v>305</v>
      </c>
      <c r="C4" s="801" t="s">
        <v>233</v>
      </c>
      <c r="D4" s="802"/>
      <c r="E4" s="802"/>
      <c r="F4" s="802"/>
      <c r="G4" s="802"/>
      <c r="H4" s="802"/>
      <c r="I4" s="802"/>
      <c r="J4" s="802"/>
      <c r="K4" s="720"/>
      <c r="L4" s="801" t="s">
        <v>620</v>
      </c>
      <c r="M4" s="803"/>
      <c r="N4" s="803"/>
      <c r="O4" s="803"/>
      <c r="P4" s="803"/>
      <c r="Q4" s="803"/>
      <c r="R4" s="803"/>
      <c r="S4" s="803"/>
    </row>
    <row r="5" spans="1:22" ht="15" customHeight="1">
      <c r="A5" s="794"/>
      <c r="B5" s="794"/>
      <c r="C5" s="797" t="s">
        <v>12</v>
      </c>
      <c r="D5" s="799" t="s">
        <v>100</v>
      </c>
      <c r="E5" s="799"/>
      <c r="F5" s="721"/>
      <c r="G5" s="800" t="s">
        <v>84</v>
      </c>
      <c r="H5" s="800"/>
      <c r="I5" s="800"/>
      <c r="J5" s="800"/>
      <c r="K5" s="722"/>
      <c r="L5" s="797" t="s">
        <v>12</v>
      </c>
      <c r="M5" s="799" t="s">
        <v>100</v>
      </c>
      <c r="N5" s="799"/>
      <c r="O5" s="721"/>
      <c r="P5" s="800" t="s">
        <v>84</v>
      </c>
      <c r="Q5" s="800"/>
      <c r="R5" s="800"/>
      <c r="S5" s="800"/>
      <c r="V5" s="130"/>
    </row>
    <row r="6" spans="1:19" ht="39" customHeight="1">
      <c r="A6" s="795"/>
      <c r="B6" s="795"/>
      <c r="C6" s="798"/>
      <c r="D6" s="723">
        <v>1</v>
      </c>
      <c r="E6" s="724" t="s">
        <v>617</v>
      </c>
      <c r="F6" s="723"/>
      <c r="G6" s="723">
        <v>1</v>
      </c>
      <c r="H6" s="723">
        <v>2</v>
      </c>
      <c r="I6" s="723">
        <v>3</v>
      </c>
      <c r="J6" s="723" t="s">
        <v>618</v>
      </c>
      <c r="K6" s="725"/>
      <c r="L6" s="798"/>
      <c r="M6" s="723">
        <v>1</v>
      </c>
      <c r="N6" s="724" t="s">
        <v>617</v>
      </c>
      <c r="O6" s="723"/>
      <c r="P6" s="723">
        <v>1</v>
      </c>
      <c r="Q6" s="723">
        <v>2</v>
      </c>
      <c r="R6" s="723">
        <v>3</v>
      </c>
      <c r="S6" s="723" t="s">
        <v>618</v>
      </c>
    </row>
    <row r="7" spans="1:25" ht="25.5" customHeight="1">
      <c r="A7" s="726">
        <v>2011</v>
      </c>
      <c r="B7" s="727"/>
      <c r="C7" s="728">
        <v>14788</v>
      </c>
      <c r="D7" s="729">
        <v>14627</v>
      </c>
      <c r="E7" s="729">
        <v>161</v>
      </c>
      <c r="F7" s="729"/>
      <c r="G7" s="729">
        <v>3497</v>
      </c>
      <c r="H7" s="729">
        <v>8851</v>
      </c>
      <c r="I7" s="729">
        <v>1655</v>
      </c>
      <c r="J7" s="729">
        <v>785</v>
      </c>
      <c r="K7" s="729"/>
      <c r="L7" s="728">
        <v>49066</v>
      </c>
      <c r="M7" s="729">
        <v>46468</v>
      </c>
      <c r="N7" s="729">
        <v>2598</v>
      </c>
      <c r="O7" s="730"/>
      <c r="P7" s="729">
        <v>44116</v>
      </c>
      <c r="Q7" s="729">
        <v>4258</v>
      </c>
      <c r="R7" s="729">
        <v>583</v>
      </c>
      <c r="S7" s="729">
        <v>109</v>
      </c>
      <c r="V7" s="713"/>
      <c r="W7" s="713"/>
      <c r="X7" s="2"/>
      <c r="Y7" s="2"/>
    </row>
    <row r="8" spans="1:25" ht="12.75">
      <c r="A8" s="726">
        <v>2012</v>
      </c>
      <c r="B8" s="719"/>
      <c r="C8" s="728">
        <v>15237</v>
      </c>
      <c r="D8" s="729">
        <v>15046</v>
      </c>
      <c r="E8" s="729">
        <v>191</v>
      </c>
      <c r="F8" s="729"/>
      <c r="G8" s="729">
        <v>3713</v>
      </c>
      <c r="H8" s="729">
        <v>9181</v>
      </c>
      <c r="I8" s="729">
        <v>1614</v>
      </c>
      <c r="J8" s="729">
        <v>729</v>
      </c>
      <c r="K8" s="729"/>
      <c r="L8" s="728">
        <v>52062</v>
      </c>
      <c r="M8" s="729">
        <v>49437</v>
      </c>
      <c r="N8" s="729">
        <v>2625</v>
      </c>
      <c r="O8" s="730"/>
      <c r="P8" s="729">
        <v>46973</v>
      </c>
      <c r="Q8" s="729">
        <v>4331</v>
      </c>
      <c r="R8" s="729">
        <v>649</v>
      </c>
      <c r="S8" s="729">
        <v>109</v>
      </c>
      <c r="V8" s="713"/>
      <c r="W8" s="713"/>
      <c r="X8" s="2"/>
      <c r="Y8" s="2"/>
    </row>
    <row r="9" spans="1:25" ht="12.75">
      <c r="A9" s="726">
        <v>2013</v>
      </c>
      <c r="B9" s="719"/>
      <c r="C9" s="728">
        <v>15050</v>
      </c>
      <c r="D9" s="729">
        <v>14916</v>
      </c>
      <c r="E9" s="729">
        <v>134</v>
      </c>
      <c r="F9" s="729"/>
      <c r="G9" s="729">
        <v>3791</v>
      </c>
      <c r="H9" s="729">
        <v>9086</v>
      </c>
      <c r="I9" s="729">
        <v>1532</v>
      </c>
      <c r="J9" s="729">
        <v>641</v>
      </c>
      <c r="K9" s="729"/>
      <c r="L9" s="728">
        <v>54624</v>
      </c>
      <c r="M9" s="729">
        <v>51668</v>
      </c>
      <c r="N9" s="729">
        <v>2956</v>
      </c>
      <c r="O9" s="730"/>
      <c r="P9" s="729">
        <v>49474</v>
      </c>
      <c r="Q9" s="729">
        <v>4430</v>
      </c>
      <c r="R9" s="729">
        <v>619</v>
      </c>
      <c r="S9" s="729">
        <v>101</v>
      </c>
      <c r="V9" s="713"/>
      <c r="W9" s="713"/>
      <c r="X9" s="2"/>
      <c r="Y9" s="2"/>
    </row>
    <row r="10" spans="1:25" ht="12.75">
      <c r="A10" s="726">
        <v>2014</v>
      </c>
      <c r="B10" s="719"/>
      <c r="C10" s="728">
        <v>14909</v>
      </c>
      <c r="D10" s="729">
        <v>14798</v>
      </c>
      <c r="E10" s="729">
        <v>111</v>
      </c>
      <c r="F10" s="729"/>
      <c r="G10" s="729">
        <v>3495</v>
      </c>
      <c r="H10" s="729">
        <v>9147</v>
      </c>
      <c r="I10" s="729">
        <v>1537</v>
      </c>
      <c r="J10" s="729">
        <v>730</v>
      </c>
      <c r="K10" s="729"/>
      <c r="L10" s="728">
        <v>42114</v>
      </c>
      <c r="M10" s="729">
        <v>39578</v>
      </c>
      <c r="N10" s="729">
        <v>2536</v>
      </c>
      <c r="O10" s="730"/>
      <c r="P10" s="729">
        <v>38357</v>
      </c>
      <c r="Q10" s="729">
        <v>3289</v>
      </c>
      <c r="R10" s="729">
        <v>392</v>
      </c>
      <c r="S10" s="729">
        <v>76</v>
      </c>
      <c r="V10" s="713"/>
      <c r="W10" s="713"/>
      <c r="X10" s="2"/>
      <c r="Y10" s="2"/>
    </row>
    <row r="11" spans="1:25" ht="12.75">
      <c r="A11" s="726">
        <v>2015</v>
      </c>
      <c r="B11" s="719"/>
      <c r="C11" s="728">
        <v>15998</v>
      </c>
      <c r="D11" s="729">
        <v>15909</v>
      </c>
      <c r="E11" s="729">
        <v>89</v>
      </c>
      <c r="F11" s="729"/>
      <c r="G11" s="729">
        <v>3746</v>
      </c>
      <c r="H11" s="729">
        <v>9898</v>
      </c>
      <c r="I11" s="729">
        <v>1638</v>
      </c>
      <c r="J11" s="729">
        <v>716</v>
      </c>
      <c r="K11" s="729"/>
      <c r="L11" s="728">
        <v>43347</v>
      </c>
      <c r="M11" s="729">
        <v>40720</v>
      </c>
      <c r="N11" s="729">
        <v>2627</v>
      </c>
      <c r="O11" s="730"/>
      <c r="P11" s="729">
        <v>39594</v>
      </c>
      <c r="Q11" s="729">
        <v>3239</v>
      </c>
      <c r="R11" s="729">
        <v>441</v>
      </c>
      <c r="S11" s="729">
        <v>73</v>
      </c>
      <c r="V11" s="713"/>
      <c r="W11" s="713"/>
      <c r="X11" s="2"/>
      <c r="Y11" s="2"/>
    </row>
    <row r="12" spans="1:25" ht="12.75">
      <c r="A12" s="726">
        <v>2016</v>
      </c>
      <c r="B12" s="719"/>
      <c r="C12" s="728">
        <v>18953</v>
      </c>
      <c r="D12" s="729">
        <v>18840</v>
      </c>
      <c r="E12" s="729">
        <v>113</v>
      </c>
      <c r="F12" s="729"/>
      <c r="G12" s="729">
        <v>4373</v>
      </c>
      <c r="H12" s="729">
        <v>11772</v>
      </c>
      <c r="I12" s="729">
        <v>1987</v>
      </c>
      <c r="J12" s="729">
        <v>821</v>
      </c>
      <c r="K12" s="729"/>
      <c r="L12" s="728">
        <v>48246</v>
      </c>
      <c r="M12" s="729">
        <v>45770</v>
      </c>
      <c r="N12" s="729">
        <v>2476</v>
      </c>
      <c r="O12" s="730"/>
      <c r="P12" s="729">
        <v>44412</v>
      </c>
      <c r="Q12" s="729">
        <v>3298</v>
      </c>
      <c r="R12" s="729">
        <v>460</v>
      </c>
      <c r="S12" s="729">
        <v>76</v>
      </c>
      <c r="V12" s="713"/>
      <c r="W12" s="713"/>
      <c r="X12" s="2"/>
      <c r="Y12" s="2"/>
    </row>
    <row r="13" spans="1:25" ht="26.25" customHeight="1">
      <c r="A13" s="731" t="s">
        <v>619</v>
      </c>
      <c r="B13" s="727" t="s">
        <v>312</v>
      </c>
      <c r="C13" s="729">
        <v>3749</v>
      </c>
      <c r="D13" s="729">
        <v>3708</v>
      </c>
      <c r="E13" s="732">
        <v>41</v>
      </c>
      <c r="F13" s="732"/>
      <c r="G13" s="729">
        <v>884</v>
      </c>
      <c r="H13" s="729">
        <v>2248</v>
      </c>
      <c r="I13" s="729">
        <v>414</v>
      </c>
      <c r="J13" s="732">
        <v>203</v>
      </c>
      <c r="K13" s="733"/>
      <c r="L13" s="728">
        <v>13505</v>
      </c>
      <c r="M13" s="729">
        <v>12880</v>
      </c>
      <c r="N13" s="732">
        <v>625</v>
      </c>
      <c r="O13" s="732"/>
      <c r="P13" s="729">
        <v>12224</v>
      </c>
      <c r="Q13" s="729">
        <v>1093</v>
      </c>
      <c r="R13" s="729">
        <v>150</v>
      </c>
      <c r="S13" s="732">
        <v>38</v>
      </c>
      <c r="V13" s="713"/>
      <c r="W13" s="713"/>
      <c r="X13" s="2"/>
      <c r="Y13" s="2"/>
    </row>
    <row r="14" spans="1:25" ht="12.75">
      <c r="A14" s="734"/>
      <c r="B14" s="727" t="s">
        <v>310</v>
      </c>
      <c r="C14" s="729">
        <v>3564</v>
      </c>
      <c r="D14" s="729">
        <v>3518</v>
      </c>
      <c r="E14" s="732">
        <v>46</v>
      </c>
      <c r="F14" s="732"/>
      <c r="G14" s="729">
        <v>878</v>
      </c>
      <c r="H14" s="729">
        <v>2120</v>
      </c>
      <c r="I14" s="729">
        <v>389</v>
      </c>
      <c r="J14" s="732">
        <v>177</v>
      </c>
      <c r="K14" s="733"/>
      <c r="L14" s="728">
        <v>10546</v>
      </c>
      <c r="M14" s="729">
        <v>9953</v>
      </c>
      <c r="N14" s="732">
        <v>593</v>
      </c>
      <c r="O14" s="732"/>
      <c r="P14" s="729">
        <v>9422</v>
      </c>
      <c r="Q14" s="729">
        <v>955</v>
      </c>
      <c r="R14" s="729">
        <v>145</v>
      </c>
      <c r="S14" s="732">
        <v>24</v>
      </c>
      <c r="V14" s="713"/>
      <c r="W14" s="713"/>
      <c r="X14" s="2"/>
      <c r="Y14" s="2"/>
    </row>
    <row r="15" spans="1:25" ht="12.75">
      <c r="A15" s="734"/>
      <c r="B15" s="727" t="s">
        <v>314</v>
      </c>
      <c r="C15" s="729">
        <v>3767</v>
      </c>
      <c r="D15" s="729">
        <v>3729</v>
      </c>
      <c r="E15" s="732">
        <v>38</v>
      </c>
      <c r="F15" s="732"/>
      <c r="G15" s="729">
        <v>858</v>
      </c>
      <c r="H15" s="729">
        <v>2276</v>
      </c>
      <c r="I15" s="729">
        <v>449</v>
      </c>
      <c r="J15" s="732">
        <v>184</v>
      </c>
      <c r="K15" s="733"/>
      <c r="L15" s="728">
        <v>12839</v>
      </c>
      <c r="M15" s="729">
        <v>12127</v>
      </c>
      <c r="N15" s="732">
        <v>712</v>
      </c>
      <c r="O15" s="732"/>
      <c r="P15" s="729">
        <v>11531</v>
      </c>
      <c r="Q15" s="729">
        <v>1129</v>
      </c>
      <c r="R15" s="729">
        <v>152</v>
      </c>
      <c r="S15" s="732">
        <v>27</v>
      </c>
      <c r="V15" s="713"/>
      <c r="W15" s="713"/>
      <c r="X15" s="2"/>
      <c r="Y15" s="2"/>
    </row>
    <row r="16" spans="1:25" ht="12.75">
      <c r="A16" s="734"/>
      <c r="B16" s="727" t="s">
        <v>311</v>
      </c>
      <c r="C16" s="729">
        <v>3708</v>
      </c>
      <c r="D16" s="729">
        <v>3672</v>
      </c>
      <c r="E16" s="732">
        <v>36</v>
      </c>
      <c r="F16" s="732"/>
      <c r="G16" s="729">
        <v>877</v>
      </c>
      <c r="H16" s="729">
        <v>2207</v>
      </c>
      <c r="I16" s="729">
        <v>403</v>
      </c>
      <c r="J16" s="732">
        <v>221</v>
      </c>
      <c r="K16" s="733"/>
      <c r="L16" s="728">
        <v>12176</v>
      </c>
      <c r="M16" s="729">
        <v>11508</v>
      </c>
      <c r="N16" s="732">
        <v>668</v>
      </c>
      <c r="O16" s="732"/>
      <c r="P16" s="729">
        <v>10939</v>
      </c>
      <c r="Q16" s="729">
        <v>1081</v>
      </c>
      <c r="R16" s="729">
        <v>136</v>
      </c>
      <c r="S16" s="732">
        <v>20</v>
      </c>
      <c r="V16" s="713"/>
      <c r="W16" s="713"/>
      <c r="X16" s="2"/>
      <c r="Y16" s="2"/>
    </row>
    <row r="17" spans="1:25" ht="26.25" customHeight="1">
      <c r="A17" s="734">
        <v>2012</v>
      </c>
      <c r="B17" s="727" t="s">
        <v>312</v>
      </c>
      <c r="C17" s="729">
        <v>3813</v>
      </c>
      <c r="D17" s="729">
        <v>3754</v>
      </c>
      <c r="E17" s="732">
        <v>59</v>
      </c>
      <c r="F17" s="732"/>
      <c r="G17" s="729">
        <v>943</v>
      </c>
      <c r="H17" s="729">
        <v>2299</v>
      </c>
      <c r="I17" s="729">
        <v>388</v>
      </c>
      <c r="J17" s="732">
        <v>183</v>
      </c>
      <c r="K17" s="733"/>
      <c r="L17" s="728">
        <v>13211</v>
      </c>
      <c r="M17" s="729">
        <v>12568</v>
      </c>
      <c r="N17" s="732">
        <v>643</v>
      </c>
      <c r="O17" s="732"/>
      <c r="P17" s="729">
        <v>11896</v>
      </c>
      <c r="Q17" s="729">
        <v>1143</v>
      </c>
      <c r="R17" s="729">
        <v>144</v>
      </c>
      <c r="S17" s="732">
        <v>28</v>
      </c>
      <c r="V17" s="713"/>
      <c r="W17" s="713"/>
      <c r="X17" s="2"/>
      <c r="Y17" s="2"/>
    </row>
    <row r="18" spans="1:25" ht="12.75">
      <c r="A18" s="734"/>
      <c r="B18" s="727" t="s">
        <v>310</v>
      </c>
      <c r="C18" s="729">
        <v>3593</v>
      </c>
      <c r="D18" s="729">
        <v>3560</v>
      </c>
      <c r="E18" s="732">
        <v>33</v>
      </c>
      <c r="F18" s="732"/>
      <c r="G18" s="729">
        <v>892</v>
      </c>
      <c r="H18" s="729">
        <v>2142</v>
      </c>
      <c r="I18" s="729">
        <v>391</v>
      </c>
      <c r="J18" s="732">
        <v>168</v>
      </c>
      <c r="K18" s="733"/>
      <c r="L18" s="728">
        <v>12383</v>
      </c>
      <c r="M18" s="729">
        <v>11753</v>
      </c>
      <c r="N18" s="732">
        <v>630</v>
      </c>
      <c r="O18" s="732"/>
      <c r="P18" s="729">
        <v>11191</v>
      </c>
      <c r="Q18" s="729">
        <v>992</v>
      </c>
      <c r="R18" s="729">
        <v>166</v>
      </c>
      <c r="S18" s="732">
        <v>34</v>
      </c>
      <c r="V18" s="713"/>
      <c r="W18" s="713"/>
      <c r="X18" s="2"/>
      <c r="Y18" s="2"/>
    </row>
    <row r="19" spans="1:25" ht="12.75">
      <c r="A19" s="734"/>
      <c r="B19" s="727" t="s">
        <v>308</v>
      </c>
      <c r="C19" s="729">
        <v>3975</v>
      </c>
      <c r="D19" s="729">
        <v>3929</v>
      </c>
      <c r="E19" s="732">
        <v>46</v>
      </c>
      <c r="F19" s="732"/>
      <c r="G19" s="729">
        <v>957</v>
      </c>
      <c r="H19" s="729">
        <v>2408</v>
      </c>
      <c r="I19" s="729">
        <v>402</v>
      </c>
      <c r="J19" s="732">
        <v>208</v>
      </c>
      <c r="K19" s="733"/>
      <c r="L19" s="728">
        <v>13716</v>
      </c>
      <c r="M19" s="729">
        <v>13039</v>
      </c>
      <c r="N19" s="732">
        <v>677</v>
      </c>
      <c r="O19" s="732"/>
      <c r="P19" s="729">
        <v>12365</v>
      </c>
      <c r="Q19" s="729">
        <v>1154</v>
      </c>
      <c r="R19" s="729">
        <v>171</v>
      </c>
      <c r="S19" s="732">
        <v>26</v>
      </c>
      <c r="V19" s="713"/>
      <c r="W19" s="713"/>
      <c r="X19" s="2"/>
      <c r="Y19" s="2"/>
    </row>
    <row r="20" spans="1:25" ht="13.5">
      <c r="A20" s="734"/>
      <c r="B20" s="735" t="s">
        <v>309</v>
      </c>
      <c r="C20" s="729">
        <v>3856</v>
      </c>
      <c r="D20" s="729">
        <v>3803</v>
      </c>
      <c r="E20" s="732">
        <v>53</v>
      </c>
      <c r="F20" s="732"/>
      <c r="G20" s="729">
        <v>921</v>
      </c>
      <c r="H20" s="729">
        <v>2332</v>
      </c>
      <c r="I20" s="729">
        <v>433</v>
      </c>
      <c r="J20" s="732">
        <v>170</v>
      </c>
      <c r="K20" s="733"/>
      <c r="L20" s="728">
        <v>12752</v>
      </c>
      <c r="M20" s="729">
        <v>12077</v>
      </c>
      <c r="N20" s="732">
        <v>675</v>
      </c>
      <c r="O20" s="732"/>
      <c r="P20" s="729">
        <v>11521</v>
      </c>
      <c r="Q20" s="729">
        <v>1042</v>
      </c>
      <c r="R20" s="729">
        <v>168</v>
      </c>
      <c r="S20" s="732">
        <v>21</v>
      </c>
      <c r="V20" s="713"/>
      <c r="W20" s="713"/>
      <c r="X20" s="2"/>
      <c r="Y20" s="2"/>
    </row>
    <row r="21" spans="1:25" ht="26.25" customHeight="1">
      <c r="A21" s="736">
        <v>2013</v>
      </c>
      <c r="B21" s="735" t="s">
        <v>306</v>
      </c>
      <c r="C21" s="729">
        <v>3869</v>
      </c>
      <c r="D21" s="729">
        <v>3836</v>
      </c>
      <c r="E21" s="732">
        <v>33</v>
      </c>
      <c r="F21" s="732"/>
      <c r="G21" s="729">
        <v>977</v>
      </c>
      <c r="H21" s="729">
        <v>2331</v>
      </c>
      <c r="I21" s="729">
        <v>382</v>
      </c>
      <c r="J21" s="732">
        <v>179</v>
      </c>
      <c r="K21" s="733"/>
      <c r="L21" s="728">
        <v>13501</v>
      </c>
      <c r="M21" s="729">
        <v>12827</v>
      </c>
      <c r="N21" s="732">
        <v>674</v>
      </c>
      <c r="O21" s="732"/>
      <c r="P21" s="729">
        <v>12153</v>
      </c>
      <c r="Q21" s="729">
        <v>1148</v>
      </c>
      <c r="R21" s="729">
        <v>169</v>
      </c>
      <c r="S21" s="732">
        <v>31</v>
      </c>
      <c r="V21" s="713"/>
      <c r="W21" s="713"/>
      <c r="X21" s="2"/>
      <c r="Y21" s="2"/>
    </row>
    <row r="22" spans="1:25" ht="13.5">
      <c r="A22" s="736"/>
      <c r="B22" s="735" t="s">
        <v>307</v>
      </c>
      <c r="C22" s="729">
        <v>3814</v>
      </c>
      <c r="D22" s="729">
        <v>3770</v>
      </c>
      <c r="E22" s="732">
        <v>44</v>
      </c>
      <c r="F22" s="732"/>
      <c r="G22" s="729">
        <v>991</v>
      </c>
      <c r="H22" s="729">
        <v>2229</v>
      </c>
      <c r="I22" s="729">
        <v>416</v>
      </c>
      <c r="J22" s="732">
        <v>178</v>
      </c>
      <c r="K22" s="733"/>
      <c r="L22" s="728">
        <v>15554</v>
      </c>
      <c r="M22" s="729">
        <v>14777</v>
      </c>
      <c r="N22" s="732">
        <v>777</v>
      </c>
      <c r="O22" s="732"/>
      <c r="P22" s="729">
        <v>14136</v>
      </c>
      <c r="Q22" s="729">
        <v>1211</v>
      </c>
      <c r="R22" s="729">
        <v>182</v>
      </c>
      <c r="S22" s="732">
        <v>25</v>
      </c>
      <c r="V22" s="713"/>
      <c r="W22" s="713"/>
      <c r="X22" s="2"/>
      <c r="Y22" s="2"/>
    </row>
    <row r="23" spans="1:25" ht="13.5">
      <c r="A23" s="736"/>
      <c r="B23" s="735" t="s">
        <v>308</v>
      </c>
      <c r="C23" s="729">
        <v>3661</v>
      </c>
      <c r="D23" s="729">
        <v>3629</v>
      </c>
      <c r="E23" s="732">
        <v>32</v>
      </c>
      <c r="F23" s="732"/>
      <c r="G23" s="729">
        <v>948</v>
      </c>
      <c r="H23" s="729">
        <v>2179</v>
      </c>
      <c r="I23" s="729">
        <v>376</v>
      </c>
      <c r="J23" s="732">
        <v>158</v>
      </c>
      <c r="K23" s="733"/>
      <c r="L23" s="728">
        <v>13994</v>
      </c>
      <c r="M23" s="729">
        <v>13187</v>
      </c>
      <c r="N23" s="732">
        <v>807</v>
      </c>
      <c r="O23" s="732"/>
      <c r="P23" s="729">
        <v>12671</v>
      </c>
      <c r="Q23" s="729">
        <v>1144</v>
      </c>
      <c r="R23" s="729">
        <v>155</v>
      </c>
      <c r="S23" s="732">
        <v>24</v>
      </c>
      <c r="V23" s="713"/>
      <c r="W23" s="713"/>
      <c r="X23" s="2"/>
      <c r="Y23" s="2"/>
    </row>
    <row r="24" spans="1:25" ht="13.5">
      <c r="A24" s="736"/>
      <c r="B24" s="735" t="s">
        <v>309</v>
      </c>
      <c r="C24" s="729">
        <v>3706</v>
      </c>
      <c r="D24" s="729">
        <v>3681</v>
      </c>
      <c r="E24" s="732">
        <v>25</v>
      </c>
      <c r="F24" s="732"/>
      <c r="G24" s="729">
        <v>875</v>
      </c>
      <c r="H24" s="729">
        <v>2347</v>
      </c>
      <c r="I24" s="729">
        <v>358</v>
      </c>
      <c r="J24" s="732">
        <v>126</v>
      </c>
      <c r="K24" s="733"/>
      <c r="L24" s="728">
        <v>11575</v>
      </c>
      <c r="M24" s="729">
        <v>10877</v>
      </c>
      <c r="N24" s="732">
        <v>698</v>
      </c>
      <c r="O24" s="732"/>
      <c r="P24" s="729">
        <v>10514</v>
      </c>
      <c r="Q24" s="729">
        <v>927</v>
      </c>
      <c r="R24" s="729">
        <v>113</v>
      </c>
      <c r="S24" s="732">
        <v>21</v>
      </c>
      <c r="V24" s="713"/>
      <c r="W24" s="713"/>
      <c r="X24" s="2"/>
      <c r="Y24" s="2"/>
    </row>
    <row r="25" spans="1:25" ht="26.25" customHeight="1">
      <c r="A25" s="736">
        <v>2014</v>
      </c>
      <c r="B25" s="735" t="s">
        <v>306</v>
      </c>
      <c r="C25" s="729">
        <v>3747</v>
      </c>
      <c r="D25" s="729">
        <v>3715</v>
      </c>
      <c r="E25" s="732">
        <v>32</v>
      </c>
      <c r="F25" s="732"/>
      <c r="G25" s="729">
        <v>873</v>
      </c>
      <c r="H25" s="729">
        <v>2292</v>
      </c>
      <c r="I25" s="729">
        <v>396</v>
      </c>
      <c r="J25" s="732">
        <v>186</v>
      </c>
      <c r="K25" s="733"/>
      <c r="L25" s="728">
        <v>11978</v>
      </c>
      <c r="M25" s="729">
        <v>11222</v>
      </c>
      <c r="N25" s="732">
        <v>756</v>
      </c>
      <c r="O25" s="732"/>
      <c r="P25" s="729">
        <v>10878</v>
      </c>
      <c r="Q25" s="729">
        <v>965</v>
      </c>
      <c r="R25" s="729">
        <v>113</v>
      </c>
      <c r="S25" s="732">
        <v>22</v>
      </c>
      <c r="V25" s="713"/>
      <c r="W25" s="713"/>
      <c r="X25" s="2"/>
      <c r="Y25" s="2"/>
    </row>
    <row r="26" spans="1:25" ht="13.5">
      <c r="A26" s="736"/>
      <c r="B26" s="735" t="s">
        <v>307</v>
      </c>
      <c r="C26" s="729">
        <v>3511</v>
      </c>
      <c r="D26" s="729">
        <v>3491</v>
      </c>
      <c r="E26" s="732">
        <v>20</v>
      </c>
      <c r="F26" s="732"/>
      <c r="G26" s="729">
        <v>813</v>
      </c>
      <c r="H26" s="729">
        <v>2175</v>
      </c>
      <c r="I26" s="729">
        <v>338</v>
      </c>
      <c r="J26" s="732">
        <v>185</v>
      </c>
      <c r="K26" s="733"/>
      <c r="L26" s="728">
        <v>9231</v>
      </c>
      <c r="M26" s="729">
        <v>8650</v>
      </c>
      <c r="N26" s="732">
        <v>581</v>
      </c>
      <c r="O26" s="732"/>
      <c r="P26" s="729">
        <v>8362</v>
      </c>
      <c r="Q26" s="729">
        <v>754</v>
      </c>
      <c r="R26" s="729">
        <v>99</v>
      </c>
      <c r="S26" s="732">
        <v>16</v>
      </c>
      <c r="V26" s="713"/>
      <c r="W26" s="713"/>
      <c r="X26" s="2"/>
      <c r="Y26" s="2"/>
    </row>
    <row r="27" spans="1:25" ht="13.5">
      <c r="A27" s="736"/>
      <c r="B27" s="737" t="s">
        <v>308</v>
      </c>
      <c r="C27" s="729">
        <v>3834</v>
      </c>
      <c r="D27" s="729">
        <v>3798</v>
      </c>
      <c r="E27" s="732">
        <v>36</v>
      </c>
      <c r="F27" s="732"/>
      <c r="G27" s="729">
        <v>899</v>
      </c>
      <c r="H27" s="729">
        <v>2341</v>
      </c>
      <c r="I27" s="729">
        <v>413</v>
      </c>
      <c r="J27" s="732">
        <v>181</v>
      </c>
      <c r="K27" s="733"/>
      <c r="L27" s="728">
        <v>10580</v>
      </c>
      <c r="M27" s="729">
        <v>9953</v>
      </c>
      <c r="N27" s="732">
        <v>627</v>
      </c>
      <c r="O27" s="732"/>
      <c r="P27" s="729">
        <v>9628</v>
      </c>
      <c r="Q27" s="729">
        <v>819</v>
      </c>
      <c r="R27" s="729">
        <v>109</v>
      </c>
      <c r="S27" s="732">
        <v>24</v>
      </c>
      <c r="V27" s="713"/>
      <c r="W27" s="713"/>
      <c r="X27" s="2"/>
      <c r="Y27" s="2"/>
    </row>
    <row r="28" spans="1:25" ht="13.5">
      <c r="A28" s="736"/>
      <c r="B28" s="735" t="s">
        <v>309</v>
      </c>
      <c r="C28" s="729">
        <v>3817</v>
      </c>
      <c r="D28" s="729">
        <v>3794</v>
      </c>
      <c r="E28" s="732">
        <v>23</v>
      </c>
      <c r="F28" s="732"/>
      <c r="G28" s="729">
        <v>910</v>
      </c>
      <c r="H28" s="729">
        <v>2339</v>
      </c>
      <c r="I28" s="729">
        <v>390</v>
      </c>
      <c r="J28" s="732">
        <v>178</v>
      </c>
      <c r="K28" s="733"/>
      <c r="L28" s="728">
        <v>10325</v>
      </c>
      <c r="M28" s="729">
        <v>9753</v>
      </c>
      <c r="N28" s="732">
        <v>572</v>
      </c>
      <c r="O28" s="732"/>
      <c r="P28" s="729">
        <v>9489</v>
      </c>
      <c r="Q28" s="729">
        <v>751</v>
      </c>
      <c r="R28" s="729">
        <v>71</v>
      </c>
      <c r="S28" s="732">
        <v>14</v>
      </c>
      <c r="V28" s="713"/>
      <c r="W28" s="713"/>
      <c r="X28" s="2"/>
      <c r="Y28" s="2"/>
    </row>
    <row r="29" spans="1:25" ht="23.25" customHeight="1">
      <c r="A29" s="738">
        <v>2015</v>
      </c>
      <c r="B29" s="739" t="s">
        <v>306</v>
      </c>
      <c r="C29" s="729">
        <v>3824</v>
      </c>
      <c r="D29" s="729">
        <v>3801</v>
      </c>
      <c r="E29" s="732">
        <v>23</v>
      </c>
      <c r="F29" s="732"/>
      <c r="G29" s="729">
        <v>862</v>
      </c>
      <c r="H29" s="729">
        <v>2365</v>
      </c>
      <c r="I29" s="729">
        <v>427</v>
      </c>
      <c r="J29" s="732">
        <v>170</v>
      </c>
      <c r="K29" s="733"/>
      <c r="L29" s="728">
        <v>10547</v>
      </c>
      <c r="M29" s="729">
        <v>9870</v>
      </c>
      <c r="N29" s="732">
        <v>677</v>
      </c>
      <c r="O29" s="732"/>
      <c r="P29" s="729">
        <v>9598</v>
      </c>
      <c r="Q29" s="729">
        <v>816</v>
      </c>
      <c r="R29" s="729">
        <v>108</v>
      </c>
      <c r="S29" s="732">
        <v>25</v>
      </c>
      <c r="V29" s="713"/>
      <c r="W29" s="713"/>
      <c r="X29" s="2"/>
      <c r="Y29" s="2"/>
    </row>
    <row r="30" spans="1:25" ht="12.75" customHeight="1">
      <c r="A30" s="738"/>
      <c r="B30" s="739" t="s">
        <v>307</v>
      </c>
      <c r="C30" s="729">
        <v>3896</v>
      </c>
      <c r="D30" s="729">
        <v>3879</v>
      </c>
      <c r="E30" s="732">
        <v>17</v>
      </c>
      <c r="F30" s="732"/>
      <c r="G30" s="729">
        <v>960</v>
      </c>
      <c r="H30" s="729">
        <v>2390</v>
      </c>
      <c r="I30" s="729">
        <v>354</v>
      </c>
      <c r="J30" s="732">
        <v>192</v>
      </c>
      <c r="K30" s="733"/>
      <c r="L30" s="728">
        <v>10483</v>
      </c>
      <c r="M30" s="729">
        <v>9830</v>
      </c>
      <c r="N30" s="732">
        <v>653</v>
      </c>
      <c r="O30" s="732"/>
      <c r="P30" s="729">
        <v>9557</v>
      </c>
      <c r="Q30" s="729">
        <v>794</v>
      </c>
      <c r="R30" s="729">
        <v>114</v>
      </c>
      <c r="S30" s="732">
        <v>18</v>
      </c>
      <c r="V30" s="713"/>
      <c r="W30" s="713"/>
      <c r="X30" s="2"/>
      <c r="Y30" s="2"/>
    </row>
    <row r="31" spans="1:25" s="44" customFormat="1" ht="12.75" customHeight="1">
      <c r="A31" s="738"/>
      <c r="B31" s="739" t="s">
        <v>308</v>
      </c>
      <c r="C31" s="729">
        <v>4060</v>
      </c>
      <c r="D31" s="729">
        <v>4036</v>
      </c>
      <c r="E31" s="732">
        <v>24</v>
      </c>
      <c r="F31" s="732"/>
      <c r="G31" s="729">
        <v>999</v>
      </c>
      <c r="H31" s="729">
        <v>2509</v>
      </c>
      <c r="I31" s="729">
        <v>390</v>
      </c>
      <c r="J31" s="732">
        <v>162</v>
      </c>
      <c r="K31" s="733"/>
      <c r="L31" s="728">
        <v>11140</v>
      </c>
      <c r="M31" s="729">
        <v>10471</v>
      </c>
      <c r="N31" s="732">
        <v>669</v>
      </c>
      <c r="O31" s="732"/>
      <c r="P31" s="729">
        <v>10178</v>
      </c>
      <c r="Q31" s="729">
        <v>843</v>
      </c>
      <c r="R31" s="729">
        <v>106</v>
      </c>
      <c r="S31" s="732">
        <v>13</v>
      </c>
      <c r="V31" s="713"/>
      <c r="W31" s="713"/>
      <c r="X31" s="2"/>
      <c r="Y31" s="2"/>
    </row>
    <row r="32" spans="1:25" s="44" customFormat="1" ht="12.75" customHeight="1">
      <c r="A32" s="738"/>
      <c r="B32" s="739" t="s">
        <v>309</v>
      </c>
      <c r="C32" s="729">
        <v>4218</v>
      </c>
      <c r="D32" s="729">
        <v>4193</v>
      </c>
      <c r="E32" s="732">
        <v>25</v>
      </c>
      <c r="F32" s="732"/>
      <c r="G32" s="729">
        <v>925</v>
      </c>
      <c r="H32" s="729">
        <v>2634</v>
      </c>
      <c r="I32" s="729">
        <v>467</v>
      </c>
      <c r="J32" s="732">
        <v>192</v>
      </c>
      <c r="K32" s="733"/>
      <c r="L32" s="728">
        <v>11177</v>
      </c>
      <c r="M32" s="729">
        <v>10549</v>
      </c>
      <c r="N32" s="732">
        <v>628</v>
      </c>
      <c r="O32" s="732"/>
      <c r="P32" s="729">
        <v>10261</v>
      </c>
      <c r="Q32" s="729">
        <v>786</v>
      </c>
      <c r="R32" s="729">
        <v>113</v>
      </c>
      <c r="S32" s="732">
        <v>17</v>
      </c>
      <c r="V32" s="713"/>
      <c r="W32" s="713"/>
      <c r="X32" s="2"/>
      <c r="Y32" s="2"/>
    </row>
    <row r="33" spans="1:25" ht="21" customHeight="1">
      <c r="A33" s="738">
        <v>2016</v>
      </c>
      <c r="B33" s="739" t="s">
        <v>306</v>
      </c>
      <c r="C33" s="729">
        <v>4504</v>
      </c>
      <c r="D33" s="729">
        <v>4469</v>
      </c>
      <c r="E33" s="732">
        <v>35</v>
      </c>
      <c r="F33" s="732"/>
      <c r="G33" s="729">
        <v>1026</v>
      </c>
      <c r="H33" s="729">
        <v>2814</v>
      </c>
      <c r="I33" s="729">
        <v>472</v>
      </c>
      <c r="J33" s="732">
        <v>192</v>
      </c>
      <c r="K33" s="733"/>
      <c r="L33" s="728">
        <v>11515</v>
      </c>
      <c r="M33" s="729">
        <v>10889</v>
      </c>
      <c r="N33" s="732">
        <v>626</v>
      </c>
      <c r="O33" s="732"/>
      <c r="P33" s="729">
        <v>10622</v>
      </c>
      <c r="Q33" s="729">
        <v>760</v>
      </c>
      <c r="R33" s="729">
        <v>117</v>
      </c>
      <c r="S33" s="732">
        <v>16</v>
      </c>
      <c r="V33" s="713"/>
      <c r="W33" s="713"/>
      <c r="X33" s="2"/>
      <c r="Y33" s="2"/>
    </row>
    <row r="34" spans="1:25" ht="13.5">
      <c r="A34" s="738"/>
      <c r="B34" s="739" t="s">
        <v>307</v>
      </c>
      <c r="C34" s="729">
        <v>4830</v>
      </c>
      <c r="D34" s="729">
        <v>4811</v>
      </c>
      <c r="E34" s="732">
        <v>19</v>
      </c>
      <c r="F34" s="732"/>
      <c r="G34" s="729">
        <v>1088</v>
      </c>
      <c r="H34" s="729">
        <v>3018</v>
      </c>
      <c r="I34" s="729">
        <v>506</v>
      </c>
      <c r="J34" s="732">
        <v>218</v>
      </c>
      <c r="K34" s="733"/>
      <c r="L34" s="728">
        <v>12197</v>
      </c>
      <c r="M34" s="729">
        <v>11552</v>
      </c>
      <c r="N34" s="732">
        <v>645</v>
      </c>
      <c r="O34" s="732"/>
      <c r="P34" s="729">
        <v>11177</v>
      </c>
      <c r="Q34" s="729">
        <v>880</v>
      </c>
      <c r="R34" s="729">
        <v>122</v>
      </c>
      <c r="S34" s="732">
        <v>18</v>
      </c>
      <c r="V34" s="713"/>
      <c r="W34" s="713"/>
      <c r="X34" s="2"/>
      <c r="Y34" s="2"/>
    </row>
    <row r="35" spans="1:25" ht="13.5">
      <c r="A35" s="738"/>
      <c r="B35" s="739" t="s">
        <v>308</v>
      </c>
      <c r="C35" s="729">
        <v>4932</v>
      </c>
      <c r="D35" s="729">
        <v>4903</v>
      </c>
      <c r="E35" s="732">
        <v>29</v>
      </c>
      <c r="F35" s="732"/>
      <c r="G35" s="729">
        <v>1183</v>
      </c>
      <c r="H35" s="729">
        <v>3018</v>
      </c>
      <c r="I35" s="729">
        <v>518</v>
      </c>
      <c r="J35" s="732">
        <v>213</v>
      </c>
      <c r="K35" s="733"/>
      <c r="L35" s="728">
        <v>12692</v>
      </c>
      <c r="M35" s="729">
        <v>12054</v>
      </c>
      <c r="N35" s="732">
        <v>638</v>
      </c>
      <c r="O35" s="732"/>
      <c r="P35" s="729">
        <v>11706</v>
      </c>
      <c r="Q35" s="729">
        <v>858</v>
      </c>
      <c r="R35" s="729">
        <v>112</v>
      </c>
      <c r="S35" s="732">
        <v>16</v>
      </c>
      <c r="V35" s="713"/>
      <c r="W35" s="713"/>
      <c r="X35" s="2"/>
      <c r="Y35" s="2"/>
    </row>
    <row r="36" spans="1:25" ht="13.5">
      <c r="A36" s="738"/>
      <c r="B36" s="739" t="s">
        <v>309</v>
      </c>
      <c r="C36" s="729">
        <v>4687</v>
      </c>
      <c r="D36" s="729">
        <v>4657</v>
      </c>
      <c r="E36" s="732">
        <v>30</v>
      </c>
      <c r="F36" s="732"/>
      <c r="G36" s="729">
        <v>1076</v>
      </c>
      <c r="H36" s="729">
        <v>2922</v>
      </c>
      <c r="I36" s="729">
        <v>491</v>
      </c>
      <c r="J36" s="732">
        <v>198</v>
      </c>
      <c r="K36" s="733"/>
      <c r="L36" s="728">
        <v>11842</v>
      </c>
      <c r="M36" s="729">
        <v>11275</v>
      </c>
      <c r="N36" s="732">
        <v>567</v>
      </c>
      <c r="O36" s="732"/>
      <c r="P36" s="729">
        <v>10907</v>
      </c>
      <c r="Q36" s="729">
        <v>800</v>
      </c>
      <c r="R36" s="729">
        <v>109</v>
      </c>
      <c r="S36" s="732">
        <v>26</v>
      </c>
      <c r="V36" s="713"/>
      <c r="W36" s="713"/>
      <c r="X36" s="2"/>
      <c r="Y36" s="2"/>
    </row>
    <row r="37" spans="1:25" ht="21" customHeight="1">
      <c r="A37" s="738">
        <v>2017</v>
      </c>
      <c r="B37" s="739" t="s">
        <v>306</v>
      </c>
      <c r="C37" s="729">
        <v>4795</v>
      </c>
      <c r="D37" s="729">
        <v>4767</v>
      </c>
      <c r="E37" s="732">
        <v>28</v>
      </c>
      <c r="F37" s="732"/>
      <c r="G37" s="729">
        <v>1121</v>
      </c>
      <c r="H37" s="729">
        <v>2981</v>
      </c>
      <c r="I37" s="729">
        <v>506</v>
      </c>
      <c r="J37" s="732">
        <v>187</v>
      </c>
      <c r="K37" s="733"/>
      <c r="L37" s="728">
        <v>12802</v>
      </c>
      <c r="M37" s="729">
        <v>12100</v>
      </c>
      <c r="N37" s="732">
        <v>702</v>
      </c>
      <c r="O37" s="732"/>
      <c r="P37" s="729">
        <v>11801</v>
      </c>
      <c r="Q37" s="729">
        <v>881</v>
      </c>
      <c r="R37" s="729">
        <v>104</v>
      </c>
      <c r="S37" s="732">
        <v>16</v>
      </c>
      <c r="V37" s="713"/>
      <c r="W37" s="713"/>
      <c r="X37" s="2"/>
      <c r="Y37" s="2"/>
    </row>
    <row r="38" spans="1:25" ht="12.75" customHeight="1">
      <c r="A38" s="738"/>
      <c r="B38" s="739" t="s">
        <v>307</v>
      </c>
      <c r="C38" s="729">
        <v>4805</v>
      </c>
      <c r="D38" s="729">
        <v>4776</v>
      </c>
      <c r="E38" s="732">
        <v>29</v>
      </c>
      <c r="F38" s="732"/>
      <c r="G38" s="729">
        <v>1155</v>
      </c>
      <c r="H38" s="729">
        <v>3005</v>
      </c>
      <c r="I38" s="729">
        <v>469</v>
      </c>
      <c r="J38" s="732">
        <v>176</v>
      </c>
      <c r="K38" s="733"/>
      <c r="L38" s="728">
        <v>12665</v>
      </c>
      <c r="M38" s="729">
        <v>12064</v>
      </c>
      <c r="N38" s="732">
        <v>601</v>
      </c>
      <c r="O38" s="732"/>
      <c r="P38" s="729">
        <v>11754</v>
      </c>
      <c r="Q38" s="729">
        <v>799</v>
      </c>
      <c r="R38" s="729">
        <v>97</v>
      </c>
      <c r="S38" s="732">
        <v>15</v>
      </c>
      <c r="V38" s="713"/>
      <c r="W38" s="713"/>
      <c r="X38" s="2"/>
      <c r="Y38" s="2"/>
    </row>
    <row r="39" spans="1:25" ht="12.75" customHeight="1">
      <c r="A39" s="740"/>
      <c r="B39" s="741" t="s">
        <v>308</v>
      </c>
      <c r="C39" s="742">
        <v>4886</v>
      </c>
      <c r="D39" s="742">
        <v>4862</v>
      </c>
      <c r="E39" s="743">
        <v>24</v>
      </c>
      <c r="F39" s="743"/>
      <c r="G39" s="742">
        <v>1215</v>
      </c>
      <c r="H39" s="742">
        <v>3124</v>
      </c>
      <c r="I39" s="742">
        <v>429</v>
      </c>
      <c r="J39" s="743">
        <v>118</v>
      </c>
      <c r="K39" s="744"/>
      <c r="L39" s="745">
        <v>13163</v>
      </c>
      <c r="M39" s="742">
        <v>12553</v>
      </c>
      <c r="N39" s="743">
        <v>610</v>
      </c>
      <c r="O39" s="743"/>
      <c r="P39" s="742">
        <v>12284</v>
      </c>
      <c r="Q39" s="742">
        <v>768</v>
      </c>
      <c r="R39" s="742">
        <v>92</v>
      </c>
      <c r="S39" s="743">
        <v>19</v>
      </c>
      <c r="V39" s="713"/>
      <c r="W39" s="713"/>
      <c r="X39" s="2"/>
      <c r="Y39" s="2"/>
    </row>
    <row r="40" spans="1:19" ht="12.75">
      <c r="A40" s="9"/>
      <c r="B40" s="44"/>
      <c r="C40" s="712"/>
      <c r="D40" s="714"/>
      <c r="E40" s="496"/>
      <c r="F40" s="231"/>
      <c r="G40" s="715"/>
      <c r="H40" s="259"/>
      <c r="I40" s="231"/>
      <c r="J40" s="712"/>
      <c r="K40" s="231"/>
      <c r="L40" s="712"/>
      <c r="M40" s="716"/>
      <c r="N40" s="717"/>
      <c r="O40" s="716"/>
      <c r="P40" s="716"/>
      <c r="Q40" s="716"/>
      <c r="R40" s="716"/>
      <c r="S40" s="716"/>
    </row>
    <row r="41" ht="12.75">
      <c r="A41" s="750" t="s">
        <v>435</v>
      </c>
    </row>
    <row r="42" ht="12.75">
      <c r="A42" s="405" t="s">
        <v>418</v>
      </c>
    </row>
    <row r="43" ht="14.25">
      <c r="A43" s="751"/>
    </row>
    <row r="44" ht="12.75">
      <c r="A44" s="750" t="s">
        <v>313</v>
      </c>
    </row>
    <row r="45" ht="12.75">
      <c r="A45" s="752" t="s">
        <v>621</v>
      </c>
    </row>
    <row r="46" ht="12.75">
      <c r="A46" s="752" t="s">
        <v>78</v>
      </c>
    </row>
  </sheetData>
  <sheetProtection/>
  <mergeCells count="11">
    <mergeCell ref="B4:B6"/>
    <mergeCell ref="A4:A6"/>
    <mergeCell ref="A2:S2"/>
    <mergeCell ref="C5:C6"/>
    <mergeCell ref="D5:E5"/>
    <mergeCell ref="G5:J5"/>
    <mergeCell ref="L5:L6"/>
    <mergeCell ref="M5:N5"/>
    <mergeCell ref="P5:S5"/>
    <mergeCell ref="C4:J4"/>
    <mergeCell ref="L4:S4"/>
  </mergeCells>
  <hyperlinks>
    <hyperlink ref="S1" location="'Index '!A1" display="Index"/>
  </hyperlinks>
  <printOptions/>
  <pageMargins left="0.7" right="0.7" top="0.75" bottom="0.75" header="0.3" footer="0.3"/>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M47"/>
  <sheetViews>
    <sheetView showGridLines="0" zoomScalePageLayoutView="0" workbookViewId="0" topLeftCell="A1">
      <selection activeCell="B1" sqref="B1"/>
    </sheetView>
  </sheetViews>
  <sheetFormatPr defaultColWidth="9.140625" defaultRowHeight="12.75"/>
  <cols>
    <col min="1" max="1" width="7.7109375" style="0" customWidth="1"/>
    <col min="2" max="2" width="8.140625" style="0" customWidth="1"/>
    <col min="3" max="3" width="13.421875" style="0" customWidth="1"/>
    <col min="4" max="4" width="13.8515625" style="0" customWidth="1"/>
    <col min="5" max="5" width="13.28125" style="0" customWidth="1"/>
    <col min="6" max="6" width="15.28125" style="0" customWidth="1"/>
    <col min="7" max="7" width="4.28125" style="0" customWidth="1"/>
    <col min="8" max="8" width="13.7109375" style="0" customWidth="1"/>
    <col min="9" max="9" width="13.421875" style="0" customWidth="1"/>
    <col min="10" max="10" width="12.28125" style="0" customWidth="1"/>
    <col min="11" max="11" width="15.28125" style="0" customWidth="1"/>
  </cols>
  <sheetData>
    <row r="1" spans="1:12" ht="12.75">
      <c r="A1" s="350" t="s">
        <v>459</v>
      </c>
      <c r="B1" s="352"/>
      <c r="C1" s="352"/>
      <c r="D1" s="352"/>
      <c r="E1" s="352"/>
      <c r="F1" s="352"/>
      <c r="G1" s="352"/>
      <c r="H1" s="352"/>
      <c r="I1" s="352"/>
      <c r="J1" s="352"/>
      <c r="K1" s="117" t="s">
        <v>0</v>
      </c>
      <c r="L1" s="352"/>
    </row>
    <row r="2" spans="1:13" ht="30" customHeight="1">
      <c r="A2" s="786" t="s">
        <v>616</v>
      </c>
      <c r="B2" s="775"/>
      <c r="C2" s="775"/>
      <c r="D2" s="775"/>
      <c r="E2" s="775"/>
      <c r="F2" s="775"/>
      <c r="G2" s="775"/>
      <c r="H2" s="775"/>
      <c r="I2" s="775"/>
      <c r="J2" s="775"/>
      <c r="K2" s="775"/>
      <c r="L2" s="1"/>
      <c r="M2" s="1"/>
    </row>
    <row r="3" spans="1:11" ht="12.75">
      <c r="A3" s="7"/>
      <c r="B3" s="7"/>
      <c r="C3" s="7"/>
      <c r="D3" s="7"/>
      <c r="E3" s="7"/>
      <c r="F3" s="7"/>
      <c r="G3" s="7"/>
      <c r="H3" s="7"/>
      <c r="I3" s="7"/>
      <c r="J3" s="7"/>
      <c r="K3" s="7"/>
    </row>
    <row r="4" spans="1:11" ht="21" customHeight="1">
      <c r="A4" s="804" t="s">
        <v>304</v>
      </c>
      <c r="B4" s="809" t="s">
        <v>305</v>
      </c>
      <c r="C4" s="807" t="s">
        <v>233</v>
      </c>
      <c r="D4" s="803"/>
      <c r="E4" s="803"/>
      <c r="F4" s="803"/>
      <c r="G4" s="203"/>
      <c r="H4" s="807" t="s">
        <v>623</v>
      </c>
      <c r="I4" s="807"/>
      <c r="J4" s="807"/>
      <c r="K4" s="807"/>
    </row>
    <row r="5" spans="1:11" ht="17.25" customHeight="1">
      <c r="A5" s="805"/>
      <c r="B5" s="794"/>
      <c r="C5" s="797" t="s">
        <v>12</v>
      </c>
      <c r="D5" s="797" t="s">
        <v>613</v>
      </c>
      <c r="E5" s="808" t="s">
        <v>614</v>
      </c>
      <c r="F5" s="808"/>
      <c r="G5" s="756"/>
      <c r="H5" s="797" t="s">
        <v>12</v>
      </c>
      <c r="I5" s="797" t="s">
        <v>613</v>
      </c>
      <c r="J5" s="808" t="s">
        <v>614</v>
      </c>
      <c r="K5" s="808"/>
    </row>
    <row r="6" spans="1:11" ht="47.25" customHeight="1">
      <c r="A6" s="806"/>
      <c r="B6" s="795"/>
      <c r="C6" s="798"/>
      <c r="D6" s="798"/>
      <c r="E6" s="757" t="s">
        <v>624</v>
      </c>
      <c r="F6" s="757" t="s">
        <v>615</v>
      </c>
      <c r="G6" s="756"/>
      <c r="H6" s="798"/>
      <c r="I6" s="798"/>
      <c r="J6" s="757" t="s">
        <v>624</v>
      </c>
      <c r="K6" s="757" t="s">
        <v>615</v>
      </c>
    </row>
    <row r="7" spans="1:11" ht="27.75" customHeight="1">
      <c r="A7" s="9">
        <v>2011</v>
      </c>
      <c r="B7" s="44"/>
      <c r="C7" s="231">
        <v>14788</v>
      </c>
      <c r="D7" s="179">
        <f aca="true" t="shared" si="0" ref="D7:D39">+F7+E7</f>
        <v>329</v>
      </c>
      <c r="E7" s="753">
        <v>37</v>
      </c>
      <c r="F7" s="753">
        <v>292</v>
      </c>
      <c r="G7" s="179"/>
      <c r="H7" s="231">
        <v>49066</v>
      </c>
      <c r="I7" s="179">
        <f aca="true" t="shared" si="1" ref="I7:I12">+K7+J7</f>
        <v>427</v>
      </c>
      <c r="J7" s="753">
        <v>128</v>
      </c>
      <c r="K7" s="753">
        <v>299</v>
      </c>
    </row>
    <row r="8" spans="1:11" ht="12.75" customHeight="1">
      <c r="A8" s="9">
        <v>2012</v>
      </c>
      <c r="B8" s="44"/>
      <c r="C8" s="231">
        <v>15237</v>
      </c>
      <c r="D8" s="179">
        <f t="shared" si="0"/>
        <v>341</v>
      </c>
      <c r="E8" s="753">
        <v>24</v>
      </c>
      <c r="F8" s="753">
        <v>317</v>
      </c>
      <c r="G8" s="179"/>
      <c r="H8" s="231">
        <v>52062</v>
      </c>
      <c r="I8" s="179">
        <f t="shared" si="1"/>
        <v>410</v>
      </c>
      <c r="J8" s="753">
        <v>137</v>
      </c>
      <c r="K8" s="753">
        <v>273</v>
      </c>
    </row>
    <row r="9" spans="1:11" ht="12.75" customHeight="1">
      <c r="A9" s="9">
        <v>2013</v>
      </c>
      <c r="B9" s="44"/>
      <c r="C9" s="231">
        <v>15050</v>
      </c>
      <c r="D9" s="179">
        <f t="shared" si="0"/>
        <v>419</v>
      </c>
      <c r="E9" s="753">
        <v>133</v>
      </c>
      <c r="F9" s="753">
        <v>286</v>
      </c>
      <c r="G9" s="179"/>
      <c r="H9" s="231">
        <v>54624</v>
      </c>
      <c r="I9" s="179">
        <f t="shared" si="1"/>
        <v>366</v>
      </c>
      <c r="J9" s="753">
        <v>111</v>
      </c>
      <c r="K9" s="753">
        <v>255</v>
      </c>
    </row>
    <row r="10" spans="1:11" ht="12.75" customHeight="1">
      <c r="A10" s="9">
        <v>2014</v>
      </c>
      <c r="B10" s="44"/>
      <c r="C10" s="231">
        <v>14909</v>
      </c>
      <c r="D10" s="179">
        <f t="shared" si="0"/>
        <v>285</v>
      </c>
      <c r="E10" s="753">
        <v>17</v>
      </c>
      <c r="F10" s="753">
        <v>268</v>
      </c>
      <c r="G10" s="179"/>
      <c r="H10" s="231">
        <v>42114</v>
      </c>
      <c r="I10" s="179">
        <f t="shared" si="1"/>
        <v>366</v>
      </c>
      <c r="J10" s="753">
        <v>167</v>
      </c>
      <c r="K10" s="753">
        <v>199</v>
      </c>
    </row>
    <row r="11" spans="1:11" ht="12.75" customHeight="1">
      <c r="A11" s="9">
        <v>2015</v>
      </c>
      <c r="B11" s="44"/>
      <c r="C11" s="231">
        <v>15998</v>
      </c>
      <c r="D11" s="179">
        <f t="shared" si="0"/>
        <v>296</v>
      </c>
      <c r="E11" s="753">
        <v>11</v>
      </c>
      <c r="F11" s="753">
        <v>285</v>
      </c>
      <c r="G11" s="179"/>
      <c r="H11" s="231">
        <v>43347</v>
      </c>
      <c r="I11" s="179">
        <f t="shared" si="1"/>
        <v>424</v>
      </c>
      <c r="J11" s="753">
        <v>236</v>
      </c>
      <c r="K11" s="753">
        <v>188</v>
      </c>
    </row>
    <row r="12" spans="1:11" ht="12.75" customHeight="1">
      <c r="A12" s="9">
        <v>2016</v>
      </c>
      <c r="B12" s="44"/>
      <c r="C12" s="231">
        <v>18953</v>
      </c>
      <c r="D12" s="179">
        <f t="shared" si="0"/>
        <v>346</v>
      </c>
      <c r="E12" s="753">
        <v>18</v>
      </c>
      <c r="F12" s="753">
        <v>328</v>
      </c>
      <c r="G12" s="179"/>
      <c r="H12" s="231">
        <v>48246</v>
      </c>
      <c r="I12" s="179">
        <f t="shared" si="1"/>
        <v>423</v>
      </c>
      <c r="J12" s="753">
        <v>252</v>
      </c>
      <c r="K12" s="753">
        <v>171</v>
      </c>
    </row>
    <row r="13" spans="1:11" ht="25.5" customHeight="1">
      <c r="A13" s="9">
        <v>2011</v>
      </c>
      <c r="B13" s="39" t="s">
        <v>312</v>
      </c>
      <c r="C13" s="231">
        <v>3749</v>
      </c>
      <c r="D13" s="179">
        <f t="shared" si="0"/>
        <v>83</v>
      </c>
      <c r="E13" s="753">
        <v>14</v>
      </c>
      <c r="F13" s="753">
        <v>69</v>
      </c>
      <c r="G13" s="179"/>
      <c r="H13" s="231">
        <v>13505</v>
      </c>
      <c r="I13" s="179">
        <f>+K13+J13</f>
        <v>130</v>
      </c>
      <c r="J13" s="753">
        <v>38</v>
      </c>
      <c r="K13" s="753">
        <v>92</v>
      </c>
    </row>
    <row r="14" spans="1:11" ht="12.75" customHeight="1">
      <c r="A14" s="9"/>
      <c r="B14" s="39" t="s">
        <v>310</v>
      </c>
      <c r="C14" s="231">
        <v>3564</v>
      </c>
      <c r="D14" s="179">
        <f t="shared" si="0"/>
        <v>90</v>
      </c>
      <c r="E14" s="753">
        <v>9</v>
      </c>
      <c r="F14" s="753">
        <v>81</v>
      </c>
      <c r="G14" s="179"/>
      <c r="H14" s="231">
        <v>10546</v>
      </c>
      <c r="I14" s="179">
        <f aca="true" t="shared" si="2" ref="I14:I39">+K14+J14</f>
        <v>109</v>
      </c>
      <c r="J14" s="753">
        <v>29</v>
      </c>
      <c r="K14" s="753">
        <v>80</v>
      </c>
    </row>
    <row r="15" spans="1:11" ht="12.75" customHeight="1">
      <c r="A15" s="9"/>
      <c r="B15" s="39" t="s">
        <v>314</v>
      </c>
      <c r="C15" s="231">
        <v>3767</v>
      </c>
      <c r="D15" s="179">
        <f t="shared" si="0"/>
        <v>75</v>
      </c>
      <c r="E15" s="753">
        <v>5</v>
      </c>
      <c r="F15" s="753">
        <v>70</v>
      </c>
      <c r="G15" s="179"/>
      <c r="H15" s="231">
        <v>12839</v>
      </c>
      <c r="I15" s="179">
        <f t="shared" si="2"/>
        <v>98</v>
      </c>
      <c r="J15" s="753">
        <v>36</v>
      </c>
      <c r="K15" s="753">
        <v>62</v>
      </c>
    </row>
    <row r="16" spans="1:11" ht="12.75" customHeight="1">
      <c r="A16" s="9"/>
      <c r="B16" s="39" t="s">
        <v>311</v>
      </c>
      <c r="C16" s="231">
        <v>3708</v>
      </c>
      <c r="D16" s="179">
        <f t="shared" si="0"/>
        <v>81</v>
      </c>
      <c r="E16" s="753">
        <v>9</v>
      </c>
      <c r="F16" s="753">
        <v>72</v>
      </c>
      <c r="G16" s="179"/>
      <c r="H16" s="231">
        <v>12176</v>
      </c>
      <c r="I16" s="179">
        <f t="shared" si="2"/>
        <v>90</v>
      </c>
      <c r="J16" s="753">
        <v>25</v>
      </c>
      <c r="K16" s="753">
        <v>65</v>
      </c>
    </row>
    <row r="17" spans="1:11" ht="25.5" customHeight="1">
      <c r="A17" s="9">
        <v>2012</v>
      </c>
      <c r="B17" s="39" t="s">
        <v>312</v>
      </c>
      <c r="C17" s="231">
        <v>3813</v>
      </c>
      <c r="D17" s="179">
        <f t="shared" si="0"/>
        <v>101</v>
      </c>
      <c r="E17" s="753">
        <v>6</v>
      </c>
      <c r="F17" s="753">
        <v>95</v>
      </c>
      <c r="G17" s="179"/>
      <c r="H17" s="231">
        <v>13211</v>
      </c>
      <c r="I17" s="179">
        <f t="shared" si="2"/>
        <v>105</v>
      </c>
      <c r="J17" s="753">
        <v>35</v>
      </c>
      <c r="K17" s="753">
        <v>70</v>
      </c>
    </row>
    <row r="18" spans="1:11" ht="12.75" customHeight="1">
      <c r="A18" s="9"/>
      <c r="B18" s="39" t="s">
        <v>310</v>
      </c>
      <c r="C18" s="231">
        <v>3593</v>
      </c>
      <c r="D18" s="179">
        <f t="shared" si="0"/>
        <v>70</v>
      </c>
      <c r="E18" s="753">
        <v>4</v>
      </c>
      <c r="F18" s="753">
        <v>66</v>
      </c>
      <c r="G18" s="179"/>
      <c r="H18" s="231">
        <v>12383</v>
      </c>
      <c r="I18" s="179">
        <f t="shared" si="2"/>
        <v>115</v>
      </c>
      <c r="J18" s="753">
        <v>47</v>
      </c>
      <c r="K18" s="753">
        <v>68</v>
      </c>
    </row>
    <row r="19" spans="1:11" ht="12.75" customHeight="1">
      <c r="A19" s="9"/>
      <c r="B19" s="65" t="s">
        <v>308</v>
      </c>
      <c r="C19" s="231">
        <v>3975</v>
      </c>
      <c r="D19" s="179">
        <f t="shared" si="0"/>
        <v>88</v>
      </c>
      <c r="E19" s="753">
        <v>10</v>
      </c>
      <c r="F19" s="753">
        <v>78</v>
      </c>
      <c r="G19" s="179"/>
      <c r="H19" s="231">
        <v>13716</v>
      </c>
      <c r="I19" s="179">
        <f t="shared" si="2"/>
        <v>100</v>
      </c>
      <c r="J19" s="753">
        <v>34</v>
      </c>
      <c r="K19" s="753">
        <v>66</v>
      </c>
    </row>
    <row r="20" spans="1:11" ht="12.75" customHeight="1">
      <c r="A20" s="9"/>
      <c r="B20" s="14" t="s">
        <v>309</v>
      </c>
      <c r="C20" s="231">
        <v>3856</v>
      </c>
      <c r="D20" s="179">
        <f t="shared" si="0"/>
        <v>82</v>
      </c>
      <c r="E20" s="753">
        <v>4</v>
      </c>
      <c r="F20" s="753">
        <v>78</v>
      </c>
      <c r="G20" s="179"/>
      <c r="H20" s="231">
        <v>12752</v>
      </c>
      <c r="I20" s="179">
        <f t="shared" si="2"/>
        <v>90</v>
      </c>
      <c r="J20" s="753">
        <v>21</v>
      </c>
      <c r="K20" s="753">
        <v>69</v>
      </c>
    </row>
    <row r="21" spans="1:11" ht="25.5" customHeight="1">
      <c r="A21" s="9">
        <v>2013</v>
      </c>
      <c r="B21" s="14" t="s">
        <v>306</v>
      </c>
      <c r="C21" s="231">
        <v>3869</v>
      </c>
      <c r="D21" s="179">
        <f t="shared" si="0"/>
        <v>82</v>
      </c>
      <c r="E21" s="753">
        <v>5</v>
      </c>
      <c r="F21" s="753">
        <v>77</v>
      </c>
      <c r="G21" s="179"/>
      <c r="H21" s="231">
        <v>13501</v>
      </c>
      <c r="I21" s="179">
        <f t="shared" si="2"/>
        <v>97</v>
      </c>
      <c r="J21" s="753">
        <v>31</v>
      </c>
      <c r="K21" s="753">
        <v>66</v>
      </c>
    </row>
    <row r="22" spans="1:11" ht="12.75" customHeight="1">
      <c r="A22" s="9"/>
      <c r="B22" s="14" t="s">
        <v>307</v>
      </c>
      <c r="C22" s="231">
        <v>3814</v>
      </c>
      <c r="D22" s="179">
        <f t="shared" si="0"/>
        <v>59</v>
      </c>
      <c r="E22" s="753">
        <v>5</v>
      </c>
      <c r="F22" s="753">
        <v>54</v>
      </c>
      <c r="G22" s="179"/>
      <c r="H22" s="231">
        <v>15554</v>
      </c>
      <c r="I22" s="179">
        <f t="shared" si="2"/>
        <v>98</v>
      </c>
      <c r="J22" s="753">
        <v>25</v>
      </c>
      <c r="K22" s="753">
        <v>73</v>
      </c>
    </row>
    <row r="23" spans="1:11" ht="12.75" customHeight="1">
      <c r="A23" s="9"/>
      <c r="B23" s="14" t="s">
        <v>308</v>
      </c>
      <c r="C23" s="231">
        <v>3661</v>
      </c>
      <c r="D23" s="179">
        <f t="shared" si="0"/>
        <v>117</v>
      </c>
      <c r="E23" s="753">
        <v>48</v>
      </c>
      <c r="F23" s="753">
        <v>69</v>
      </c>
      <c r="G23" s="179"/>
      <c r="H23" s="231">
        <v>13994</v>
      </c>
      <c r="I23" s="179">
        <f t="shared" si="2"/>
        <v>94</v>
      </c>
      <c r="J23" s="753">
        <v>32</v>
      </c>
      <c r="K23" s="753">
        <v>62</v>
      </c>
    </row>
    <row r="24" spans="1:11" ht="12.75" customHeight="1">
      <c r="A24" s="9"/>
      <c r="B24" s="14" t="s">
        <v>309</v>
      </c>
      <c r="C24" s="231">
        <v>3706</v>
      </c>
      <c r="D24" s="179">
        <f t="shared" si="0"/>
        <v>161</v>
      </c>
      <c r="E24" s="753">
        <v>75</v>
      </c>
      <c r="F24" s="753">
        <v>86</v>
      </c>
      <c r="G24" s="179"/>
      <c r="H24" s="231">
        <v>11575</v>
      </c>
      <c r="I24" s="179">
        <f t="shared" si="2"/>
        <v>77</v>
      </c>
      <c r="J24" s="753">
        <v>23</v>
      </c>
      <c r="K24" s="753">
        <v>54</v>
      </c>
    </row>
    <row r="25" spans="1:11" ht="25.5" customHeight="1">
      <c r="A25" s="9">
        <v>2014</v>
      </c>
      <c r="B25" s="14" t="s">
        <v>306</v>
      </c>
      <c r="C25" s="231">
        <v>3747</v>
      </c>
      <c r="D25" s="179">
        <f t="shared" si="0"/>
        <v>81</v>
      </c>
      <c r="E25" s="753">
        <v>10</v>
      </c>
      <c r="F25" s="753">
        <v>71</v>
      </c>
      <c r="G25" s="179"/>
      <c r="H25" s="231">
        <v>11978</v>
      </c>
      <c r="I25" s="179">
        <f t="shared" si="2"/>
        <v>80</v>
      </c>
      <c r="J25" s="753">
        <v>21</v>
      </c>
      <c r="K25" s="753">
        <v>59</v>
      </c>
    </row>
    <row r="26" spans="1:11" ht="12.75" customHeight="1">
      <c r="A26" s="9"/>
      <c r="B26" s="14" t="s">
        <v>307</v>
      </c>
      <c r="C26" s="231">
        <v>3511</v>
      </c>
      <c r="D26" s="179">
        <f t="shared" si="0"/>
        <v>65</v>
      </c>
      <c r="E26" s="753">
        <v>3</v>
      </c>
      <c r="F26" s="753">
        <v>62</v>
      </c>
      <c r="G26" s="179"/>
      <c r="H26" s="231">
        <v>9231</v>
      </c>
      <c r="I26" s="179">
        <f t="shared" si="2"/>
        <v>89</v>
      </c>
      <c r="J26" s="753">
        <v>44</v>
      </c>
      <c r="K26" s="753">
        <v>45</v>
      </c>
    </row>
    <row r="27" spans="1:11" ht="12.75" customHeight="1">
      <c r="A27" s="9"/>
      <c r="B27" s="187" t="s">
        <v>308</v>
      </c>
      <c r="C27" s="231">
        <v>3834</v>
      </c>
      <c r="D27" s="179">
        <f t="shared" si="0"/>
        <v>77</v>
      </c>
      <c r="E27" s="753">
        <v>1</v>
      </c>
      <c r="F27" s="753">
        <v>76</v>
      </c>
      <c r="G27" s="179"/>
      <c r="H27" s="231">
        <v>10580</v>
      </c>
      <c r="I27" s="179">
        <f t="shared" si="2"/>
        <v>108</v>
      </c>
      <c r="J27" s="753">
        <v>50</v>
      </c>
      <c r="K27" s="753">
        <v>58</v>
      </c>
    </row>
    <row r="28" spans="1:11" ht="12.75" customHeight="1">
      <c r="A28" s="9"/>
      <c r="B28" s="14" t="s">
        <v>309</v>
      </c>
      <c r="C28" s="231">
        <v>3817</v>
      </c>
      <c r="D28" s="179">
        <f t="shared" si="0"/>
        <v>62</v>
      </c>
      <c r="E28" s="753">
        <v>3</v>
      </c>
      <c r="F28" s="753">
        <v>59</v>
      </c>
      <c r="G28" s="179"/>
      <c r="H28" s="231">
        <v>10325</v>
      </c>
      <c r="I28" s="179">
        <f t="shared" si="2"/>
        <v>89</v>
      </c>
      <c r="J28" s="753">
        <v>52</v>
      </c>
      <c r="K28" s="753">
        <v>37</v>
      </c>
    </row>
    <row r="29" spans="1:11" ht="25.5" customHeight="1">
      <c r="A29" s="9">
        <v>2015</v>
      </c>
      <c r="B29" s="9" t="s">
        <v>306</v>
      </c>
      <c r="C29" s="231">
        <v>3824</v>
      </c>
      <c r="D29" s="179">
        <f t="shared" si="0"/>
        <v>78</v>
      </c>
      <c r="E29" s="753">
        <v>3</v>
      </c>
      <c r="F29" s="753">
        <v>75</v>
      </c>
      <c r="G29" s="179"/>
      <c r="H29" s="231">
        <v>10547</v>
      </c>
      <c r="I29" s="179">
        <f t="shared" si="2"/>
        <v>114</v>
      </c>
      <c r="J29" s="753">
        <v>65</v>
      </c>
      <c r="K29" s="753">
        <v>49</v>
      </c>
    </row>
    <row r="30" spans="1:11" ht="12.75" customHeight="1">
      <c r="A30" s="9"/>
      <c r="B30" s="9" t="s">
        <v>307</v>
      </c>
      <c r="C30" s="231">
        <v>3896</v>
      </c>
      <c r="D30" s="179">
        <f t="shared" si="0"/>
        <v>62</v>
      </c>
      <c r="E30" s="753">
        <v>3</v>
      </c>
      <c r="F30" s="753">
        <v>59</v>
      </c>
      <c r="G30" s="179"/>
      <c r="H30" s="231">
        <v>10483</v>
      </c>
      <c r="I30" s="179">
        <f t="shared" si="2"/>
        <v>107</v>
      </c>
      <c r="J30" s="753">
        <v>51</v>
      </c>
      <c r="K30" s="753">
        <v>56</v>
      </c>
    </row>
    <row r="31" spans="1:11" ht="12.75" customHeight="1">
      <c r="A31" s="9"/>
      <c r="B31" s="9" t="s">
        <v>308</v>
      </c>
      <c r="C31" s="231">
        <v>4060</v>
      </c>
      <c r="D31" s="179">
        <f t="shared" si="0"/>
        <v>72</v>
      </c>
      <c r="E31" s="753">
        <v>3</v>
      </c>
      <c r="F31" s="753">
        <v>69</v>
      </c>
      <c r="G31" s="179"/>
      <c r="H31" s="231">
        <v>11140</v>
      </c>
      <c r="I31" s="179">
        <f t="shared" si="2"/>
        <v>113</v>
      </c>
      <c r="J31" s="753">
        <v>69</v>
      </c>
      <c r="K31" s="753">
        <v>44</v>
      </c>
    </row>
    <row r="32" spans="1:11" ht="12.75" customHeight="1">
      <c r="A32" s="9"/>
      <c r="B32" s="9" t="s">
        <v>309</v>
      </c>
      <c r="C32" s="231">
        <v>4218</v>
      </c>
      <c r="D32" s="179">
        <f t="shared" si="0"/>
        <v>84</v>
      </c>
      <c r="E32" s="753">
        <v>2</v>
      </c>
      <c r="F32" s="753">
        <v>82</v>
      </c>
      <c r="G32" s="179"/>
      <c r="H32" s="231">
        <v>11177</v>
      </c>
      <c r="I32" s="179">
        <f t="shared" si="2"/>
        <v>90</v>
      </c>
      <c r="J32" s="753">
        <v>51</v>
      </c>
      <c r="K32" s="753">
        <v>39</v>
      </c>
    </row>
    <row r="33" spans="1:11" ht="25.5" customHeight="1">
      <c r="A33" s="9">
        <v>2016</v>
      </c>
      <c r="B33" s="9" t="s">
        <v>306</v>
      </c>
      <c r="C33" s="231">
        <v>4504</v>
      </c>
      <c r="D33" s="179">
        <f t="shared" si="0"/>
        <v>83</v>
      </c>
      <c r="E33" s="753">
        <v>2</v>
      </c>
      <c r="F33" s="753">
        <v>81</v>
      </c>
      <c r="G33" s="179"/>
      <c r="H33" s="231">
        <v>11515</v>
      </c>
      <c r="I33" s="179">
        <f t="shared" si="2"/>
        <v>103</v>
      </c>
      <c r="J33" s="753">
        <v>59</v>
      </c>
      <c r="K33" s="753">
        <v>44</v>
      </c>
    </row>
    <row r="34" spans="1:11" ht="12.75" customHeight="1">
      <c r="A34" s="9"/>
      <c r="B34" s="9" t="s">
        <v>307</v>
      </c>
      <c r="C34" s="231">
        <v>4830</v>
      </c>
      <c r="D34" s="179">
        <f t="shared" si="0"/>
        <v>94</v>
      </c>
      <c r="E34" s="753">
        <v>7</v>
      </c>
      <c r="F34" s="753">
        <v>87</v>
      </c>
      <c r="G34" s="179"/>
      <c r="H34" s="231">
        <v>12197</v>
      </c>
      <c r="I34" s="179">
        <f t="shared" si="2"/>
        <v>112</v>
      </c>
      <c r="J34" s="753">
        <v>65</v>
      </c>
      <c r="K34" s="753">
        <v>47</v>
      </c>
    </row>
    <row r="35" spans="1:11" ht="12.75" customHeight="1">
      <c r="A35" s="9"/>
      <c r="B35" s="9" t="s">
        <v>308</v>
      </c>
      <c r="C35" s="231">
        <v>4932</v>
      </c>
      <c r="D35" s="179">
        <f t="shared" si="0"/>
        <v>85</v>
      </c>
      <c r="E35" s="753">
        <v>5</v>
      </c>
      <c r="F35" s="753">
        <v>80</v>
      </c>
      <c r="G35" s="179"/>
      <c r="H35" s="231">
        <v>12692</v>
      </c>
      <c r="I35" s="179">
        <f t="shared" si="2"/>
        <v>117</v>
      </c>
      <c r="J35" s="753">
        <v>69</v>
      </c>
      <c r="K35" s="753">
        <v>48</v>
      </c>
    </row>
    <row r="36" spans="1:11" ht="12.75" customHeight="1">
      <c r="A36" s="9"/>
      <c r="B36" s="9" t="s">
        <v>309</v>
      </c>
      <c r="C36" s="231">
        <v>4687</v>
      </c>
      <c r="D36" s="179">
        <f t="shared" si="0"/>
        <v>84</v>
      </c>
      <c r="E36" s="753">
        <v>4</v>
      </c>
      <c r="F36" s="753">
        <v>80</v>
      </c>
      <c r="G36" s="179"/>
      <c r="H36" s="231">
        <v>11842</v>
      </c>
      <c r="I36" s="179">
        <f t="shared" si="2"/>
        <v>91</v>
      </c>
      <c r="J36" s="753">
        <v>59</v>
      </c>
      <c r="K36" s="753">
        <v>32</v>
      </c>
    </row>
    <row r="37" spans="1:11" ht="25.5" customHeight="1">
      <c r="A37" s="9">
        <v>2017</v>
      </c>
      <c r="B37" s="163" t="s">
        <v>306</v>
      </c>
      <c r="C37" s="231">
        <v>4795</v>
      </c>
      <c r="D37" s="179">
        <f t="shared" si="0"/>
        <v>100</v>
      </c>
      <c r="E37" s="753">
        <v>6</v>
      </c>
      <c r="F37" s="753">
        <v>94</v>
      </c>
      <c r="G37" s="179"/>
      <c r="H37" s="231">
        <v>12802</v>
      </c>
      <c r="I37" s="179">
        <f t="shared" si="2"/>
        <v>105</v>
      </c>
      <c r="J37" s="753">
        <v>70</v>
      </c>
      <c r="K37" s="753">
        <v>35</v>
      </c>
    </row>
    <row r="38" spans="1:11" ht="12.75" customHeight="1">
      <c r="A38" s="9"/>
      <c r="B38" s="748" t="s">
        <v>307</v>
      </c>
      <c r="C38" s="231">
        <v>4805</v>
      </c>
      <c r="D38" s="179">
        <f t="shared" si="0"/>
        <v>78</v>
      </c>
      <c r="E38" s="753">
        <v>1</v>
      </c>
      <c r="F38" s="753">
        <v>77</v>
      </c>
      <c r="G38" s="179"/>
      <c r="H38" s="231">
        <v>12665</v>
      </c>
      <c r="I38" s="179">
        <f t="shared" si="2"/>
        <v>89</v>
      </c>
      <c r="J38" s="753">
        <v>50</v>
      </c>
      <c r="K38" s="753">
        <v>39</v>
      </c>
    </row>
    <row r="39" spans="1:11" ht="12.75" customHeight="1">
      <c r="A39" s="604"/>
      <c r="B39" s="749" t="s">
        <v>308</v>
      </c>
      <c r="C39" s="49">
        <v>4886</v>
      </c>
      <c r="D39" s="257">
        <f t="shared" si="0"/>
        <v>85</v>
      </c>
      <c r="E39" s="754">
        <v>9</v>
      </c>
      <c r="F39" s="754">
        <v>76</v>
      </c>
      <c r="G39" s="257"/>
      <c r="H39" s="49">
        <v>13163</v>
      </c>
      <c r="I39" s="257">
        <f t="shared" si="2"/>
        <v>73</v>
      </c>
      <c r="J39" s="754">
        <v>46</v>
      </c>
      <c r="K39" s="754">
        <v>27</v>
      </c>
    </row>
    <row r="40" ht="12.75" customHeight="1"/>
    <row r="41" ht="12.75">
      <c r="A41" s="750" t="s">
        <v>435</v>
      </c>
    </row>
    <row r="42" ht="12.75">
      <c r="A42" s="405" t="s">
        <v>418</v>
      </c>
    </row>
    <row r="43" ht="14.25">
      <c r="A43" s="751"/>
    </row>
    <row r="44" ht="12.75">
      <c r="A44" s="750" t="s">
        <v>313</v>
      </c>
    </row>
    <row r="45" ht="12.75">
      <c r="A45" s="752" t="s">
        <v>622</v>
      </c>
    </row>
    <row r="46" ht="12.75">
      <c r="A46" s="752" t="s">
        <v>78</v>
      </c>
    </row>
    <row r="47" ht="12.75">
      <c r="A47" s="10" t="s">
        <v>625</v>
      </c>
    </row>
  </sheetData>
  <sheetProtection/>
  <mergeCells count="11">
    <mergeCell ref="B4:B6"/>
    <mergeCell ref="A4:A6"/>
    <mergeCell ref="C4:F4"/>
    <mergeCell ref="H4:K4"/>
    <mergeCell ref="A2:K2"/>
    <mergeCell ref="C5:C6"/>
    <mergeCell ref="D5:D6"/>
    <mergeCell ref="E5:F5"/>
    <mergeCell ref="H5:H6"/>
    <mergeCell ref="I5:I6"/>
    <mergeCell ref="J5:K5"/>
  </mergeCells>
  <hyperlinks>
    <hyperlink ref="K1" location="'Index '!A1" display="Index"/>
  </hyperlinks>
  <printOptions/>
  <pageMargins left="0.7" right="0.7" top="0.75" bottom="0.75" header="0.3" footer="0.3"/>
  <pageSetup fitToHeight="1"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H43"/>
  <sheetViews>
    <sheetView showGridLines="0" zoomScalePageLayoutView="0" workbookViewId="0" topLeftCell="A1">
      <pane ySplit="4" topLeftCell="A5" activePane="bottomLeft" state="frozen"/>
      <selection pane="topLeft" activeCell="E20" sqref="E20"/>
      <selection pane="bottomLeft" activeCell="A1" sqref="A1"/>
    </sheetView>
  </sheetViews>
  <sheetFormatPr defaultColWidth="9.140625" defaultRowHeight="12.75"/>
  <cols>
    <col min="1" max="1" width="8.7109375" style="573" customWidth="1"/>
    <col min="2" max="2" width="8.7109375" style="572" customWidth="1"/>
    <col min="3" max="3" width="11.140625" style="572" customWidth="1"/>
    <col min="4" max="4" width="17.140625" style="572" customWidth="1"/>
    <col min="5" max="5" width="16.7109375" style="571" customWidth="1"/>
    <col min="6" max="6" width="14.57421875" style="571" customWidth="1"/>
    <col min="7" max="16384" width="9.140625" style="571" customWidth="1"/>
  </cols>
  <sheetData>
    <row r="1" spans="1:6" ht="12.75" customHeight="1">
      <c r="A1" s="589" t="s">
        <v>460</v>
      </c>
      <c r="B1" s="564"/>
      <c r="C1" s="564"/>
      <c r="D1" s="564"/>
      <c r="E1" s="572"/>
      <c r="F1" s="117" t="s">
        <v>0</v>
      </c>
    </row>
    <row r="2" spans="1:6" ht="29.25" customHeight="1">
      <c r="A2" s="811" t="s">
        <v>568</v>
      </c>
      <c r="B2" s="811"/>
      <c r="C2" s="811"/>
      <c r="D2" s="811"/>
      <c r="E2" s="812"/>
      <c r="F2" s="764"/>
    </row>
    <row r="3" spans="1:6" ht="12.75">
      <c r="A3" s="563"/>
      <c r="B3" s="564"/>
      <c r="C3" s="564"/>
      <c r="D3" s="564"/>
      <c r="E3" s="572"/>
      <c r="F3" s="572"/>
    </row>
    <row r="4" spans="1:6" ht="36" customHeight="1">
      <c r="A4" s="588" t="s">
        <v>304</v>
      </c>
      <c r="B4" s="588" t="s">
        <v>305</v>
      </c>
      <c r="C4" s="587" t="s">
        <v>504</v>
      </c>
      <c r="D4" s="587" t="s">
        <v>505</v>
      </c>
      <c r="E4" s="587" t="s">
        <v>542</v>
      </c>
      <c r="F4" s="586" t="s">
        <v>325</v>
      </c>
    </row>
    <row r="5" spans="1:6" ht="25.5" customHeight="1">
      <c r="A5" s="80">
        <v>2011</v>
      </c>
      <c r="B5" s="44"/>
      <c r="C5" s="585">
        <v>17660</v>
      </c>
      <c r="D5" s="584">
        <v>55.1</v>
      </c>
      <c r="E5" s="584">
        <v>50.6</v>
      </c>
      <c r="F5" s="576">
        <v>0.12163112256854933</v>
      </c>
    </row>
    <row r="6" spans="1:6" ht="12.75">
      <c r="A6" s="80">
        <v>2012</v>
      </c>
      <c r="B6" s="44"/>
      <c r="C6" s="585">
        <v>22639</v>
      </c>
      <c r="D6" s="584">
        <v>49.5</v>
      </c>
      <c r="E6" s="584">
        <v>44.7</v>
      </c>
      <c r="F6" s="576">
        <v>0.15007527286413247</v>
      </c>
    </row>
    <row r="7" spans="1:6" ht="12.75" customHeight="1">
      <c r="A7" s="80">
        <v>2013</v>
      </c>
      <c r="B7" s="44"/>
      <c r="C7" s="585">
        <v>24451</v>
      </c>
      <c r="D7" s="584">
        <v>38.2</v>
      </c>
      <c r="E7" s="584">
        <v>32</v>
      </c>
      <c r="F7" s="576">
        <v>0.317103620474407</v>
      </c>
    </row>
    <row r="8" spans="1:6" ht="12.75" customHeight="1">
      <c r="A8" s="80">
        <v>2014</v>
      </c>
      <c r="B8" s="44"/>
      <c r="C8" s="585">
        <v>19316</v>
      </c>
      <c r="D8" s="584">
        <v>29.9</v>
      </c>
      <c r="E8" s="584">
        <v>25.6</v>
      </c>
      <c r="F8" s="576">
        <v>0.5216508125247721</v>
      </c>
    </row>
    <row r="9" spans="1:6" ht="12.75" customHeight="1">
      <c r="A9" s="80">
        <v>2015</v>
      </c>
      <c r="B9" s="44"/>
      <c r="C9" s="585">
        <v>21472</v>
      </c>
      <c r="D9" s="584">
        <v>28.3</v>
      </c>
      <c r="E9" s="584">
        <v>25.1</v>
      </c>
      <c r="F9" s="576">
        <v>0.566713313709405</v>
      </c>
    </row>
    <row r="10" spans="1:6" ht="12.75" customHeight="1">
      <c r="A10" s="80">
        <v>2016</v>
      </c>
      <c r="B10" s="44"/>
      <c r="C10" s="585">
        <v>24055</v>
      </c>
      <c r="D10" s="584">
        <v>26.9</v>
      </c>
      <c r="E10" s="584">
        <v>24.9</v>
      </c>
      <c r="F10" s="576">
        <v>0.6118008447459362</v>
      </c>
    </row>
    <row r="11" spans="1:7" ht="21" customHeight="1">
      <c r="A11" s="580">
        <v>2011</v>
      </c>
      <c r="B11" s="579" t="s">
        <v>306</v>
      </c>
      <c r="C11" s="578">
        <v>4159</v>
      </c>
      <c r="D11" s="577">
        <v>55.9</v>
      </c>
      <c r="E11" s="577">
        <v>51.6</v>
      </c>
      <c r="F11" s="576">
        <v>0.10892041356095215</v>
      </c>
      <c r="G11" s="583"/>
    </row>
    <row r="12" spans="1:6" ht="12.75">
      <c r="A12" s="580"/>
      <c r="B12" s="579" t="s">
        <v>310</v>
      </c>
      <c r="C12" s="578">
        <v>4210</v>
      </c>
      <c r="D12" s="577">
        <v>54.9</v>
      </c>
      <c r="E12" s="577">
        <v>50.6</v>
      </c>
      <c r="F12" s="576">
        <v>0.12612826603325417</v>
      </c>
    </row>
    <row r="13" spans="1:6" ht="12.75">
      <c r="A13" s="580"/>
      <c r="B13" s="579" t="s">
        <v>314</v>
      </c>
      <c r="C13" s="578">
        <v>4432</v>
      </c>
      <c r="D13" s="577">
        <v>54.8</v>
      </c>
      <c r="E13" s="577">
        <v>49.9</v>
      </c>
      <c r="F13" s="576">
        <v>0.1292870036101083</v>
      </c>
    </row>
    <row r="14" spans="1:6" ht="12.75" customHeight="1">
      <c r="A14" s="580"/>
      <c r="B14" s="579" t="s">
        <v>311</v>
      </c>
      <c r="C14" s="578">
        <v>4859</v>
      </c>
      <c r="D14" s="577">
        <v>54.9</v>
      </c>
      <c r="E14" s="577">
        <v>50.7</v>
      </c>
      <c r="F14" s="576">
        <v>0.13130273718872196</v>
      </c>
    </row>
    <row r="15" spans="1:6" ht="21" customHeight="1">
      <c r="A15" s="580">
        <v>2012</v>
      </c>
      <c r="B15" s="562" t="s">
        <v>306</v>
      </c>
      <c r="C15" s="578">
        <v>5117</v>
      </c>
      <c r="D15" s="577">
        <v>54.2</v>
      </c>
      <c r="E15" s="577">
        <v>49.7</v>
      </c>
      <c r="F15" s="576">
        <v>0.1385577486808677</v>
      </c>
    </row>
    <row r="16" spans="1:8" ht="12.75" customHeight="1">
      <c r="A16" s="580"/>
      <c r="B16" s="562" t="s">
        <v>310</v>
      </c>
      <c r="C16" s="578">
        <v>5319</v>
      </c>
      <c r="D16" s="577">
        <v>51.7</v>
      </c>
      <c r="E16" s="577">
        <v>46.6</v>
      </c>
      <c r="F16" s="576">
        <v>0.13273171648806167</v>
      </c>
      <c r="H16" s="581"/>
    </row>
    <row r="17" spans="1:8" ht="12.75" customHeight="1">
      <c r="A17" s="563"/>
      <c r="B17" s="564" t="s">
        <v>308</v>
      </c>
      <c r="C17" s="578">
        <v>5961</v>
      </c>
      <c r="D17" s="577">
        <v>48</v>
      </c>
      <c r="E17" s="577">
        <v>42.7</v>
      </c>
      <c r="F17" s="576">
        <v>0.19073980875691998</v>
      </c>
      <c r="H17" s="581"/>
    </row>
    <row r="18" spans="1:8" ht="12.75" customHeight="1">
      <c r="A18" s="563"/>
      <c r="B18" t="s">
        <v>311</v>
      </c>
      <c r="C18" s="578">
        <v>6242</v>
      </c>
      <c r="D18" s="577">
        <v>45.3</v>
      </c>
      <c r="E18" s="577">
        <v>40</v>
      </c>
      <c r="F18" s="576">
        <v>0.2542454341557193</v>
      </c>
      <c r="H18" s="581"/>
    </row>
    <row r="19" spans="1:8" ht="21" customHeight="1">
      <c r="A19" s="14">
        <v>2013</v>
      </c>
      <c r="B19" t="s">
        <v>312</v>
      </c>
      <c r="C19" s="578">
        <v>5281</v>
      </c>
      <c r="D19" s="577">
        <v>42.5</v>
      </c>
      <c r="E19" s="577">
        <v>36.1</v>
      </c>
      <c r="F19" s="576">
        <v>0.2798712365082371</v>
      </c>
      <c r="G19" s="582"/>
      <c r="H19" s="581"/>
    </row>
    <row r="20" spans="1:6" ht="12.75">
      <c r="A20" s="14"/>
      <c r="B20" t="s">
        <v>307</v>
      </c>
      <c r="C20" s="578">
        <v>6398</v>
      </c>
      <c r="D20" s="577">
        <v>41.3</v>
      </c>
      <c r="E20" s="577">
        <v>35.1</v>
      </c>
      <c r="F20" s="576">
        <v>0.28837136605189123</v>
      </c>
    </row>
    <row r="21" spans="1:6" ht="12.75">
      <c r="A21" s="14"/>
      <c r="B21" t="s">
        <v>308</v>
      </c>
      <c r="C21" s="578">
        <v>6910</v>
      </c>
      <c r="D21" s="577">
        <v>36.2</v>
      </c>
      <c r="E21" s="577">
        <v>29.4</v>
      </c>
      <c r="F21" s="576">
        <v>0.42894356005788714</v>
      </c>
    </row>
    <row r="22" spans="1:6" s="574" customFormat="1" ht="12.75">
      <c r="A22" s="14"/>
      <c r="B22" t="s">
        <v>311</v>
      </c>
      <c r="C22" s="578">
        <v>5862</v>
      </c>
      <c r="D22" s="577">
        <v>33.5</v>
      </c>
      <c r="E22" s="577">
        <v>27.1</v>
      </c>
      <c r="F22" s="576">
        <v>0.47543500511770725</v>
      </c>
    </row>
    <row r="23" spans="1:6" s="574" customFormat="1" ht="21" customHeight="1">
      <c r="A23" s="14">
        <v>2014</v>
      </c>
      <c r="B23" t="s">
        <v>306</v>
      </c>
      <c r="C23" s="578">
        <v>4689</v>
      </c>
      <c r="D23" s="577">
        <v>32.3</v>
      </c>
      <c r="E23" s="577">
        <v>26.3</v>
      </c>
      <c r="F23" s="576">
        <v>0.49392194497760716</v>
      </c>
    </row>
    <row r="24" spans="1:6" s="574" customFormat="1" ht="12.75" customHeight="1">
      <c r="A24" s="14"/>
      <c r="B24" t="s">
        <v>310</v>
      </c>
      <c r="C24" s="578">
        <v>4865</v>
      </c>
      <c r="D24" s="577">
        <v>29.6</v>
      </c>
      <c r="E24" s="577">
        <v>25.4</v>
      </c>
      <c r="F24" s="576">
        <v>0.5508735868448099</v>
      </c>
    </row>
    <row r="25" spans="1:6" s="574" customFormat="1" ht="12.75" customHeight="1">
      <c r="A25" s="14"/>
      <c r="B25" t="s">
        <v>308</v>
      </c>
      <c r="C25" s="578">
        <v>4768</v>
      </c>
      <c r="D25" s="577">
        <v>29.2</v>
      </c>
      <c r="E25" s="577">
        <v>25.1</v>
      </c>
      <c r="F25" s="576">
        <v>0.5759228187919463</v>
      </c>
    </row>
    <row r="26" spans="1:6" s="574" customFormat="1" ht="12.75" customHeight="1">
      <c r="A26" s="14"/>
      <c r="B26" t="s">
        <v>311</v>
      </c>
      <c r="C26" s="578">
        <v>4994</v>
      </c>
      <c r="D26" s="577">
        <v>28.7</v>
      </c>
      <c r="E26" s="577">
        <v>25.2</v>
      </c>
      <c r="F26" s="576">
        <v>0.5596716059271125</v>
      </c>
    </row>
    <row r="27" spans="1:6" ht="21" customHeight="1">
      <c r="A27" s="580">
        <v>2015</v>
      </c>
      <c r="B27" s="579" t="s">
        <v>306</v>
      </c>
      <c r="C27" s="578">
        <v>5040</v>
      </c>
      <c r="D27" s="577">
        <v>29.1</v>
      </c>
      <c r="E27" s="577">
        <v>25.4</v>
      </c>
      <c r="F27" s="576">
        <v>0.5531746031746032</v>
      </c>
    </row>
    <row r="28" spans="1:6" ht="12.75" customHeight="1">
      <c r="A28" s="580"/>
      <c r="B28" s="44" t="s">
        <v>310</v>
      </c>
      <c r="C28" s="578">
        <v>5058</v>
      </c>
      <c r="D28" s="577">
        <v>29</v>
      </c>
      <c r="E28" s="577">
        <v>25.4</v>
      </c>
      <c r="F28" s="576">
        <v>0.5525899565045472</v>
      </c>
    </row>
    <row r="29" spans="1:6" ht="12.75" customHeight="1">
      <c r="A29" s="580"/>
      <c r="B29" s="44" t="s">
        <v>308</v>
      </c>
      <c r="C29" s="578">
        <v>5631</v>
      </c>
      <c r="D29" s="577">
        <v>27.8</v>
      </c>
      <c r="E29" s="577">
        <v>25</v>
      </c>
      <c r="F29" s="576">
        <v>0.5977623867874268</v>
      </c>
    </row>
    <row r="30" spans="1:6" ht="12.75" customHeight="1">
      <c r="A30" s="580"/>
      <c r="B30" s="44" t="s">
        <v>311</v>
      </c>
      <c r="C30" s="578">
        <v>5743</v>
      </c>
      <c r="D30" s="577">
        <v>27.5</v>
      </c>
      <c r="E30" s="577">
        <v>25</v>
      </c>
      <c r="F30" s="576">
        <v>0.5970746996343375</v>
      </c>
    </row>
    <row r="31" spans="1:6" ht="21" customHeight="1">
      <c r="A31" s="580">
        <v>2016</v>
      </c>
      <c r="B31" s="579" t="s">
        <v>306</v>
      </c>
      <c r="C31" s="578">
        <v>5525</v>
      </c>
      <c r="D31" s="577">
        <v>27.5</v>
      </c>
      <c r="E31" s="577">
        <v>25.1</v>
      </c>
      <c r="F31" s="576">
        <v>0.5965610859728506</v>
      </c>
    </row>
    <row r="32" spans="1:6" ht="12.75">
      <c r="A32" s="580"/>
      <c r="B32" s="579" t="s">
        <v>307</v>
      </c>
      <c r="C32" s="578">
        <v>6047</v>
      </c>
      <c r="D32" s="577">
        <v>26.9</v>
      </c>
      <c r="E32" s="577">
        <v>24.9</v>
      </c>
      <c r="F32" s="576">
        <v>0.617330907888209</v>
      </c>
    </row>
    <row r="33" spans="1:6" ht="12.75">
      <c r="A33" s="580"/>
      <c r="B33" s="579" t="s">
        <v>308</v>
      </c>
      <c r="C33" s="578">
        <v>6124</v>
      </c>
      <c r="D33" s="577">
        <v>26.7</v>
      </c>
      <c r="E33" s="577">
        <v>24.4</v>
      </c>
      <c r="F33" s="576">
        <v>0.6338994121489223</v>
      </c>
    </row>
    <row r="34" spans="1:6" ht="12.75">
      <c r="A34" s="580"/>
      <c r="B34" s="579" t="s">
        <v>311</v>
      </c>
      <c r="C34" s="578">
        <v>6359</v>
      </c>
      <c r="D34" s="577">
        <v>26.8</v>
      </c>
      <c r="E34" s="577">
        <v>24.9</v>
      </c>
      <c r="F34" s="576">
        <v>0.6158200974996069</v>
      </c>
    </row>
    <row r="35" spans="1:6" ht="21" customHeight="1">
      <c r="A35" s="580">
        <v>2017</v>
      </c>
      <c r="B35" s="579" t="s">
        <v>306</v>
      </c>
      <c r="C35" s="578">
        <v>6571</v>
      </c>
      <c r="D35" s="577">
        <v>28</v>
      </c>
      <c r="E35" s="577">
        <v>25.3</v>
      </c>
      <c r="F35" s="576">
        <v>0.5650585907776594</v>
      </c>
    </row>
    <row r="36" spans="1:6" ht="12.75" customHeight="1">
      <c r="A36" s="580"/>
      <c r="B36" s="579" t="s">
        <v>307</v>
      </c>
      <c r="C36" s="578">
        <v>6555</v>
      </c>
      <c r="D36" s="577">
        <v>28.3</v>
      </c>
      <c r="E36" s="577">
        <v>25.4</v>
      </c>
      <c r="F36" s="576">
        <v>0.5581998474446987</v>
      </c>
    </row>
    <row r="37" spans="1:6" ht="12.75" customHeight="1">
      <c r="A37" s="626"/>
      <c r="B37" s="627" t="s">
        <v>308</v>
      </c>
      <c r="C37" s="628">
        <v>6201</v>
      </c>
      <c r="D37" s="629">
        <v>27.7</v>
      </c>
      <c r="E37" s="629">
        <v>25</v>
      </c>
      <c r="F37" s="630">
        <v>0.5892597968069666</v>
      </c>
    </row>
    <row r="38" spans="1:6" ht="12.75" customHeight="1">
      <c r="A38" s="580"/>
      <c r="B38" s="579"/>
      <c r="C38" s="578"/>
      <c r="D38" s="577"/>
      <c r="E38" s="577"/>
      <c r="F38" s="576"/>
    </row>
    <row r="39" spans="1:6" ht="12.75">
      <c r="A39" s="575" t="s">
        <v>313</v>
      </c>
      <c r="B39" s="562"/>
      <c r="C39" s="562"/>
      <c r="D39" s="562"/>
      <c r="E39" s="574"/>
      <c r="F39" s="574"/>
    </row>
    <row r="40" spans="1:6" ht="46.5" customHeight="1">
      <c r="A40" s="813" t="s">
        <v>224</v>
      </c>
      <c r="B40" s="764"/>
      <c r="C40" s="764"/>
      <c r="D40" s="764"/>
      <c r="E40" s="764"/>
      <c r="F40" s="764"/>
    </row>
    <row r="41" spans="1:6" ht="25.5" customHeight="1">
      <c r="A41" s="813" t="s">
        <v>17</v>
      </c>
      <c r="B41" s="764"/>
      <c r="C41" s="764"/>
      <c r="D41" s="764"/>
      <c r="E41" s="764"/>
      <c r="F41" s="764"/>
    </row>
    <row r="42" spans="1:6" ht="37.5" customHeight="1">
      <c r="A42" s="813" t="s">
        <v>541</v>
      </c>
      <c r="B42" s="764"/>
      <c r="C42" s="764"/>
      <c r="D42" s="764"/>
      <c r="E42" s="764"/>
      <c r="F42" s="764"/>
    </row>
    <row r="43" spans="1:6" ht="25.5" customHeight="1">
      <c r="A43" s="810"/>
      <c r="B43" s="764"/>
      <c r="C43" s="764"/>
      <c r="D43" s="764"/>
      <c r="E43" s="764"/>
      <c r="F43" s="764"/>
    </row>
  </sheetData>
  <sheetProtection/>
  <mergeCells count="5">
    <mergeCell ref="A43:F43"/>
    <mergeCell ref="A2:F2"/>
    <mergeCell ref="A40:F40"/>
    <mergeCell ref="A41:F41"/>
    <mergeCell ref="A42:F42"/>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Black, Ross</cp:lastModifiedBy>
  <cp:lastPrinted>2017-12-06T12:29:34Z</cp:lastPrinted>
  <dcterms:created xsi:type="dcterms:W3CDTF">2012-03-16T11:35:48Z</dcterms:created>
  <dcterms:modified xsi:type="dcterms:W3CDTF">2018-01-05T14:15:14Z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