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skillsfundingagency.sharepoint.com/sites/DataScience/sfr/Main Tables/Published Documents/"/>
    </mc:Choice>
  </mc:AlternateContent>
  <bookViews>
    <workbookView xWindow="0" yWindow="0" windowWidth="19200" windowHeight="6930"/>
  </bookViews>
  <sheets>
    <sheet name="Contents" sheetId="2" r:id="rId1"/>
    <sheet name="Footnotes" sheetId="22" r:id="rId2"/>
    <sheet name="Table 1" sheetId="4" r:id="rId3"/>
    <sheet name="Table 2" sheetId="5" r:id="rId4"/>
    <sheet name="Table 3" sheetId="6" r:id="rId5"/>
    <sheet name="Table 4" sheetId="7" r:id="rId6"/>
    <sheet name="Table 5" sheetId="8" r:id="rId7"/>
    <sheet name="Table 6" sheetId="9" r:id="rId8"/>
    <sheet name="Table 7" sheetId="10" r:id="rId9"/>
    <sheet name="Table 8" sheetId="11" r:id="rId10"/>
    <sheet name="Table 9" sheetId="12" r:id="rId11"/>
    <sheet name="Table 10" sheetId="13" r:id="rId12"/>
    <sheet name="Table 11" sheetId="14" r:id="rId13"/>
    <sheet name="Table 12" sheetId="15" r:id="rId14"/>
    <sheet name="Table 13" sheetId="16" r:id="rId15"/>
    <sheet name="Table 14" sheetId="17" r:id="rId16"/>
    <sheet name="Table 15" sheetId="18" r:id="rId17"/>
    <sheet name="Table 16" sheetId="19" r:id="rId18"/>
    <sheet name="Table 17" sheetId="20" r:id="rId19"/>
    <sheet name="Table 18" sheetId="2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_____all19">'[1]19-21'!$B$2:$O$194</definedName>
    <definedName name="___________all21">#REF!</definedName>
    <definedName name="___________fem19">'[1]19-21'!$AB$2:$AK$194</definedName>
    <definedName name="___________fem21">#REF!</definedName>
    <definedName name="__________all19" localSheetId="1">'[2]19-21'!$B$2:$O$194</definedName>
    <definedName name="__________all19">'[1]19-21'!$B$2:$O$194</definedName>
    <definedName name="__________all21" localSheetId="1">#REF!</definedName>
    <definedName name="__________all21">#REF!</definedName>
    <definedName name="__________fem19" localSheetId="1">'[2]19-21'!$AB$2:$AK$194</definedName>
    <definedName name="__________fem19">'[1]19-21'!$AB$2:$AK$194</definedName>
    <definedName name="__________fem21" localSheetId="1">#REF!</definedName>
    <definedName name="__________fem21">#REF!</definedName>
    <definedName name="_________all19" localSheetId="1">'[3]19-21'!$B$2:$O$194</definedName>
    <definedName name="_________all19">'[1]19-21'!$B$2:$O$194</definedName>
    <definedName name="_________all21" localSheetId="1">#REF!</definedName>
    <definedName name="_________all21">#REF!</definedName>
    <definedName name="_________fem19" localSheetId="1">'[3]19-21'!$AB$2:$AK$194</definedName>
    <definedName name="_________fem19">'[1]19-21'!$AB$2:$AK$194</definedName>
    <definedName name="_________fem21" localSheetId="1">#REF!</definedName>
    <definedName name="_________fem21">#REF!</definedName>
    <definedName name="________all19" localSheetId="1">'[2]19-21'!$B$2:$O$194</definedName>
    <definedName name="________all19">'[1]19-21'!$B$2:$O$194</definedName>
    <definedName name="________all21" localSheetId="1">#REF!</definedName>
    <definedName name="________all21">#REF!</definedName>
    <definedName name="________fem19" localSheetId="1">'[2]19-21'!$AB$2:$AK$194</definedName>
    <definedName name="________fem19">'[1]19-21'!$AB$2:$AK$194</definedName>
    <definedName name="________fem21" localSheetId="1">#REF!</definedName>
    <definedName name="________fem21">#REF!</definedName>
    <definedName name="_______all19" localSheetId="1">'[2]19-21'!$B$2:$O$194</definedName>
    <definedName name="_______all19">'[1]19-21'!$B$2:$O$194</definedName>
    <definedName name="_______all21" localSheetId="1">#REF!</definedName>
    <definedName name="_______all21">#REF!</definedName>
    <definedName name="_______fem19" localSheetId="1">'[2]19-21'!$AB$2:$AK$194</definedName>
    <definedName name="_______fem19">'[1]19-21'!$AB$2:$AK$194</definedName>
    <definedName name="_______fem21" localSheetId="1">#REF!</definedName>
    <definedName name="_______fem21">#REF!</definedName>
    <definedName name="______all19" localSheetId="1">'[2]19-21'!$B$2:$O$194</definedName>
    <definedName name="______all19" localSheetId="16">'[4]19-21'!$B$2:$O$194</definedName>
    <definedName name="______all19" localSheetId="8">'[4]19-21'!$B$2:$O$194</definedName>
    <definedName name="______all19">'[3]19-21'!$B$2:$O$194</definedName>
    <definedName name="______all21" localSheetId="1">#REF!</definedName>
    <definedName name="______all21" localSheetId="2">#REF!</definedName>
    <definedName name="______all21" localSheetId="16">#REF!</definedName>
    <definedName name="______all21" localSheetId="4">#REF!</definedName>
    <definedName name="______all21" localSheetId="5">#REF!</definedName>
    <definedName name="______all21" localSheetId="8">#REF!</definedName>
    <definedName name="______all21">#REF!</definedName>
    <definedName name="______fem19" localSheetId="1">'[2]19-21'!$AB$2:$AK$194</definedName>
    <definedName name="______fem19" localSheetId="16">'[4]19-21'!$AB$2:$AK$194</definedName>
    <definedName name="______fem19" localSheetId="8">'[4]19-21'!$AB$2:$AK$194</definedName>
    <definedName name="______fem19">'[3]19-21'!$AB$2:$AK$194</definedName>
    <definedName name="______fem21" localSheetId="1">#REF!</definedName>
    <definedName name="______fem21" localSheetId="2">#REF!</definedName>
    <definedName name="______fem21" localSheetId="16">#REF!</definedName>
    <definedName name="______fem21" localSheetId="4">#REF!</definedName>
    <definedName name="______fem21" localSheetId="5">#REF!</definedName>
    <definedName name="______fem21" localSheetId="8">#REF!</definedName>
    <definedName name="______fem21">#REF!</definedName>
    <definedName name="_____all19" localSheetId="1">'[2]19-21'!$B$2:$O$194</definedName>
    <definedName name="_____all19" localSheetId="16">'[4]19-21'!$B$2:$O$194</definedName>
    <definedName name="_____all19" localSheetId="8">'[4]19-21'!$B$2:$O$194</definedName>
    <definedName name="_____all19">'[3]19-21'!$B$2:$O$194</definedName>
    <definedName name="_____all21" localSheetId="1">#REF!</definedName>
    <definedName name="_____all21" localSheetId="2">#REF!</definedName>
    <definedName name="_____all21" localSheetId="16">#REF!</definedName>
    <definedName name="_____all21" localSheetId="4">#REF!</definedName>
    <definedName name="_____all21" localSheetId="5">#REF!</definedName>
    <definedName name="_____all21" localSheetId="8">#REF!</definedName>
    <definedName name="_____all21">#REF!</definedName>
    <definedName name="_____fem19" localSheetId="1">'[2]19-21'!$AB$2:$AK$194</definedName>
    <definedName name="_____fem19" localSheetId="16">'[4]19-21'!$AB$2:$AK$194</definedName>
    <definedName name="_____fem19" localSheetId="8">'[4]19-21'!$AB$2:$AK$194</definedName>
    <definedName name="_____fem19">'[3]19-21'!$AB$2:$AK$194</definedName>
    <definedName name="_____fem21" localSheetId="1">#REF!</definedName>
    <definedName name="_____fem21" localSheetId="2">#REF!</definedName>
    <definedName name="_____fem21" localSheetId="16">#REF!</definedName>
    <definedName name="_____fem21" localSheetId="4">#REF!</definedName>
    <definedName name="_____fem21" localSheetId="5">#REF!</definedName>
    <definedName name="_____fem21" localSheetId="8">#REF!</definedName>
    <definedName name="_____fem21">#REF!</definedName>
    <definedName name="____all19" localSheetId="1">'[2]19-21'!$B$2:$O$194</definedName>
    <definedName name="____all19" localSheetId="16">'[4]19-21'!$B$2:$O$194</definedName>
    <definedName name="____all19" localSheetId="8">'[4]19-21'!$B$2:$O$194</definedName>
    <definedName name="____all19">'[3]19-21'!$B$2:$O$194</definedName>
    <definedName name="____all21" localSheetId="1">#REF!</definedName>
    <definedName name="____all21" localSheetId="2">#REF!</definedName>
    <definedName name="____all21" localSheetId="16">#REF!</definedName>
    <definedName name="____all21" localSheetId="4">#REF!</definedName>
    <definedName name="____all21" localSheetId="5">#REF!</definedName>
    <definedName name="____all21" localSheetId="8">#REF!</definedName>
    <definedName name="____all21">#REF!</definedName>
    <definedName name="____fem19" localSheetId="1">'[2]19-21'!$AB$2:$AK$194</definedName>
    <definedName name="____fem19" localSheetId="16">'[4]19-21'!$AB$2:$AK$194</definedName>
    <definedName name="____fem19" localSheetId="8">'[4]19-21'!$AB$2:$AK$194</definedName>
    <definedName name="____fem19">'[3]19-21'!$AB$2:$AK$194</definedName>
    <definedName name="____fem21" localSheetId="1">#REF!</definedName>
    <definedName name="____fem21" localSheetId="2">#REF!</definedName>
    <definedName name="____fem21" localSheetId="16">#REF!</definedName>
    <definedName name="____fem21" localSheetId="4">#REF!</definedName>
    <definedName name="____fem21" localSheetId="5">#REF!</definedName>
    <definedName name="____fem21" localSheetId="8">#REF!</definedName>
    <definedName name="____fem21">#REF!</definedName>
    <definedName name="___all19" localSheetId="1">'[2]19-21'!$B$2:$O$194</definedName>
    <definedName name="___all19" localSheetId="16">'[4]19-21'!$B$2:$O$194</definedName>
    <definedName name="___all19" localSheetId="8">'[4]19-21'!$B$2:$O$194</definedName>
    <definedName name="___all19">'[3]19-21'!$B$2:$O$194</definedName>
    <definedName name="___all21" localSheetId="1">#REF!</definedName>
    <definedName name="___all21" localSheetId="2">#REF!</definedName>
    <definedName name="___all21" localSheetId="16">#REF!</definedName>
    <definedName name="___all21" localSheetId="4">#REF!</definedName>
    <definedName name="___all21" localSheetId="5">#REF!</definedName>
    <definedName name="___all21" localSheetId="8">#REF!</definedName>
    <definedName name="___all21">#REF!</definedName>
    <definedName name="___fem19" localSheetId="1">'[2]19-21'!$AB$2:$AK$194</definedName>
    <definedName name="___fem19" localSheetId="16">'[4]19-21'!$AB$2:$AK$194</definedName>
    <definedName name="___fem19" localSheetId="8">'[4]19-21'!$AB$2:$AK$194</definedName>
    <definedName name="___fem19">'[3]19-21'!$AB$2:$AK$194</definedName>
    <definedName name="___fem21" localSheetId="1">#REF!</definedName>
    <definedName name="___fem21" localSheetId="2">#REF!</definedName>
    <definedName name="___fem21" localSheetId="16">#REF!</definedName>
    <definedName name="___fem21" localSheetId="4">#REF!</definedName>
    <definedName name="___fem21" localSheetId="5">#REF!</definedName>
    <definedName name="___fem21" localSheetId="8">#REF!</definedName>
    <definedName name="___fem21">#REF!</definedName>
    <definedName name="__all19" localSheetId="1">'[2]19-21'!$B$2:$O$194</definedName>
    <definedName name="__all19" localSheetId="16">'[4]19-21'!$B$2:$O$194</definedName>
    <definedName name="__all19" localSheetId="8">'[4]19-21'!$B$2:$O$194</definedName>
    <definedName name="__all19">'[3]19-21'!$B$2:$O$194</definedName>
    <definedName name="__all21" localSheetId="1">#REF!</definedName>
    <definedName name="__all21" localSheetId="2">#REF!</definedName>
    <definedName name="__all21" localSheetId="16">#REF!</definedName>
    <definedName name="__all21" localSheetId="4">#REF!</definedName>
    <definedName name="__all21" localSheetId="5">#REF!</definedName>
    <definedName name="__all21" localSheetId="8">#REF!</definedName>
    <definedName name="__all21">#REF!</definedName>
    <definedName name="__fem19" localSheetId="1">'[2]19-21'!$AB$2:$AK$194</definedName>
    <definedName name="__fem19" localSheetId="16">'[4]19-21'!$AB$2:$AK$194</definedName>
    <definedName name="__fem19" localSheetId="8">'[4]19-21'!$AB$2:$AK$194</definedName>
    <definedName name="__fem19">'[3]19-21'!$AB$2:$AK$194</definedName>
    <definedName name="__fem21" localSheetId="1">#REF!</definedName>
    <definedName name="__fem21" localSheetId="2">#REF!</definedName>
    <definedName name="__fem21" localSheetId="16">#REF!</definedName>
    <definedName name="__fem21" localSheetId="4">#REF!</definedName>
    <definedName name="__fem21" localSheetId="5">#REF!</definedName>
    <definedName name="__fem21" localSheetId="8">#REF!</definedName>
    <definedName name="__fem21">#REF!</definedName>
    <definedName name="_1997" localSheetId="1">#REF!</definedName>
    <definedName name="_1997" localSheetId="2">#REF!</definedName>
    <definedName name="_1997" localSheetId="16">#REF!</definedName>
    <definedName name="_1997" localSheetId="4">#REF!</definedName>
    <definedName name="_1997" localSheetId="5">#REF!</definedName>
    <definedName name="_1997" localSheetId="8">#REF!</definedName>
    <definedName name="_1997">#REF!</definedName>
    <definedName name="_1997a" localSheetId="1">#REF!</definedName>
    <definedName name="_1997a" localSheetId="2">#REF!</definedName>
    <definedName name="_1997a" localSheetId="16">#REF!</definedName>
    <definedName name="_1997a" localSheetId="4">#REF!</definedName>
    <definedName name="_1997a" localSheetId="5">#REF!</definedName>
    <definedName name="_1997a" localSheetId="8">#REF!</definedName>
    <definedName name="_1997a">#REF!</definedName>
    <definedName name="_all19" localSheetId="1">'[2]19-21'!$B$2:$O$194</definedName>
    <definedName name="_all19" localSheetId="16">'[4]19-21'!$B$2:$O$194</definedName>
    <definedName name="_all19" localSheetId="8">'[4]19-21'!$B$2:$O$194</definedName>
    <definedName name="_all19">'[3]19-21'!$B$2:$O$194</definedName>
    <definedName name="_all21" localSheetId="1">#REF!</definedName>
    <definedName name="_all21" localSheetId="2">#REF!</definedName>
    <definedName name="_all21" localSheetId="16">#REF!</definedName>
    <definedName name="_all21" localSheetId="4">#REF!</definedName>
    <definedName name="_all21" localSheetId="5">#REF!</definedName>
    <definedName name="_all21" localSheetId="8">#REF!</definedName>
    <definedName name="_all21">#REF!</definedName>
    <definedName name="_fem19" localSheetId="1">'[2]19-21'!$AB$2:$AK$194</definedName>
    <definedName name="_fem19" localSheetId="16">'[4]19-21'!$AB$2:$AK$194</definedName>
    <definedName name="_fem19" localSheetId="8">'[4]19-21'!$AB$2:$AK$194</definedName>
    <definedName name="_fem19">'[3]19-21'!$AB$2:$AK$194</definedName>
    <definedName name="_fem21" localSheetId="1">#REF!</definedName>
    <definedName name="_fem21" localSheetId="2">#REF!</definedName>
    <definedName name="_fem21" localSheetId="16">#REF!</definedName>
    <definedName name="_fem21" localSheetId="4">#REF!</definedName>
    <definedName name="_fem21" localSheetId="5">#REF!</definedName>
    <definedName name="_fem21" localSheetId="8">#REF!</definedName>
    <definedName name="_fem21">#REF!</definedName>
    <definedName name="allad" localSheetId="1">[2]Adults!$B$2:$AX$195</definedName>
    <definedName name="allad" localSheetId="16">[4]Adults!$B$2:$AX$195</definedName>
    <definedName name="allad" localSheetId="8">[4]Adults!$B$2:$AX$195</definedName>
    <definedName name="allad">[3]Adults!$B$2:$AX$195</definedName>
    <definedName name="asdsad" localSheetId="1">#REF!</definedName>
    <definedName name="asdsad" localSheetId="2">#REF!</definedName>
    <definedName name="asdsad" localSheetId="16">#REF!</definedName>
    <definedName name="asdsad" localSheetId="4">#REF!</definedName>
    <definedName name="asdsad" localSheetId="5">#REF!</definedName>
    <definedName name="asdsad" localSheetId="8">#REF!</definedName>
    <definedName name="asdsad">#REF!</definedName>
    <definedName name="CL_S2" localSheetId="1">#REF!</definedName>
    <definedName name="CL_S2" localSheetId="11">#REF!</definedName>
    <definedName name="CL_S2" localSheetId="12">#REF!</definedName>
    <definedName name="CL_S2" localSheetId="13">#REF!</definedName>
    <definedName name="CL_S2" localSheetId="14">#REF!</definedName>
    <definedName name="CL_S2" localSheetId="3">#REF!</definedName>
    <definedName name="CL_S2" localSheetId="4">#REF!</definedName>
    <definedName name="CL_S2" localSheetId="5">#REF!</definedName>
    <definedName name="CL_S2" localSheetId="6">#REF!</definedName>
    <definedName name="CL_S2" localSheetId="7">#REF!</definedName>
    <definedName name="CL_S2" localSheetId="9">#REF!</definedName>
    <definedName name="CL_S2">#REF!</definedName>
    <definedName name="CL_S3" localSheetId="1">#REF!</definedName>
    <definedName name="CL_S3" localSheetId="11">#REF!</definedName>
    <definedName name="CL_S3" localSheetId="12">#REF!</definedName>
    <definedName name="CL_S3" localSheetId="13">#REF!</definedName>
    <definedName name="CL_S3" localSheetId="14">#REF!</definedName>
    <definedName name="CL_S3" localSheetId="3">#REF!</definedName>
    <definedName name="CL_S3" localSheetId="4">#REF!</definedName>
    <definedName name="CL_S3" localSheetId="5">#REF!</definedName>
    <definedName name="CL_S3" localSheetId="6">#REF!</definedName>
    <definedName name="CL_S3" localSheetId="7">#REF!</definedName>
    <definedName name="CL_S3" localSheetId="9">#REF!</definedName>
    <definedName name="CL_S3">#REF!</definedName>
    <definedName name="CL_S4" localSheetId="1">#REF!</definedName>
    <definedName name="CL_S4" localSheetId="11">#REF!</definedName>
    <definedName name="CL_S4" localSheetId="12">#REF!</definedName>
    <definedName name="CL_S4" localSheetId="13">#REF!</definedName>
    <definedName name="CL_S4" localSheetId="14">#REF!</definedName>
    <definedName name="CL_S4" localSheetId="3">#REF!</definedName>
    <definedName name="CL_S4" localSheetId="4">#REF!</definedName>
    <definedName name="CL_S4" localSheetId="5">#REF!</definedName>
    <definedName name="CL_S4" localSheetId="6">#REF!</definedName>
    <definedName name="CL_S4" localSheetId="7">#REF!</definedName>
    <definedName name="CL_S4" localSheetId="9">#REF!</definedName>
    <definedName name="CL_S4">#REF!</definedName>
    <definedName name="CL_S5" localSheetId="1">#REF!</definedName>
    <definedName name="CL_S5" localSheetId="2">[5]CHECKLIST!#REF!</definedName>
    <definedName name="CL_S5" localSheetId="11">#REF!</definedName>
    <definedName name="CL_S5" localSheetId="12">#REF!</definedName>
    <definedName name="CL_S5" localSheetId="13">#REF!</definedName>
    <definedName name="CL_S5" localSheetId="14">#REF!</definedName>
    <definedName name="CL_S5" localSheetId="15">[6]CHECKLIST!#REF!</definedName>
    <definedName name="CL_S5" localSheetId="16">[7]CHECKLIST!#REF!</definedName>
    <definedName name="CL_S5" localSheetId="3">#REF!</definedName>
    <definedName name="CL_S5" localSheetId="4">#REF!</definedName>
    <definedName name="CL_S5" localSheetId="5">#REF!</definedName>
    <definedName name="CL_S5" localSheetId="6">#REF!</definedName>
    <definedName name="CL_S5" localSheetId="7">#REF!</definedName>
    <definedName name="CL_S5" localSheetId="8">[8]CHECKLIST!#REF!</definedName>
    <definedName name="CL_S5" localSheetId="9">#REF!</definedName>
    <definedName name="CL_S5" localSheetId="10">[9]CHECKLIST!#REF!</definedName>
    <definedName name="CL_S5">[10]CHECKLIST!#REF!</definedName>
    <definedName name="CL_S6" localSheetId="1">#REF!</definedName>
    <definedName name="CL_S6" localSheetId="11">#REF!</definedName>
    <definedName name="CL_S6" localSheetId="12">#REF!</definedName>
    <definedName name="CL_S6" localSheetId="13">#REF!</definedName>
    <definedName name="CL_S6" localSheetId="14">#REF!</definedName>
    <definedName name="CL_S6" localSheetId="3">#REF!</definedName>
    <definedName name="CL_S6" localSheetId="4">#REF!</definedName>
    <definedName name="CL_S6" localSheetId="5">#REF!</definedName>
    <definedName name="CL_S6" localSheetId="6">#REF!</definedName>
    <definedName name="CL_S6" localSheetId="7">#REF!</definedName>
    <definedName name="CL_S6" localSheetId="9">#REF!</definedName>
    <definedName name="CL_S6">#REF!</definedName>
    <definedName name="dfdsf" localSheetId="1">#REF!</definedName>
    <definedName name="dfdsf" localSheetId="2">#REF!</definedName>
    <definedName name="dfdsf" localSheetId="16">#REF!</definedName>
    <definedName name="dfdsf" localSheetId="4">#REF!</definedName>
    <definedName name="dfdsf" localSheetId="5">#REF!</definedName>
    <definedName name="dfdsf" localSheetId="8">#REF!</definedName>
    <definedName name="dfdsf">#REF!</definedName>
    <definedName name="femad" localSheetId="1">[2]Adults!$BK$2:$BT$195</definedName>
    <definedName name="femad" localSheetId="16">[4]Adults!$BK$2:$BT$195</definedName>
    <definedName name="femad" localSheetId="8">[4]Adults!$BK$2:$BT$195</definedName>
    <definedName name="femad">[3]Adults!$BK$2:$BT$195</definedName>
    <definedName name="femadult" localSheetId="1">[2]Adults!#REF!</definedName>
    <definedName name="femadult" localSheetId="2">[3]Adults!#REF!</definedName>
    <definedName name="femadult" localSheetId="16">[4]Adults!#REF!</definedName>
    <definedName name="femadult" localSheetId="4">[3]Adults!#REF!</definedName>
    <definedName name="femadult" localSheetId="5">[3]Adults!#REF!</definedName>
    <definedName name="femadult" localSheetId="8">[4]Adults!#REF!</definedName>
    <definedName name="femadult">[3]Adults!#REF!</definedName>
    <definedName name="Full_Level_2_ETP_Ach_0506" localSheetId="1">[11]TTG!$Q$18</definedName>
    <definedName name="Full_Level_2_ETP_Ach_0506" localSheetId="16">[12]TTG!$Q$18</definedName>
    <definedName name="Full_Level_2_ETP_Ach_0506" localSheetId="8">[12]TTG!$Q$18</definedName>
    <definedName name="Full_Level_2_ETP_Ach_0506">[13]TTG!$Q$18</definedName>
    <definedName name="Full_Level_2_ETP_Ach_0607" localSheetId="1">[11]TTG!$R$18</definedName>
    <definedName name="Full_Level_2_ETP_Ach_0607" localSheetId="16">[12]TTG!$R$18</definedName>
    <definedName name="Full_Level_2_ETP_Ach_0607" localSheetId="8">[12]TTG!$R$18</definedName>
    <definedName name="Full_Level_2_ETP_Ach_0607">[13]TTG!$R$18</definedName>
    <definedName name="male19" localSheetId="1">'[2]19-21'!$Q$2:$Z$194</definedName>
    <definedName name="male19" localSheetId="16">'[4]19-21'!$Q$2:$Z$194</definedName>
    <definedName name="male19" localSheetId="8">'[4]19-21'!$Q$2:$Z$194</definedName>
    <definedName name="male19">'[3]19-21'!$Q$2:$Z$194</definedName>
    <definedName name="male21" localSheetId="1">#REF!</definedName>
    <definedName name="male21" localSheetId="2">#REF!</definedName>
    <definedName name="male21" localSheetId="16">#REF!</definedName>
    <definedName name="male21" localSheetId="4">#REF!</definedName>
    <definedName name="male21" localSheetId="5">#REF!</definedName>
    <definedName name="male21" localSheetId="8">#REF!</definedName>
    <definedName name="male21">#REF!</definedName>
    <definedName name="malead" localSheetId="1">[2]Adults!$AZ$2:$BI$195</definedName>
    <definedName name="malead" localSheetId="16">[4]Adults!$AZ$2:$BI$195</definedName>
    <definedName name="malead" localSheetId="8">[4]Adults!$AZ$2:$BI$195</definedName>
    <definedName name="malead">[3]Adults!$AZ$2:$BI$195</definedName>
    <definedName name="maleadult" localSheetId="1">[2]Adults!#REF!</definedName>
    <definedName name="maleadult" localSheetId="2">[3]Adults!#REF!</definedName>
    <definedName name="maleadult" localSheetId="16">[4]Adults!#REF!</definedName>
    <definedName name="maleadult" localSheetId="4">[3]Adults!#REF!</definedName>
    <definedName name="maleadult" localSheetId="5">[3]Adults!#REF!</definedName>
    <definedName name="maleadult" localSheetId="8">[4]Adults!#REF!</definedName>
    <definedName name="maleadult">[3]Adults!#REF!</definedName>
    <definedName name="_xlnm.Print_Area" localSheetId="0">Contents!$A$1:$O$55</definedName>
    <definedName name="_xlnm.Print_Area" localSheetId="1">Footnotes!$A$1:$V$60</definedName>
    <definedName name="_xlnm.Print_Area" localSheetId="2">'Table 1'!$A$1:$O$38</definedName>
    <definedName name="_xlnm.Print_Area" localSheetId="11">'Table 10'!$A$1:$O$36</definedName>
    <definedName name="_xlnm.Print_Area" localSheetId="12">'Table 11'!$A$1:$I$11</definedName>
    <definedName name="_xlnm.Print_Area" localSheetId="13">'Table 12'!$A$1:$G$37</definedName>
    <definedName name="_xlnm.Print_Area" localSheetId="14">'Table 13'!$A$1:$K$47</definedName>
    <definedName name="_xlnm.Print_Area" localSheetId="15">'Table 14'!$A$1:$N$26</definedName>
    <definedName name="_xlnm.Print_Area" localSheetId="16">'Table 15'!$A$1:$M$43</definedName>
    <definedName name="_xlnm.Print_Area" localSheetId="17">'Table 16'!$A$1:$Q$39</definedName>
    <definedName name="_xlnm.Print_Area" localSheetId="18">'Table 17'!$A$1:$R$38</definedName>
    <definedName name="_xlnm.Print_Area" localSheetId="19">'Table 18'!$A$1:$G$67</definedName>
    <definedName name="_xlnm.Print_Area" localSheetId="3">'Table 2'!$A$1:$R$41</definedName>
    <definedName name="_xlnm.Print_Area" localSheetId="4">'Table 3'!$A$1:$O$35</definedName>
    <definedName name="_xlnm.Print_Area" localSheetId="5">'Table 4'!$A$1:$O$37</definedName>
    <definedName name="_xlnm.Print_Area" localSheetId="6">'Table 5'!$A$1:$K$34</definedName>
    <definedName name="_xlnm.Print_Area" localSheetId="7">'Table 6'!$A$1:$G$34</definedName>
    <definedName name="_xlnm.Print_Area" localSheetId="8">'Table 7'!$A$1:$R$76</definedName>
    <definedName name="_xlnm.Print_Area" localSheetId="9">'Table 8'!$A$1:$Q$39</definedName>
    <definedName name="_xlnm.Print_Area" localSheetId="10">'Table 9'!$A$1:$O$21</definedName>
    <definedName name="s" localSheetId="1">#REF!</definedName>
    <definedName name="s" localSheetId="2">#REF!</definedName>
    <definedName name="s" localSheetId="16">#REF!</definedName>
    <definedName name="s" localSheetId="4">#REF!</definedName>
    <definedName name="s" localSheetId="5">#REF!</definedName>
    <definedName name="s" localSheetId="8">#REF!</definedName>
    <definedName name="s">#REF!</definedName>
    <definedName name="sdds" localSheetId="1">#REF!</definedName>
    <definedName name="sdds" localSheetId="2">#REF!</definedName>
    <definedName name="sdds" localSheetId="16">#REF!</definedName>
    <definedName name="sdds" localSheetId="4">#REF!</definedName>
    <definedName name="sdds" localSheetId="5">#REF!</definedName>
    <definedName name="sdds" localSheetId="8">#REF!</definedName>
    <definedName name="sdds">#REF!</definedName>
    <definedName name="Skills_for_Life_ETP_ACH_0506" localSheetId="1">[11]TTG!$Q$19</definedName>
    <definedName name="Skills_for_Life_ETP_ACH_0506" localSheetId="16">[12]TTG!$Q$19</definedName>
    <definedName name="Skills_for_Life_ETP_ACH_0506" localSheetId="8">[12]TTG!$Q$19</definedName>
    <definedName name="Skills_for_Life_ETP_ACH_0506">[13]TTG!$Q$19</definedName>
    <definedName name="Skills_for_Life_ETP_ACH_0607" localSheetId="1">[11]TTG!$R$19</definedName>
    <definedName name="Skills_for_Life_ETP_ACH_0607" localSheetId="16">[12]TTG!$R$19</definedName>
    <definedName name="Skills_for_Life_ETP_ACH_0607" localSheetId="8">[12]TTG!$R$19</definedName>
    <definedName name="Skills_for_Life_ETP_ACH_0607">[13]TTG!$R$19</definedName>
    <definedName name="Starts405" localSheetId="1">#REF!</definedName>
    <definedName name="Starts405" localSheetId="2">#REF!</definedName>
    <definedName name="Starts405" localSheetId="16">#REF!</definedName>
    <definedName name="Starts405" localSheetId="4">#REF!</definedName>
    <definedName name="Starts405" localSheetId="5">#REF!</definedName>
    <definedName name="Starts405" localSheetId="8">#REF!</definedName>
    <definedName name="Starts405">#REF!</definedName>
    <definedName name="t" localSheetId="1">#REF!</definedName>
    <definedName name="t" localSheetId="2">#REF!</definedName>
    <definedName name="t" localSheetId="16">#REF!</definedName>
    <definedName name="t" localSheetId="4">#REF!</definedName>
    <definedName name="t" localSheetId="5">#REF!</definedName>
    <definedName name="t" localSheetId="8">#REF!</definedName>
    <definedName name="t">#REF!</definedName>
    <definedName name="Table5" localSheetId="1">#REF!</definedName>
    <definedName name="Table5" localSheetId="2">#REF!</definedName>
    <definedName name="Table5" localSheetId="16">#REF!</definedName>
    <definedName name="Table5" localSheetId="4">#REF!</definedName>
    <definedName name="Table5" localSheetId="5">#REF!</definedName>
    <definedName name="Table5" localSheetId="8">#REF!</definedName>
    <definedName name="Table5">#REF!</definedName>
    <definedName name="ts19all" localSheetId="1">'[2]19-21'!$AM$2:$AS$194</definedName>
    <definedName name="ts19all" localSheetId="16">'[4]19-21'!$AM$2:$AS$194</definedName>
    <definedName name="ts19all" localSheetId="8">'[4]19-21'!$AM$2:$AS$194</definedName>
    <definedName name="ts19all">'[3]19-21'!$AM$2:$AS$194</definedName>
    <definedName name="ts19fem" localSheetId="1">'[2]19-21'!$BC$2:$BI$194</definedName>
    <definedName name="ts19fem" localSheetId="16">'[4]19-21'!$BC$2:$BI$194</definedName>
    <definedName name="ts19fem" localSheetId="8">'[4]19-21'!$BC$2:$BI$194</definedName>
    <definedName name="ts19fem">'[3]19-21'!$BC$2:$BI$194</definedName>
    <definedName name="ts19male" localSheetId="1">'[2]19-21'!$AU$2:$BA$194</definedName>
    <definedName name="ts19male" localSheetId="16">'[4]19-21'!$AU$2:$BA$194</definedName>
    <definedName name="ts19male" localSheetId="8">'[4]19-21'!$AU$2:$BA$194</definedName>
    <definedName name="ts19male">'[3]19-21'!$AU$2:$BA$194</definedName>
    <definedName name="ts21all" localSheetId="1">#REF!</definedName>
    <definedName name="ts21all" localSheetId="2">#REF!</definedName>
    <definedName name="ts21all" localSheetId="16">#REF!</definedName>
    <definedName name="ts21all" localSheetId="4">#REF!</definedName>
    <definedName name="ts21all" localSheetId="5">#REF!</definedName>
    <definedName name="ts21all" localSheetId="8">#REF!</definedName>
    <definedName name="ts21all">#REF!</definedName>
    <definedName name="ts21fem" localSheetId="1">#REF!</definedName>
    <definedName name="ts21fem" localSheetId="2">#REF!</definedName>
    <definedName name="ts21fem" localSheetId="16">#REF!</definedName>
    <definedName name="ts21fem" localSheetId="4">#REF!</definedName>
    <definedName name="ts21fem" localSheetId="5">#REF!</definedName>
    <definedName name="ts21fem" localSheetId="8">#REF!</definedName>
    <definedName name="ts21fem">#REF!</definedName>
    <definedName name="ts21male" localSheetId="1">#REF!</definedName>
    <definedName name="ts21male" localSheetId="2">#REF!</definedName>
    <definedName name="ts21male" localSheetId="16">#REF!</definedName>
    <definedName name="ts21male" localSheetId="4">#REF!</definedName>
    <definedName name="ts21male" localSheetId="5">#REF!</definedName>
    <definedName name="ts21male" localSheetId="8">#REF!</definedName>
    <definedName name="ts21male">#REF!</definedName>
    <definedName name="tsadall" localSheetId="1">[2]Adults!$BV$2:$CB$195</definedName>
    <definedName name="tsadall" localSheetId="16">[4]Adults!$BV$2:$CB$195</definedName>
    <definedName name="tsadall" localSheetId="8">[4]Adults!$BV$2:$CB$195</definedName>
    <definedName name="tsadall">[3]Adults!$BV$2:$CB$195</definedName>
    <definedName name="tsadfem" localSheetId="1">[2]Adults!$CL$2:$CR$195</definedName>
    <definedName name="tsadfem" localSheetId="16">[4]Adults!$CL$2:$CR$195</definedName>
    <definedName name="tsadfem" localSheetId="8">[4]Adults!$CL$2:$CR$195</definedName>
    <definedName name="tsadfem">[3]Adults!$CL$2:$CR$195</definedName>
    <definedName name="tsadmale" localSheetId="1">[2]Adults!$CD$2:$CJ$195</definedName>
    <definedName name="tsadmale" localSheetId="16">[4]Adults!$CD$2:$CJ$195</definedName>
    <definedName name="tsadmale" localSheetId="8">[4]Adults!$CD$2:$CJ$195</definedName>
    <definedName name="tsadmale">[3]Adults!$CD$2:$CJ$195</definedName>
    <definedName name="workage" localSheetId="1">#REF!</definedName>
    <definedName name="workage" localSheetId="2">#REF!</definedName>
    <definedName name="workage" localSheetId="16">#REF!</definedName>
    <definedName name="workage" localSheetId="4">#REF!</definedName>
    <definedName name="workage" localSheetId="5">#REF!</definedName>
    <definedName name="workage" localSheetId="8">#REF!</definedName>
    <definedName name="workage">#REF!</definedName>
  </definedNames>
  <calcPr calcId="162913"/>
</workbook>
</file>

<file path=xl/calcChain.xml><?xml version="1.0" encoding="utf-8"?>
<calcChain xmlns="http://schemas.openxmlformats.org/spreadsheetml/2006/main">
  <c r="G59" i="21" l="1"/>
  <c r="F59" i="21"/>
  <c r="E59" i="21"/>
  <c r="D59" i="21"/>
  <c r="C59" i="21"/>
  <c r="B59" i="21"/>
  <c r="G55" i="21"/>
  <c r="F55" i="21"/>
  <c r="E55" i="21"/>
  <c r="D55" i="21"/>
  <c r="C55" i="21"/>
  <c r="B55" i="21"/>
  <c r="G50" i="21"/>
  <c r="F50" i="21"/>
  <c r="E50" i="21"/>
  <c r="D50" i="21"/>
  <c r="C50" i="21"/>
  <c r="B50" i="21"/>
  <c r="G45" i="21"/>
  <c r="F45" i="21"/>
  <c r="E45" i="21"/>
  <c r="D45" i="21"/>
  <c r="C45" i="21"/>
  <c r="B45" i="21"/>
  <c r="G40" i="21"/>
  <c r="F40" i="21"/>
  <c r="E40" i="21"/>
  <c r="D40" i="21"/>
  <c r="C40" i="21"/>
  <c r="B40" i="21"/>
  <c r="G35" i="21"/>
  <c r="F35" i="21"/>
  <c r="E35" i="21"/>
  <c r="D35" i="21"/>
  <c r="C35" i="21"/>
  <c r="B35" i="21"/>
</calcChain>
</file>

<file path=xl/sharedStrings.xml><?xml version="1.0" encoding="utf-8"?>
<sst xmlns="http://schemas.openxmlformats.org/spreadsheetml/2006/main" count="1241" uniqueCount="440">
  <si>
    <t>Further education and skills: November 2017</t>
  </si>
  <si>
    <t>https://www.gov.uk/government/collections/further-education-and-skills-statistical-first-release-sfr</t>
  </si>
  <si>
    <t>Contents</t>
  </si>
  <si>
    <t>Further supplementary data:</t>
  </si>
  <si>
    <t>https://www.gov.uk/government/collections/fe-data-library</t>
  </si>
  <si>
    <t>Definitions and other documents:</t>
  </si>
  <si>
    <t>https://www.gov.uk/government/publications/sfr-compliance-with-official-statistics-code-of-practice</t>
  </si>
  <si>
    <t>Contact:</t>
  </si>
  <si>
    <t>Dave Bartholomew</t>
  </si>
  <si>
    <t>Department for Education</t>
  </si>
  <si>
    <t>5th Floor, 2 St Paul’s Place</t>
  </si>
  <si>
    <t>125 Norfolk Street</t>
  </si>
  <si>
    <t>Sheffield</t>
  </si>
  <si>
    <t>S1 2FJ</t>
  </si>
  <si>
    <t>Email: dave.bartholomew@education.gov.uk</t>
  </si>
  <si>
    <t>Table Footnotes</t>
  </si>
  <si>
    <t>General Footnotes Relevant to All Tables</t>
  </si>
  <si>
    <r>
      <t>1)</t>
    </r>
    <r>
      <rPr>
        <sz val="9"/>
        <color indexed="8"/>
        <rFont val="Arial"/>
        <family val="2"/>
      </rPr>
      <t xml:space="preserve"> Volumes are rounded to the nearest 100; percentages are calculated on pre-rounded data.</t>
    </r>
  </si>
  <si>
    <r>
      <t>2)</t>
    </r>
    <r>
      <rPr>
        <sz val="9"/>
        <color indexed="8"/>
        <rFont val="Arial"/>
        <family val="2"/>
      </rPr>
      <t xml:space="preserve"> : ‘-’ Indicates a base value of 50 or fewer; ‘*’ indicates a percentage change of 0.5% or less.</t>
    </r>
  </si>
  <si>
    <r>
      <t>4)</t>
    </r>
    <r>
      <rPr>
        <sz val="9"/>
        <color indexed="8"/>
        <rFont val="Arial"/>
        <family val="2"/>
      </rPr>
      <t xml:space="preserve"> For definitions of variables used in the Tables please see the data dictionary:</t>
    </r>
  </si>
  <si>
    <t>http://webarchive.nationalarchives.gov.uk/20140107201041/http://www.thedataservice.org.uk/datadictionary/</t>
  </si>
  <si>
    <r>
      <t>7)</t>
    </r>
    <r>
      <rPr>
        <sz val="9"/>
        <color indexed="8"/>
        <rFont val="Arial"/>
        <family val="2"/>
      </rPr>
      <t xml:space="preserve"> The data source for all tables is the Individualised Learner Record, except where stated.</t>
    </r>
  </si>
  <si>
    <r>
      <t>8)</t>
    </r>
    <r>
      <rPr>
        <sz val="9"/>
        <color indexed="8"/>
        <rFont val="Arial"/>
        <family val="2"/>
      </rPr>
      <t xml:space="preserve"> Further breakdowns of the data are available at the following website:</t>
    </r>
  </si>
  <si>
    <t>Tables 5 and 6 – Demographics</t>
  </si>
  <si>
    <r>
      <t xml:space="preserve">9) </t>
    </r>
    <r>
      <rPr>
        <sz val="9"/>
        <color indexed="8"/>
        <rFont val="Arial"/>
        <family val="2"/>
      </rPr>
      <t>Learners undertaking courses at more than one level will be counted once for each applicable level, but once only in the Total.</t>
    </r>
  </si>
  <si>
    <r>
      <t>10)</t>
    </r>
    <r>
      <rPr>
        <sz val="9"/>
        <color indexed="8"/>
        <rFont val="Arial"/>
        <family val="2"/>
      </rPr>
      <t xml:space="preserve"> Age, gender, learners with learning difficulties and/or disabilities and ethnicity are based upon self-declaration by the learner.</t>
    </r>
  </si>
  <si>
    <r>
      <t>11)</t>
    </r>
    <r>
      <rPr>
        <sz val="9"/>
        <color indexed="8"/>
        <rFont val="Arial"/>
        <family val="2"/>
      </rPr>
      <t xml:space="preserve"> Apprenticeship starts and achievements include all funded and unfunded learners reported on the ILR.</t>
    </r>
  </si>
  <si>
    <r>
      <t xml:space="preserve">12) </t>
    </r>
    <r>
      <rPr>
        <sz val="9"/>
        <color indexed="8"/>
        <rFont val="Arial"/>
        <family val="2"/>
      </rPr>
      <t>Apprenticeship achievement rates are based on the number of learners who meet all of the requirements of their Apprenticeship framework, divided by the number of learners who have left training or successfully completed their training in the academic year.</t>
    </r>
  </si>
  <si>
    <r>
      <t xml:space="preserve">14) </t>
    </r>
    <r>
      <rPr>
        <sz val="9"/>
        <color indexed="8"/>
        <rFont val="Arial"/>
        <family val="2"/>
      </rPr>
      <t>Apprenticeship achievement rates are not affected by demand led funding.</t>
    </r>
  </si>
  <si>
    <r>
      <t>15)</t>
    </r>
    <r>
      <rPr>
        <sz val="9"/>
        <rFont val="Arial"/>
        <family val="2"/>
      </rPr>
      <t xml:space="preserve"> For Apprenticeship starts and achievements, age is calculated based on age at start of the programme rather than based on 31 August.</t>
    </r>
  </si>
  <si>
    <r>
      <t>16)</t>
    </r>
    <r>
      <rPr>
        <sz val="9"/>
        <color indexed="8"/>
        <rFont val="Arial"/>
        <family val="2"/>
      </rPr>
      <t xml:space="preserve"> In Table 7.1 full-year numbers are a count of the number of starts at any point during the year.  Learners starting more than one Apprenticeship will appear more than once.</t>
    </r>
  </si>
  <si>
    <r>
      <t>17)</t>
    </r>
    <r>
      <rPr>
        <sz val="9"/>
        <color indexed="8"/>
        <rFont val="Arial"/>
        <family val="2"/>
      </rPr>
      <t xml:space="preserve"> In Table 7.2 full-year numbers are a count of the number of framework or standard achievements at any point during the year.  Learners achieving more than one framework or standard will appear more than once.</t>
    </r>
  </si>
  <si>
    <r>
      <t>18)</t>
    </r>
    <r>
      <rPr>
        <sz val="9"/>
        <color indexed="8"/>
        <rFont val="Arial"/>
        <family val="2"/>
      </rPr>
      <t xml:space="preserve"> Programme-Led Apprenticeships recorded in ILR returns are included in the above figures.</t>
    </r>
  </si>
  <si>
    <r>
      <t>19)</t>
    </r>
    <r>
      <rPr>
        <sz val="9"/>
        <color indexed="8"/>
        <rFont val="Arial"/>
        <family val="2"/>
      </rPr>
      <t xml:space="preserve"> In order to be counted as a successful achievement, all elements of the framework must have been achieved.</t>
    </r>
  </si>
  <si>
    <r>
      <t>20)</t>
    </r>
    <r>
      <rPr>
        <sz val="9"/>
        <color indexed="8"/>
        <rFont val="Arial"/>
        <family val="2"/>
      </rPr>
      <t xml:space="preserve"> Quarter 1 is 1 August to 31 October; Quarter 2 is 1 November to 31 January; Quarter 3 is 1 February to 30 April; Quarter 4 is 1 May to 31 July.</t>
    </r>
  </si>
  <si>
    <t>Table 8 – Workplace Learning</t>
  </si>
  <si>
    <r>
      <t xml:space="preserve">21) </t>
    </r>
    <r>
      <rPr>
        <sz val="9"/>
        <color indexed="8"/>
        <rFont val="Arial"/>
        <family val="2"/>
      </rPr>
      <t>Workplace Learning achievement rates are based on the number of aims achieved, divided by the number of aims completed in the academic year.</t>
    </r>
  </si>
  <si>
    <r>
      <t xml:space="preserve">22) </t>
    </r>
    <r>
      <rPr>
        <sz val="9"/>
        <color indexed="8"/>
        <rFont val="Arial"/>
        <family val="2"/>
      </rPr>
      <t>2011/12 is the first year that Workplace Learning achievement rates are available.  This is due to a change in the programmes included in Workplace Learning. Between 2007/08 and 2010/11 this included the Train to Gain programme. In 2011/12 this included all training mainly delivered through the workplace (excluding Apprenticeships). Therefore previous years are not comparable. For more information see:</t>
    </r>
  </si>
  <si>
    <t>http://webarchive.nationalarchives.gov.uk/20140107201041/http://www.thedataservice.org.uk/Statistics/success_rates/success_rates_2011-12/</t>
  </si>
  <si>
    <r>
      <t>23)</t>
    </r>
    <r>
      <rPr>
        <sz val="9"/>
        <color indexed="8"/>
        <rFont val="Arial"/>
        <family val="2"/>
      </rPr>
      <t xml:space="preserve"> In Table 8.1 full-year numbers are a count of the number of starts at any point during the year. Learners starting more than one course will appear more than once.</t>
    </r>
  </si>
  <si>
    <r>
      <t>24)</t>
    </r>
    <r>
      <rPr>
        <sz val="9"/>
        <color indexed="8"/>
        <rFont val="Arial"/>
        <family val="2"/>
      </rPr>
      <t xml:space="preserve"> In Table 8.2 full-year numbers are a count of the number of achievements at any point during the year. Learners achieving more than one course will appear more than once.</t>
    </r>
  </si>
  <si>
    <r>
      <t>25)</t>
    </r>
    <r>
      <rPr>
        <sz val="9"/>
        <color indexed="8"/>
        <rFont val="Arial"/>
        <family val="2"/>
      </rPr>
      <t xml:space="preserve"> Quarter 1 is 1 August to 31 October; Quarter 2 is 1 November to 31 January; Quarter 3 is 1 February to 30 April; Quarter 4 is 1 May to 31 July.</t>
    </r>
  </si>
  <si>
    <r>
      <t>26)</t>
    </r>
    <r>
      <rPr>
        <sz val="9"/>
        <color indexed="8"/>
        <rFont val="Arial"/>
        <family val="2"/>
      </rPr>
      <t xml:space="preserve"> For 2008/09 to 2010/11, only Community Learning provision recorded in the Community Learning collection is included in totals except for 2009/10 where Community Learning provision recorded in the Education and Training collection for five Specially Designated Colleges is also included. </t>
    </r>
  </si>
  <si>
    <r>
      <t xml:space="preserve">27) </t>
    </r>
    <r>
      <rPr>
        <sz val="9"/>
        <color indexed="8"/>
        <rFont val="Arial"/>
        <family val="2"/>
      </rPr>
      <t>There are a number of learners with Community Learning aims that are recorded in the Education and Training funding stream and are not included in the figures in Table 9. In 2009/10 there were 7,700 participating and 6,300 achieving learners and in 2010/11 there were 8,300 participating and 6,900 achieving learners. The only Community Learning provision included for Table 9 for 2010/11 is recorded in the Community Learning funding stream. Community Learning in 2011/12 onwards is recorded in the Single ILR collection only.</t>
    </r>
  </si>
  <si>
    <r>
      <t>29)</t>
    </r>
    <r>
      <rPr>
        <sz val="9"/>
        <color indexed="8"/>
        <rFont val="Arial"/>
        <family val="2"/>
      </rPr>
      <t xml:space="preserve"> A small number of learners aged 23 at the start of the academic year but aged 24 at the start of the aim are included in the figures.</t>
    </r>
  </si>
  <si>
    <r>
      <t>30)</t>
    </r>
    <r>
      <rPr>
        <sz val="9"/>
        <rFont val="Arial"/>
        <family val="2"/>
      </rPr>
      <t xml:space="preserve"> This table includes 'Education and Training' learners only. Apprenticeships were removed from the scope of the loans programme in March 2014, Apprentices who already received a loan no longer need to repay it.</t>
    </r>
  </si>
  <si>
    <t>Table 13 – Employer Ownership Pilot</t>
  </si>
  <si>
    <t>Table 1.1: Adult (19+) FE and Skills Participation by Level (2010/11 to 2016/17) – Learner Volumes</t>
  </si>
  <si>
    <t>Funded Learners</t>
  </si>
  <si>
    <t>Level</t>
  </si>
  <si>
    <t>2010/11</t>
  </si>
  <si>
    <t>2011/12</t>
  </si>
  <si>
    <t>% change 10/11 to 11/12</t>
  </si>
  <si>
    <t>2012/13</t>
  </si>
  <si>
    <t>% change 11/12 to 12/13</t>
  </si>
  <si>
    <t>2013/14</t>
  </si>
  <si>
    <t>% change 12/13 to 13/14</t>
  </si>
  <si>
    <t>2014/15</t>
  </si>
  <si>
    <t>% change 13/14 to 14/15</t>
  </si>
  <si>
    <t>2015/16</t>
  </si>
  <si>
    <t>% change 14/15 to 15/16</t>
  </si>
  <si>
    <t>2016/17</t>
  </si>
  <si>
    <t>% change 15/16 to 16/17</t>
  </si>
  <si>
    <t>Total Learners</t>
  </si>
  <si>
    <t>*</t>
  </si>
  <si>
    <t>of which…</t>
  </si>
  <si>
    <t>Below Level 2 (excluding English and Maths)</t>
  </si>
  <si>
    <t>English and Maths</t>
  </si>
  <si>
    <t>Full Level 2</t>
  </si>
  <si>
    <t>Full Level 3</t>
  </si>
  <si>
    <t>Level 2</t>
  </si>
  <si>
    <t>Level 3</t>
  </si>
  <si>
    <t>Level 4+</t>
  </si>
  <si>
    <t>No Level Assigned</t>
  </si>
  <si>
    <t>Table 1.2: Adult (19+) FE and Skills Achievement by Level (2010/11 to 2016/17) – Learner Volumes</t>
  </si>
  <si>
    <t>Notes</t>
  </si>
  <si>
    <t>1) These tables include Apprenticeships, Workplace Learning, Community Learning, and Education and Training provision (including the Offenders’ Learning and Skills Service) taken at General Further Education Colleges (including Tertiary), Sixth Form Colleges, Special Colleges (Agricultural and Horticultural Colleges, and Art and Design Colleges), Specialist Colleges and External Institutions.</t>
  </si>
  <si>
    <t xml:space="preserve">2)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 </t>
  </si>
  <si>
    <t>http://webarchive.nationalarchives.gov.uk/20140107201041/http://www.thedataservice.org.uk/NR/rdonlyres/C05DCDD5-67EE-4AD0-88B9-BEBC8F7F3300/0/SILR_Effects_SFR_Learners_June12.pdf</t>
  </si>
  <si>
    <t>3) Data for earlier years are available in the Further Education Data Library:</t>
  </si>
  <si>
    <t>4) In 2016/17 302,200 learners benefited from support for the unemployed (those nearest the workforce), of which 298,600 were aged 19+. These are defined as those learners reporting that they were in receipt of Employment and Support Allowance - Work Related Activity Group (ESA WRAG), Jobseeker's Allowance (JSA) or Universal Credit (if unemployed and looking for work).</t>
  </si>
  <si>
    <t>5) Figures for English and maths (previously Skills for Life) include GCSEs, Functional Skills, Adult Basic Skills Certificates including ESOL Certificates, and Qualifications and Credit Framework Certificates, and Awards in English and maths.</t>
  </si>
  <si>
    <t>6) From 2016/17, some learners who would have previously been included in full level 2, have been reclassified. Between August 2016 and July 2017 183,200 learners from Education and Training provision have been reclassified to level 2.  Please see the methodology document for further information.</t>
  </si>
  <si>
    <t>7) From 2016/17, some learners who would have previously been included in full level 3, have been reclassified. Between August 2016 and July 2017 3,300 learners from Education and Training provision have been reclassified to level 3. Please see the methodology document for further information.</t>
  </si>
  <si>
    <t>8) Please see the general footnotes and the FE and Skills footnotes sections for further information on these tables.</t>
  </si>
  <si>
    <t xml:space="preserve">Table 2: All Age Apprenticeship Participation by Level and Age (2010/11 to 2016/17) </t>
  </si>
  <si>
    <t>Funded Apprentices</t>
  </si>
  <si>
    <t>Age</t>
  </si>
  <si>
    <t>August to October</t>
  </si>
  <si>
    <t>August to January</t>
  </si>
  <si>
    <t>August to April</t>
  </si>
  <si>
    <t xml:space="preserve">Full Year August to July </t>
  </si>
  <si>
    <t>Intermediate Level Apprenticeship</t>
  </si>
  <si>
    <t>Under 19</t>
  </si>
  <si>
    <t>19-24</t>
  </si>
  <si>
    <t>25+</t>
  </si>
  <si>
    <t>Total</t>
  </si>
  <si>
    <t>of which 19+</t>
  </si>
  <si>
    <t>Advanced Level Apprenticeship</t>
  </si>
  <si>
    <t>Higher Apprenticeship</t>
  </si>
  <si>
    <t>All Apprenticeships</t>
  </si>
  <si>
    <t>of which Apprenticeship Standards</t>
  </si>
  <si>
    <t>-</t>
  </si>
  <si>
    <t>1) Figures for 2011/12 onwards are not comparable to earlier years as a Single Individualised Learner Record (ILR) data collection system has been introduced. Technical changes have been made in the way learners participating on more than one Apprenticeship programme are counted. This has led to a removal of duplicate learners. More information on the Single ILR is available at:</t>
  </si>
  <si>
    <t>2) Prior to 2011/12, full year numbers are a count of Apprenticeship programmes in each year. Learners undertaking more than one Apprenticeship programme will appear more than once in the 'All Apprenticeships' total as well as the totals for each Apprenticeship level they participated in. From 2011/12 onwards 'All Apprenticeships' counts each Apprenticeship learner only once regardless of how many programmes they participated in. Each learner is still counted in the totals for each Apprenticeship level they participated in.</t>
  </si>
  <si>
    <t>3) Apprenticeship standards are included in the Intermediate Level, Advanced Level or Higher Apprenticeship categories according to the level of each standard. All Apprenticeship standards are also shown separately at the bottom of the table.</t>
  </si>
  <si>
    <t>4) Figures for 2012/13 onwards include Apprenticeships through the Employer Ownership Pilot. New Apprenticeship standards undertaken in the Employer Ownership Pilot are included from 2015/16.</t>
  </si>
  <si>
    <t>5) Grey areas show where apprenticeship standards were not available.</t>
  </si>
  <si>
    <t>6) Figures for 2014/15 include 100 apprentices on employer defined programmes with no Level assigned. Figures for 2015/16 include 50 or fewer apprentices on employer defined programmes with no Level assigned. Figures for 2016/17 include 100 apprentices with no level assigned.</t>
  </si>
  <si>
    <t xml:space="preserve">7) Data for earlier years are available in the Apprenticeship Supplementary Tables: </t>
  </si>
  <si>
    <t>https://www.gov.uk/government/statistical-data-sets/fe-data-library-apprenticeships</t>
  </si>
  <si>
    <t>8) Please see the general footnotes and the Apprenticeships footnotes section for further information on this table.</t>
  </si>
  <si>
    <t>Table 3.1: Adult (19+) Education and Training Participation by Level (2010/11 to 2016/17) – Learner Volumes</t>
  </si>
  <si>
    <t>Below Level 2 (excluding English and maths)</t>
  </si>
  <si>
    <t>English and maths</t>
  </si>
  <si>
    <t>Table 3.2: Adult (19+) Education and Training Achievement by Level (2010/11 to 2016/17) – Learner Volumes</t>
  </si>
  <si>
    <t>1)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t>
  </si>
  <si>
    <t>2) Figures for English and maths (previously Skills for Life) include GCSEs, Functional Skills, Adult Basic Skills Certificates including ESOL Certificates, Qualifications and Credit Framework Certificates and Awards in English and maths.</t>
  </si>
  <si>
    <t>3) Education and Training includes Offender Learners (table 10.1) and Traineeships (table 12.1).</t>
  </si>
  <si>
    <t>4) From 2016/17, some learners who would have previously been included in full level 2, have been reclassified. Between August 2016 and July 2017 183,200 learners from Education and Training provision have been reclassified to level 2. Please see the methodology document for further information.</t>
  </si>
  <si>
    <t>5) From 2016/17, some learners who would have previously been included in full level 3, have been reclassified. Between August 2016 and July 2017 3,300 learners from Education and Training provision have been reclassified to level 3. Please see the methodology document for further information.</t>
  </si>
  <si>
    <t>6) Please see the general footnotes for further information on this table.</t>
  </si>
  <si>
    <t xml:space="preserve">Table 4: Adult (19+) FE and Skills – English and Maths Participation and Achievement by Level (2010/11 to 2016/17) </t>
  </si>
  <si>
    <t>Measure</t>
  </si>
  <si>
    <t>Participation</t>
  </si>
  <si>
    <t>of which English</t>
  </si>
  <si>
    <t>of which entry level</t>
  </si>
  <si>
    <t>of which level 1</t>
  </si>
  <si>
    <t>of which level 2</t>
  </si>
  <si>
    <t>of which Maths</t>
  </si>
  <si>
    <t>of which ESOL (English for Speakers of Other Languages)</t>
  </si>
  <si>
    <t>Achievement</t>
  </si>
  <si>
    <t xml:space="preserve">1) Figures for 2011/12 onwards are not directly comparable to earlier years as a Single Individualised Learner Record (ILR) data collection system has been introduced. More information on the Single ILR is available at: </t>
  </si>
  <si>
    <t>2) Data for earlier years are available in the English and maths Supplementary Tables:</t>
  </si>
  <si>
    <t>https://www.gov.uk/government/statistical-data-sets/fe-data-library-skills-for-life</t>
  </si>
  <si>
    <t>3) Figures for English and maths (previously Skills for Life) include GCSEs, Functional Skills, Adult Basic Skills Certificates including ESOL Certificates, and Qualifications and Credit Framework Certificates and Awards in English and maths.</t>
  </si>
  <si>
    <t>4) Please see the general footnotes section for further information on this table.</t>
  </si>
  <si>
    <t>Table 5: Adult (19+) Demographic Summary of FE and Skills Participation (2016/17) – Learner Volumes</t>
  </si>
  <si>
    <t>All FE and Skills Participation</t>
  </si>
  <si>
    <t>Below Level 2 
(excluding English and Maths)</t>
  </si>
  <si>
    <t>Total 
FE and Skills</t>
  </si>
  <si>
    <t>%</t>
  </si>
  <si>
    <t>of which</t>
  </si>
  <si>
    <t>English</t>
  </si>
  <si>
    <t>Maths</t>
  </si>
  <si>
    <t>ESOL</t>
  </si>
  <si>
    <t>25-49</t>
  </si>
  <si>
    <t>50+</t>
  </si>
  <si>
    <t>Unknown</t>
  </si>
  <si>
    <t>Gender</t>
  </si>
  <si>
    <t>Female</t>
  </si>
  <si>
    <t>Male</t>
  </si>
  <si>
    <t>Learners with Learning Difficulties and/or Disabilities</t>
  </si>
  <si>
    <t>Learning Difficulty/Disability</t>
  </si>
  <si>
    <t>No Learning Difficulty/Disability</t>
  </si>
  <si>
    <t>Not Known</t>
  </si>
  <si>
    <t>Ethnicity</t>
  </si>
  <si>
    <t>Asian/ Asian British</t>
  </si>
  <si>
    <t>Black/ African/ Caribbean/ Black British</t>
  </si>
  <si>
    <t>Mixed/ Multiple Ethnic Group</t>
  </si>
  <si>
    <t>White</t>
  </si>
  <si>
    <t>Other Ethnic Group</t>
  </si>
  <si>
    <t>Not Known/Not Provided</t>
  </si>
  <si>
    <t>1) These tables include Apprenticeships, Workplace Learning, Community Learning and Education and Training provision (including the Offenders’ Learning and Skills Service) taken at General Further Education Colleges (including Tertiary), Sixth Form Colleges, Special Colleges (Agricultural and Horticultural Colleges and Art and Design Colleges), Specialist Colleges and External Institutions.</t>
  </si>
  <si>
    <t>2) Figures for English and maths (previously Skills for Life) include GCSEs, Functional Skills, Adult Basic Skills Certificates including ESOL Certificates, Qualifications and Credit Framework Certificates, and Awards in English and maths.</t>
  </si>
  <si>
    <t>3) There are 50 or fewer learners with an unknown gender included in the above figures.</t>
  </si>
  <si>
    <t>4) Please see the general footnotes and the FE and Skills Demographics footnotes sections for further information on these tables.</t>
  </si>
  <si>
    <t>Table 6: All Age Demographic Summary of Apprenticeship Participation (2016/17) – Learner Volumes</t>
  </si>
  <si>
    <t xml:space="preserve"> </t>
  </si>
  <si>
    <t>Apprenticeships</t>
  </si>
  <si>
    <t>Higher
Apprenticeship</t>
  </si>
  <si>
    <t>Total Apprenticeships</t>
  </si>
  <si>
    <t>Learners with Learning Difficulties
and/ or Disabilities</t>
  </si>
  <si>
    <t>1) Apprenticeship standards are included in the Intermediate Level, Advanced Level or Higher Apprenticeship categories according to the level of each standard.</t>
  </si>
  <si>
    <t xml:space="preserve">2) Figures for 2016/17 include Apprenticeship frameworks through the Employer Ownership Pilot. </t>
  </si>
  <si>
    <t>3) There are 50 or fewer learners on employer defined programmes with no Level assigned.</t>
  </si>
  <si>
    <t>4) There are 50 or fewer learners with unknown gender.</t>
  </si>
  <si>
    <t>5) Please see the general footnotes and the Demographics footnotes sections for further information on this table.</t>
  </si>
  <si>
    <t>Table 7.1: All Age Apprenticeship Programme Starts by Level and Age (2010/11 to 2016/17)</t>
  </si>
  <si>
    <t xml:space="preserve">Quarter 1 </t>
  </si>
  <si>
    <t xml:space="preserve">Quarter 2  </t>
  </si>
  <si>
    <t xml:space="preserve">Quarter 3 </t>
  </si>
  <si>
    <t xml:space="preserve">Quarter 4 </t>
  </si>
  <si>
    <t xml:space="preserve">  of which levy supported</t>
  </si>
  <si>
    <t>Table 7.2: All Age Apprenticeship Framework Achievements by Level and Age (2010/11 to 2016/17)</t>
  </si>
  <si>
    <t>1) Figures for 2011/12 onwards are not directly comparable to earlier years as a Single Individualised Learner Record (ILR) data collection system has been introduced. More information on the Single ILR is available at:</t>
  </si>
  <si>
    <t xml:space="preserve"> http://webarchive.nationalarchives.gov.uk/20140107201041/http://www.thedataservice.org.uk/NR/rdonlyres/C05DCDD5-67EE-4AD0-88B9-BEBC8F7F3300/0/SILR_Effects_SFR_Learners_June12.pdf</t>
  </si>
  <si>
    <t>2) Apprenticeship standards are included in the Intermediate Level, Advanced Level or Higher Apprenticeship categories according to the level of each standard. All Apprenticeship standards are also shown separately at the bottom of the table.</t>
  </si>
  <si>
    <t>3) Figures for 2012/13 onwards include Apprenticeships through the Employer Ownership Pilot. New Apprenticeship standards undertaken in the Employer Ownership Pilot are included from 2015/16.</t>
  </si>
  <si>
    <t>4) Figures for 2014/15 include 100 apprenticeship starts and 50 or fewer apprenticeship achievements on employer defined programmes with no Level assigned.</t>
  </si>
  <si>
    <t xml:space="preserve">5) Figures for 2016/17 include Apprenticeship levy supported starts and are included in the under 19, 19-24 or 25+ categories according to the learners age.  </t>
  </si>
  <si>
    <t xml:space="preserve">6) Apprenticeship levy supported starts commenced from the 1st May 2017. Apprenticeship levy supported achievements will be reported on in due course. </t>
  </si>
  <si>
    <t>7) Grey areas show where apprenticeship standards and levy supported apprenticeships were not available.</t>
  </si>
  <si>
    <t xml:space="preserve">8) Data for earlier years are available in the Apprenticeship Supplementary Tables: </t>
  </si>
  <si>
    <t>9) Please see the general footnotes and the Apprenticeships footnotes section for further information on these tables.</t>
  </si>
  <si>
    <t>Table 8.1: Workplace Learning Starts by Level (2010/11 to 2015/16)</t>
  </si>
  <si>
    <t>Quarter 1</t>
  </si>
  <si>
    <t>Quarter 2</t>
  </si>
  <si>
    <t>Quarter 3</t>
  </si>
  <si>
    <t>Quarter 4</t>
  </si>
  <si>
    <t>Total Starts</t>
  </si>
  <si>
    <t>Below Level 2</t>
  </si>
  <si>
    <t>Table 8.2: Workplace Learning Achievements by Level (2010/11 to 2015/16)</t>
  </si>
  <si>
    <t>Total Achievements</t>
  </si>
  <si>
    <t xml:space="preserve">Below Level 2   </t>
  </si>
  <si>
    <t>2) Workplace Learning includes Train to Gain and other Employer Responsive provision (except Apprenticeships).</t>
  </si>
  <si>
    <t xml:space="preserve">3) Data for earlier years are available in the Workplace Learning Supplementary Tables: </t>
  </si>
  <si>
    <t>https://www.gov.uk/government/statistical-data-sets/fe-data-library-workplace-learning</t>
  </si>
  <si>
    <t>4) Figures for English and Maths (previously Skills for Life) include GCSEs, Functional Skills, Adult Basic Skills Certificates including ESOL Certificates, Qualifications and Credit Framework Certificates, and Awards in English and Maths.</t>
  </si>
  <si>
    <t>5) English and Maths starts and achievements can be at Level 2 or Below Level 2.</t>
  </si>
  <si>
    <t>6) These tables include some learners aged under 19 who are eligible for funding on certain Workplace Learning programmes (such as Programmes for the Unemployed).</t>
  </si>
  <si>
    <t>7) Please see the general footnotes and the Workplace Learning footnotes section for further information on these tables.</t>
  </si>
  <si>
    <t>Table 9: Community Learning Participation and Achievement by Type (2010/11 to 2016/17) – Learner Volumes</t>
  </si>
  <si>
    <t>Provision Type</t>
  </si>
  <si>
    <t xml:space="preserve">
Participation</t>
  </si>
  <si>
    <t>of which Personal and Community Development Learning</t>
  </si>
  <si>
    <t>of which Neighbourhood Learning in Deprived Communities</t>
  </si>
  <si>
    <t>of which Family English, Maths and Language</t>
  </si>
  <si>
    <t>of which Wider Family Learning</t>
  </si>
  <si>
    <t xml:space="preserve">
Achievement</t>
  </si>
  <si>
    <t>2) Data for earlier years is available in the Community Learning Supplementary Tables:</t>
  </si>
  <si>
    <t>https://www.gov.uk/government/statistical-data-sets/fe-data-library-community-learning</t>
  </si>
  <si>
    <t>Table 10.1: Adult (18+) FE and Skills - Offender Learning Participation by Level (2010/11 to 2016/17) – Learner Volumes</t>
  </si>
  <si>
    <t>Total Offender Learners</t>
  </si>
  <si>
    <t>Table 10.2: Adult (18+) FE and Skills - Offender Learning Achievement by Level (2010/11 to 2016/17) – Learner Volumes</t>
  </si>
  <si>
    <t>3) An offender learner may be counted more than once if they participated/achieved in learning at different institutions during an academic year.</t>
  </si>
  <si>
    <t>4) The large increase in No Level Assigned learners between 2012/13 and 2013/14 is due to the renewed take-up of practical skills/crafts.</t>
  </si>
  <si>
    <t>5) From 2016/17, some learners who would have previously been included in full level 2, have been reclassified. Between August 2016 and July 2017 11,200 learners have been reclassified to level 2. Please see the methodology document for further information.</t>
  </si>
  <si>
    <t>6) Tables 10.1 and 10.2 exclude 15,800 learners who were enrolled on OLASS education assessments in English and/or Maths but undertook no other government-funded learning.</t>
  </si>
  <si>
    <t>7) Please see the general footnotes and the FE and Skills footnotes sections for further information on these tables.</t>
  </si>
  <si>
    <t>Table 11: FE and Skills – Participation with Advanced Learner Loans (Level 3+) (2013/14 to 2016/17) – Learner Volumes</t>
  </si>
  <si>
    <t>Participation with 
Advanced Learner Loans</t>
  </si>
  <si>
    <t>of which Level 3</t>
  </si>
  <si>
    <t>of which Level 4+</t>
  </si>
  <si>
    <t>1) This table includes Education and Training provision taken at General Further Education Colleges (including Tertiary), Sixth Form Colleges, Special Colleges (Agricultural and Horticultural Colleges, and Art and Design Colleges), Specialist Colleges and External Institutions.</t>
  </si>
  <si>
    <t>3) Please see the general footnotes for further information on this table.</t>
  </si>
  <si>
    <t>Table 12.1: Traineeship Starts by Age (2013/14 to 2016/17)</t>
  </si>
  <si>
    <t>Total Traineeships</t>
  </si>
  <si>
    <t>1) Age is reported as at 31st August of the academic year. From August 2014, Traineeships are available to young people aged 16-24. Previously Traineeships were only available to young people aged 16-23.</t>
  </si>
  <si>
    <t>2) There are fewer than 50 learners who were reported as starting in 2012/13 who have been included in the figures for 2013/14.</t>
  </si>
  <si>
    <t>Table 12.2: Traineeship Completions by Age (2013/14 to 2016/17)</t>
  </si>
  <si>
    <t>1) Based on: all elements of the learner’s agreed traineeship are complete; and/or the learner reaches 6 months on the programme, and/or the learner moves into employment, an Apprenticeship or further learning.</t>
  </si>
  <si>
    <t>2) These figures should not be combined with starts in table 12.1 to produce rates because traineeships can last 6 months and providers have until the end of the year to finalise their returns.</t>
  </si>
  <si>
    <t>3) 2013/14 completions figures were published in a separate note to the SFR at:</t>
  </si>
  <si>
    <t>https://www.gov.uk/government/uploads/system/uploads/attachment_data/file/378733/traineeships-completions-and-progressions-note-nov14.pdf</t>
  </si>
  <si>
    <t>These have been included here for completeness. Changes to the ILR and the recording of completions between 2013/14 and 2014/15 may affect comparability as the two measures are slightly different: 
In 2013/14, Completions count where both the work placement and work preparation training were completed and/or the learner progressed. 
In 2014/15, Completions count where all elements of the learner’s agreed traineeship are complete; and/or the learner reaches 6 months on the programme, and/or the learner progressed.</t>
  </si>
  <si>
    <t>4) Please see the general footnotes for further information on this table.</t>
  </si>
  <si>
    <t>Table 12.3: Traineeship Progression by Age (2013/14 to 2016/17)</t>
  </si>
  <si>
    <t>Under 19 (progression to a job, Apprenticeship, further full-time education or other training)</t>
  </si>
  <si>
    <t>19-24 (progression to a job or Apprenticeship)</t>
  </si>
  <si>
    <t>1) Based on Work Experience Placement being recorded as achieved (progress to a job or Apprenticeship, or further learning for under 19s).</t>
  </si>
  <si>
    <t>3) 2013/14 progression figures were published in a separate note to the SFR , but have been included here for completeness. This can be found at:</t>
  </si>
  <si>
    <t xml:space="preserve">https://www.gov.uk/government/uploads/system/uploads/attachment_data/file/378733/traineeships-completions-and-progressions-note-nov14.pdf  </t>
  </si>
  <si>
    <t>Table 13: Employer Ownership Pilot Starts (2012/13 to 2016/17)</t>
  </si>
  <si>
    <t>Programme to Date</t>
  </si>
  <si>
    <t>Provision</t>
  </si>
  <si>
    <t>Full Year</t>
  </si>
  <si>
    <t>August 2012 to 
July 2017</t>
  </si>
  <si>
    <t>Starts</t>
  </si>
  <si>
    <t>SASE Compliant</t>
  </si>
  <si>
    <t>Non-SASE Compliant</t>
  </si>
  <si>
    <t>Apprenticeship Standards</t>
  </si>
  <si>
    <t>Workplace Learning</t>
  </si>
  <si>
    <t>QCF Training</t>
  </si>
  <si>
    <t>Non-QCF Training</t>
  </si>
  <si>
    <t>All Workplace Learning</t>
  </si>
  <si>
    <t>Traineeships</t>
  </si>
  <si>
    <t>All Employer Ownership Pilot Starts</t>
  </si>
  <si>
    <t>1) Starts in this table will also be counted in the main Apprenticeship, Workplace Learning and Traineeship tables, as well as in FE and Skills participation figures.</t>
  </si>
  <si>
    <t>2) The data sources for this table are Employer Ownership Pilots 1 and 2.</t>
  </si>
  <si>
    <t>3) SASE Compliant Apprenticeships are frameworks that conform to the Specification of Apprenticeship Standards for England (SASE). Non-SASE Compliant Apprenticeships are employer defined programmes.</t>
  </si>
  <si>
    <t>4) QCF Training is learners starting aims that are accredited under the Qualifications and Credit Framework.</t>
  </si>
  <si>
    <t>5) Grey areas show where apprenticeships and Traineeships were not available.</t>
  </si>
  <si>
    <t>Table 14: Starts on the Apprenticeship Grant for Employers Scheme (AGE 16 to 24) - Pipeline Starts Payments Made (February 2012 to July 2017)</t>
  </si>
  <si>
    <t xml:space="preserve">
February 2012 to
July 2017</t>
  </si>
  <si>
    <t>Payments Made</t>
  </si>
  <si>
    <t>Pipeline Starts</t>
  </si>
  <si>
    <t xml:space="preserve">Intermediate Level Apprenticeship </t>
  </si>
  <si>
    <t>1) AGE 16 to 24 was launched in February 2012. Payments are drawn down once the new Apprentice has been in post for 13 weeks, therefore Apprenticeships starting after 1st May 2017 are not included in the Payments Made column because they had not yet triggered a payment.</t>
  </si>
  <si>
    <t>2) Pipeline Starts show those starting between May 2017 and July 2017 who have not yet qualified for a payment, but the payment would be made once the Apprentice has been in post for 13 weeks.</t>
  </si>
  <si>
    <t>3) AGE 16 to 24 starts are defined through the Learning Delivery Funding and Monitoring Codes with values of 132, 133, 333, 334 and 338. These are validated by the Skills Funding Agency.</t>
  </si>
  <si>
    <t>4) Starts in this table include learners aged 19-24 on application but aged 25 when learning started.</t>
  </si>
  <si>
    <t xml:space="preserve">5) Starts in this table will also be counted in the main Apprenticeship tables. </t>
  </si>
  <si>
    <t xml:space="preserve">6) For apprentices starting from 1 January 2015 the Grant is available for employers with under 50 employees with a maximum limit of 5 Grants per employer. Further information relating to the grant and starts can be found here: 
</t>
  </si>
  <si>
    <t>https://www.gov.uk/government/collections/apprenticeship-grant-for-employers-of-16-to-24-year-olds</t>
  </si>
  <si>
    <t>7) Please see the general footnotes and the Apprenticeships footnotes section for further information on these tables.</t>
  </si>
  <si>
    <t>Previous methodology</t>
  </si>
  <si>
    <t>2015/16 methodology applied</t>
  </si>
  <si>
    <r>
      <t>2013/14</t>
    </r>
    <r>
      <rPr>
        <b/>
        <vertAlign val="superscript"/>
        <sz val="10"/>
        <rFont val="Arial"/>
        <family val="2"/>
      </rPr>
      <t>R</t>
    </r>
  </si>
  <si>
    <r>
      <t>2014/15</t>
    </r>
    <r>
      <rPr>
        <b/>
        <vertAlign val="superscript"/>
        <sz val="10"/>
        <rFont val="Arial"/>
        <family val="2"/>
      </rPr>
      <t>R</t>
    </r>
  </si>
  <si>
    <r>
      <t>2015/16</t>
    </r>
    <r>
      <rPr>
        <b/>
        <vertAlign val="superscript"/>
        <sz val="10"/>
        <rFont val="Arial"/>
        <family val="2"/>
      </rPr>
      <t>R</t>
    </r>
  </si>
  <si>
    <t>Education and Training Provision</t>
  </si>
  <si>
    <t>2) The methodology for calculating Education and Training achievement rates was changed in 2013/14 to align with the Apprenticeships methodology.</t>
  </si>
  <si>
    <t>3) Figures for 2015/16 onwards are not directly comparable to earlier years as the methodology for calculating achievement rates was changed in 2015/16. Please see the published business rules for further details:</t>
  </si>
  <si>
    <t>https://www.gov.uk/government/publications/sfa-qualification-achievement-rate-2015-to-2016-formerly-qsr</t>
  </si>
  <si>
    <t>4) Data for earlier years are available in the FE Data Library:</t>
  </si>
  <si>
    <t>5) Figures for English and maths (previously Skills for Life) include GCSEs, Functional Skills, Adult Basic Skills Certificates including ESOL Certificates, and Qualifications and Credit Framework Certificates and Awards in English and maths.</t>
  </si>
  <si>
    <t>6) Please see the general footnotes and Apprenticeship footnotes sections for further information on this table.</t>
  </si>
  <si>
    <t>7) Further breakdowns showing the impact of the methodology change are available in the FE Data Library:</t>
  </si>
  <si>
    <t>https://www.gov.uk/government/statistical-data-sets/fe-data-library-other-statistics-and-research</t>
  </si>
  <si>
    <t>8) Qualification Achievement Rates published in the January and March 2017 SFRs have been revised. See the Qualification Achievement Rate section in the SFR for more details. </t>
  </si>
  <si>
    <t>https://www.gov.uk/government/statistics/further-education-and-skills-march-2017</t>
  </si>
  <si>
    <t>Year</t>
  </si>
  <si>
    <r>
      <t>All people aged 
19-64</t>
    </r>
    <r>
      <rPr>
        <b/>
        <vertAlign val="superscript"/>
        <sz val="10"/>
        <rFont val="Arial"/>
        <family val="2"/>
      </rPr>
      <t xml:space="preserve">
</t>
    </r>
    <r>
      <rPr>
        <b/>
        <sz val="10"/>
        <rFont val="Arial"/>
        <family val="2"/>
      </rPr>
      <t>(thousands)</t>
    </r>
  </si>
  <si>
    <t>Level 4 and above</t>
  </si>
  <si>
    <t>Level 3 and above</t>
  </si>
  <si>
    <t>Level 2 and above</t>
  </si>
  <si>
    <t>Below Level 2 (incl no qualifications)</t>
  </si>
  <si>
    <t>P</t>
  </si>
  <si>
    <t>2016 95% CI (+/- ppts)</t>
  </si>
  <si>
    <t>All people aged 
19-64</t>
  </si>
  <si>
    <t>2016 95% CI (+/-)</t>
  </si>
  <si>
    <t>1) Source: Labour Force Survey</t>
  </si>
  <si>
    <t xml:space="preserve">2) Estimates were revised in November 2014 following a reweighting of the Labour Force Survey (LFS) covering 2001 to 2013, more information is available at: </t>
  </si>
  <si>
    <t>http://www.ons.gov.uk/ons/guide-method/method-quality/specific/labour-market/articles-and-reports/revisions-to-labour-force-survey-estimates.pdf</t>
  </si>
  <si>
    <t>3) In March 2017 estimates previously published for 2012 and 2013 have been revised following a reweighting of the Labour Force Survey (LFS) covering 2012 to 2015 (The 2014 data was revised in November 2016). More information is available in the following:</t>
  </si>
  <si>
    <t>https://www.ons.gov.uk/employmentandlabourmarket/peopleinwork/employmentandemployeetypes/methodologies/impactof2014midyearestimatesofpopulationoncurrentlabourforcesurveyaggregates</t>
  </si>
  <si>
    <t>p) Provisional estimate - these estimates will be finalised in March 2018.</t>
  </si>
  <si>
    <t>ppts - percentage points</t>
  </si>
  <si>
    <r>
      <t>Economically active adults</t>
    </r>
    <r>
      <rPr>
        <b/>
        <vertAlign val="superscript"/>
        <sz val="10"/>
        <rFont val="Arial"/>
        <family val="2"/>
      </rPr>
      <t>3</t>
    </r>
    <r>
      <rPr>
        <b/>
        <sz val="10"/>
        <rFont val="Arial"/>
        <family val="2"/>
      </rPr>
      <t xml:space="preserve"> </t>
    </r>
    <r>
      <rPr>
        <sz val="8"/>
        <rFont val="Arial"/>
        <family val="2"/>
      </rPr>
      <t>(thousands)</t>
    </r>
  </si>
  <si>
    <t>2016 95% CI (+/- ppt)</t>
  </si>
  <si>
    <r>
      <t>Economically active adults</t>
    </r>
    <r>
      <rPr>
        <b/>
        <vertAlign val="superscript"/>
        <sz val="10"/>
        <rFont val="Arial"/>
        <family val="2"/>
      </rPr>
      <t>3</t>
    </r>
  </si>
  <si>
    <t>1) Source: Labour Force Survey.</t>
  </si>
  <si>
    <t>2) Economically active adults are defined as those aged 18 to 64 either in employment or International Labour Organisation unemployed.</t>
  </si>
  <si>
    <t xml:space="preserve">3) Estimates were revised in November 2014 following a reweighting of the Labour Force Survey (LFS) covering 2001 to 2013, more information is available at: </t>
  </si>
  <si>
    <t>4) In March 2017 estimates previously published for 2012 to 2014 have been revised following a reweighting of the Labour Force Survey (LFS) covering 2012 to 2015. More information is available in the following:</t>
  </si>
  <si>
    <t>P) Provisional estimate - these estimates will be finalised in March 2018.</t>
  </si>
  <si>
    <t>ppt - percentage point</t>
  </si>
  <si>
    <t>Quarter</t>
  </si>
  <si>
    <t>National Vocational Qualification</t>
  </si>
  <si>
    <t>Occupational Qualification</t>
  </si>
  <si>
    <t>Qualifications and Credit Framework Qualification</t>
  </si>
  <si>
    <t>Vocationally Related Qualification</t>
  </si>
  <si>
    <t>Other Vocational Qualifications</t>
  </si>
  <si>
    <t>October 2006 to December 2006</t>
  </si>
  <si>
    <t>January 2007 to March 2007</t>
  </si>
  <si>
    <t>April 2007 to June 2007</t>
  </si>
  <si>
    <t>July 2007 to September 2007</t>
  </si>
  <si>
    <t>Total 2006/07 Academic Year</t>
  </si>
  <si>
    <t>October 2007 to December 2007</t>
  </si>
  <si>
    <t>January 2008 to March 2008</t>
  </si>
  <si>
    <t>April 2008 to June 2008</t>
  </si>
  <si>
    <t>July 2008 to September 2008</t>
  </si>
  <si>
    <t>Total 2007/08 Academic Year</t>
  </si>
  <si>
    <t>October 2008 to December 2008</t>
  </si>
  <si>
    <t>January 2009 to March 2009</t>
  </si>
  <si>
    <t>April 2009 to June 2009</t>
  </si>
  <si>
    <t>July 2009 to September 2009</t>
  </si>
  <si>
    <t>Total 2008/09 Academic Year</t>
  </si>
  <si>
    <t>October 2009 to December 2009</t>
  </si>
  <si>
    <t>January 2010 to March 2010</t>
  </si>
  <si>
    <t>April 2010 to June 2010</t>
  </si>
  <si>
    <t>July 2010 to September 2010</t>
  </si>
  <si>
    <t>Total 2009/10 Academic Year</t>
  </si>
  <si>
    <t>October 2010 to December 2010</t>
  </si>
  <si>
    <t>January 2011 to March 2011</t>
  </si>
  <si>
    <t>April 2011 to June 2011</t>
  </si>
  <si>
    <t>July 2011 to September 2011</t>
  </si>
  <si>
    <t>Total 2010/11 Academic Year</t>
  </si>
  <si>
    <t>October 2011 to December 2011</t>
  </si>
  <si>
    <t>January 2012 to March 2012</t>
  </si>
  <si>
    <t>April 2012 to June 2012</t>
  </si>
  <si>
    <t>July 2012 to September 2012</t>
  </si>
  <si>
    <t>Total 2011/12 Academic Year</t>
  </si>
  <si>
    <t>October 2012 to December 2012</t>
  </si>
  <si>
    <t>January 2013 to March 2013</t>
  </si>
  <si>
    <t>April 2013 to June 2013</t>
  </si>
  <si>
    <t>July 2013 to September 2013</t>
  </si>
  <si>
    <t>Total 2012/13 Academic Year</t>
  </si>
  <si>
    <t>October 2013 to December 2013</t>
  </si>
  <si>
    <t>January 2014 to March 2014</t>
  </si>
  <si>
    <t>April 2014 to June 2014</t>
  </si>
  <si>
    <t>July 2014 to September 2014</t>
  </si>
  <si>
    <t>Total 2013/14 Academic Year</t>
  </si>
  <si>
    <t>October 2014 to December 2014</t>
  </si>
  <si>
    <t>January 2015 to March 2015</t>
  </si>
  <si>
    <t>April 2015 to June 2015</t>
  </si>
  <si>
    <t>July 2015 to September 2015</t>
  </si>
  <si>
    <t>Total 2014/15 Academic Year</t>
  </si>
  <si>
    <t>October 2015 to December 2015</t>
  </si>
  <si>
    <t>January 2016 to March 2016</t>
  </si>
  <si>
    <t>April 2016 to June 2016</t>
  </si>
  <si>
    <t>July 2016 to September 2016</t>
  </si>
  <si>
    <t>Total 2015/16 Academic Year</t>
  </si>
  <si>
    <t>October 2016 to December 2016</t>
  </si>
  <si>
    <t>January 2017 to March 2017</t>
  </si>
  <si>
    <t>April 2017 to June 2017</t>
  </si>
  <si>
    <t>2016/17 Academic Year to date</t>
  </si>
  <si>
    <t>1) This table covers all levels of vocational qualifications reported through Ofqual. Data are supplied by awarding organisations.</t>
  </si>
  <si>
    <t>2) For data relating to Vocational Qualifications, the Academic year runs from October to September. For example, the 2012/13 academic year runs from October 2012 to September 2013.</t>
  </si>
  <si>
    <t xml:space="preserve">3)  The 'qualification types' in table 17.2 has been subjected to revisions to reflect methodology changes following the withdrawal of 'Qualifications and Credit Framework'. Please see our 'Quality and methodology' document published alongside this release for more information on the changes. </t>
  </si>
  <si>
    <t>4) Please see Ofqual's website for more information on vocational qualifications :</t>
  </si>
  <si>
    <t xml:space="preserve">https://www.gov.uk/government/organisations/ofqual </t>
  </si>
  <si>
    <t>5) Please see general footnotes and Vocational Qualifications footnotes section for further information on these tables.</t>
  </si>
  <si>
    <t>Other Annual Tables (Updated at various times)</t>
  </si>
  <si>
    <t>Tables 16.1 &amp; 16.2: Level of Highest Qualification Held by People aged 19-64 in England (Quarter 4)</t>
  </si>
  <si>
    <t>Tables 17.1 &amp; 17.2: Level Of Highest Qualification Held By Economically Active Adults In England (Quarter 4)</t>
  </si>
  <si>
    <t>Table 18.1 : Vocational Qualification Achievements in the UK by Qualification Type, 2006 (October) to 2012 (March)</t>
  </si>
  <si>
    <t>Table 18.2 : Vocational Qualification Achievements in England by Qualification Type, 2012 (April) to 2017 (June)</t>
  </si>
  <si>
    <t>Table 15.1: Adult (19+) Education and Training Achievement Rates by Level (2010/11 to 2015/16) – Percentages</t>
  </si>
  <si>
    <r>
      <t>Table 16.1: Level of Highest Qualification Held by People aged 19-64 in England (Quarter 4)</t>
    </r>
    <r>
      <rPr>
        <b/>
        <vertAlign val="superscript"/>
        <sz val="11"/>
        <rFont val="Arial"/>
        <family val="2"/>
      </rPr>
      <t>1</t>
    </r>
    <r>
      <rPr>
        <b/>
        <sz val="11"/>
        <rFont val="Arial"/>
        <family val="2"/>
      </rPr>
      <t xml:space="preserve"> - percentages</t>
    </r>
  </si>
  <si>
    <r>
      <t>Table 16.2: Level of Highest Qualification Held by People aged 19-64 in England (Quarter 4)</t>
    </r>
    <r>
      <rPr>
        <b/>
        <vertAlign val="superscript"/>
        <sz val="11"/>
        <rFont val="Arial"/>
        <family val="2"/>
      </rPr>
      <t>1</t>
    </r>
    <r>
      <rPr>
        <b/>
        <sz val="11"/>
        <rFont val="Arial"/>
        <family val="2"/>
      </rPr>
      <t xml:space="preserve"> - volumes (thousands)</t>
    </r>
  </si>
  <si>
    <r>
      <t>Table 17.2: Level Of Highest Qualification Held By Economically Active Adults In England (Quarter 4)</t>
    </r>
    <r>
      <rPr>
        <b/>
        <vertAlign val="superscript"/>
        <sz val="11"/>
        <rFont val="Arial"/>
        <family val="2"/>
      </rPr>
      <t>1</t>
    </r>
    <r>
      <rPr>
        <b/>
        <sz val="11"/>
        <rFont val="Arial"/>
        <family val="2"/>
      </rPr>
      <t xml:space="preserve"> - volumes (thousands)</t>
    </r>
  </si>
  <si>
    <r>
      <t>Table 17.1: Level Of Highest Qualification Held By Economically Active Adults In England (Quarter 4)</t>
    </r>
    <r>
      <rPr>
        <b/>
        <vertAlign val="superscript"/>
        <sz val="11"/>
        <rFont val="Arial"/>
        <family val="2"/>
      </rPr>
      <t>1</t>
    </r>
    <r>
      <rPr>
        <b/>
        <sz val="11"/>
        <rFont val="Arial"/>
        <family val="2"/>
      </rPr>
      <t xml:space="preserve"> - percentages</t>
    </r>
  </si>
  <si>
    <r>
      <t>3)</t>
    </r>
    <r>
      <rPr>
        <sz val="9"/>
        <color indexed="8"/>
        <rFont val="Arial"/>
        <family val="2"/>
      </rPr>
      <t xml:space="preserve"> Tables 1-6 and 8-14 are based on learners that were funded by the Learning and Skills Council or Young People's Learning Agency and/or are now funded by the Skills Funding Agency or Education Funding Agency.</t>
    </r>
  </si>
  <si>
    <t>Tables 2, 6, 7, and 15.2 – Apprenticeships</t>
  </si>
  <si>
    <r>
      <t xml:space="preserve">13) </t>
    </r>
    <r>
      <rPr>
        <sz val="9"/>
        <color indexed="8"/>
        <rFont val="Arial"/>
        <family val="2"/>
      </rPr>
      <t>Table 15.2 reports on achievement rates which are based on the reported achievement of frameworks that were expected to complete in the academic year.</t>
    </r>
  </si>
  <si>
    <t>Table 9 – Community Learning</t>
  </si>
  <si>
    <t>Table 15.1 – Education and Training achievement rates</t>
  </si>
  <si>
    <t>Table 18 – Vocational Qualifications</t>
  </si>
  <si>
    <t>Table 15.2: Apprenticeship Achievement Rates by Level and Age (2010/11 to 2015/16) – Percentages</t>
  </si>
  <si>
    <t>Table 11 – Advanced Learner Loans (Level 3+)</t>
  </si>
  <si>
    <r>
      <t>31)</t>
    </r>
    <r>
      <rPr>
        <sz val="9"/>
        <color indexed="8"/>
        <rFont val="Arial"/>
        <family val="2"/>
      </rPr>
      <t xml:space="preserve"> This table covers all Employer Ownership Pilot starts.</t>
    </r>
  </si>
  <si>
    <r>
      <t>32)</t>
    </r>
    <r>
      <rPr>
        <sz val="9"/>
        <color indexed="8"/>
        <rFont val="Arial"/>
        <family val="2"/>
      </rPr>
      <t xml:space="preserve"> Age is calculated based on age at start of the programme rather than based on 31 August.</t>
    </r>
  </si>
  <si>
    <r>
      <t xml:space="preserve">33) </t>
    </r>
    <r>
      <rPr>
        <sz val="9"/>
        <color indexed="8"/>
        <rFont val="Arial"/>
        <family val="2"/>
      </rPr>
      <t>Education and Training achievement rates are calculated as the number of learning aims achieved divided by the number of learning aims expected to complete, excluding any learners who transferred on to another learning aim within the same institution.</t>
    </r>
  </si>
  <si>
    <r>
      <t>35)</t>
    </r>
    <r>
      <rPr>
        <sz val="9"/>
        <color indexed="8"/>
        <rFont val="Arial"/>
        <family val="2"/>
      </rPr>
      <t xml:space="preserve"> This table covers all levels of vocational qualifications reported through Ofqual. Data are supplied by awarding organisations.</t>
    </r>
  </si>
  <si>
    <r>
      <t>36)</t>
    </r>
    <r>
      <rPr>
        <sz val="9"/>
        <color indexed="8"/>
        <rFont val="Arial"/>
        <family val="2"/>
      </rPr>
      <t xml:space="preserve"> Academic year is October to September. For example, the 2006/07 academic year is 1 October 2006 to 30 September 2007.</t>
    </r>
  </si>
  <si>
    <r>
      <t>37)</t>
    </r>
    <r>
      <rPr>
        <sz val="9"/>
        <color indexed="8"/>
        <rFont val="Arial"/>
        <family val="2"/>
      </rPr>
      <t xml:space="preserve"> Key Skills data was not collected prior to October 2009.</t>
    </r>
  </si>
  <si>
    <r>
      <t>38)</t>
    </r>
    <r>
      <rPr>
        <sz val="9"/>
        <color indexed="8"/>
        <rFont val="Arial"/>
        <family val="2"/>
      </rPr>
      <t xml:space="preserve"> 'Other Vocational Qualifications' include Basic Skills, Entry Level, English for Speakers Other Languages, Functional Skills, Free-Standing Mathematics Qualification, Key Skills, National Qualifications Framework and Other General types.</t>
    </r>
  </si>
  <si>
    <t>Tables 3.1 &amp; 3.2: Adult (19+) Education and Training Participation/Achievement by Level (2010/11 to 2016/17)</t>
  </si>
  <si>
    <t>Table 4: Adult (19+) FE and Skills – English and Maths Participation and Achievement by Level (2010/11 to 2016/17)</t>
  </si>
  <si>
    <t>Table 5: Adult (19+) Demographic Summary of FE and Skills Participation (2016/17)</t>
  </si>
  <si>
    <t>Table 6: All Age Demographic Summary of Apprenticeship Participation (2016/17)</t>
  </si>
  <si>
    <t>Tables 7.1 &amp; 7.2: All Age Apprenticeship Programme Starts/Achievements by Level and Age (2010/11 to 2016/17)</t>
  </si>
  <si>
    <t>Tables 8.1 &amp; 8.2: Workplace Learning Starts/Achievements by Level (2010/11 to 2016/17)</t>
  </si>
  <si>
    <t>Table 9: Community Learning Participation and Achievement by Type (2010/11 to 2016/17)</t>
  </si>
  <si>
    <t>Tables 10.1 &amp; 10.2: Adult (18+) FE and Skills - Offender Learning Participation/Achievements by Level (2010/11 to 2016/17)</t>
  </si>
  <si>
    <t>Table 11: 24+ FE and Skills – Participation with Advanced Learner Loans (Level 3+) (2013/14 to 2016/17)</t>
  </si>
  <si>
    <t>Tables 12.1 - 12.3: Traineeship Starts/Completions/Progression by Age (2013/14 to 2016/17)</t>
  </si>
  <si>
    <t>Tables 1.1 &amp; 1.2: Adult (19+) FE and Skills Participation/Achievement by Level (2010/11 to 2016/17)</t>
  </si>
  <si>
    <t>Annual tables (updated November 2017)</t>
  </si>
  <si>
    <t>Tables 15.1 - 15.2: Achievement Rates (2010/11 to 2015/16)</t>
  </si>
  <si>
    <t>Table 18: Vocational Qualification Achievements in the UK by Qualification Type, 2006 (October) to 2017 (June)</t>
  </si>
  <si>
    <r>
      <t>5)</t>
    </r>
    <r>
      <rPr>
        <sz val="9"/>
        <color indexed="8"/>
        <rFont val="Arial"/>
        <family val="2"/>
      </rPr>
      <t xml:space="preserve"> Except for Tables 7.1, 7.2 &amp; 11 (see footnotes 15 &amp; 30), age is reported as at 31 August of the academic year for all provision.</t>
    </r>
  </si>
  <si>
    <r>
      <t>6)</t>
    </r>
    <r>
      <rPr>
        <sz val="9"/>
        <color indexed="8"/>
        <rFont val="Arial"/>
        <family val="2"/>
      </rPr>
      <t xml:space="preserve"> In tables reporting full-year numbers, except for tables 7 &amp; 8 (see footnotes 16, 17, 23 &amp; 24), full-year numbers are a count of the number of learners that participated/achieved at any point during the year.  Learners undertaking/achieving more than one course will appear only once in the 'total learners' category for each data collection.  All learners undertaking/achieving a full Level 2 or full Level 3 qualification will also appear in the Level 2 or Level 3 category, respectively.</t>
    </r>
  </si>
  <si>
    <r>
      <t xml:space="preserve">28) </t>
    </r>
    <r>
      <rPr>
        <sz val="9"/>
        <color indexed="8"/>
        <rFont val="Arial"/>
        <family val="2"/>
      </rPr>
      <t>From 2013/14 to 2015/16, advanced learning loans were available for learners aged 24 or older studying Full level 3 and Level 4 qualifications. In 2016/17, these loans were extended to learners aged 19 or older on the first day of their course and studying at Levels 3 to 6. They are now known as advanced learner loans from 2016/17.</t>
    </r>
  </si>
  <si>
    <r>
      <t xml:space="preserve">34) </t>
    </r>
    <r>
      <rPr>
        <sz val="9"/>
        <color indexed="8"/>
        <rFont val="Arial"/>
        <family val="2"/>
      </rPr>
      <t>Table 3.2 reports on the actual number of achievements within the academic year without reference to those that were expected to complete. Table 15.1 reports on achievement rates which are based on the reported achievement of individual aims that were expected to complete in the academic year.</t>
    </r>
  </si>
  <si>
    <t>4) Please see the general footnotes and the Community Learning footnotes sections for further information on this table.</t>
  </si>
  <si>
    <t>3) Participation figures provide the distinct count of learners; a learner can participate in multiple types of learning, but will only be counted once in the overall total learner figures.</t>
  </si>
  <si>
    <t>2) From 2013/14 to 2015/16 loans were available for learners ages 24 or older studying full Level 3 and Level 4 qualifications. In 2016/17 Advanced Learner Loans were extended to learners aged 19 or older on the first day of their course and studying at Levels 3 to 6, and are not directly comparable to earlier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</si>
</sst>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_-* #,##0_-;\-* #,##0_-;_-* &quot;-&quot;??_-;_-@_-"/>
    <numFmt numFmtId="166" formatCode="[$-10809]0.0%"/>
    <numFmt numFmtId="167" formatCode="[$-10809]#,##0;\(#,##0\);&quot;-&quot;"/>
    <numFmt numFmtId="168" formatCode="_(* #,##0.00_);_(* \(#,##0.00\);_(* &quot;-&quot;??_);_(@_)"/>
    <numFmt numFmtId="169" formatCode="[$-10809]#,##0;\-#,##0;&quot;-&quot;"/>
    <numFmt numFmtId="170" formatCode="[$-10809]#,##0;\-#,##0"/>
    <numFmt numFmtId="171" formatCode="0.0"/>
    <numFmt numFmtId="172" formatCode="#,##0,"/>
    <numFmt numFmtId="173" formatCode="_-* #,##0.0_-;\-* #,##0.0_-;_-* &quot;-&quot;??_-;_-@_-"/>
  </numFmts>
  <fonts count="74">
    <font>
      <sz val="11"/>
      <color theme="1"/>
      <name val="Calibri"/>
      <family val="2"/>
      <scheme val="minor"/>
    </font>
    <font>
      <sz val="10"/>
      <name val="Arial"/>
      <family val="2"/>
    </font>
    <font>
      <sz val="12"/>
      <color indexed="8"/>
      <name val="Arial"/>
      <family val="2"/>
    </font>
    <font>
      <u/>
      <sz val="8.5"/>
      <color indexed="12"/>
      <name val="Arial"/>
      <family val="2"/>
    </font>
    <font>
      <sz val="11"/>
      <color indexed="8"/>
      <name val="Calibri"/>
      <family val="2"/>
    </font>
    <font>
      <sz val="11"/>
      <color theme="1"/>
      <name val="Calibri"/>
      <family val="2"/>
      <scheme val="minor"/>
    </font>
    <font>
      <sz val="11"/>
      <color rgb="FF000000"/>
      <name val="Calibri"/>
      <family val="2"/>
      <scheme val="minor"/>
    </font>
    <font>
      <sz val="12"/>
      <color theme="1"/>
      <name val="Arial"/>
      <family val="2"/>
    </font>
    <font>
      <b/>
      <sz val="14"/>
      <color theme="1"/>
      <name val="Arial"/>
      <family val="2"/>
    </font>
    <font>
      <sz val="10"/>
      <color theme="1"/>
      <name val="Arial"/>
      <family val="2"/>
    </font>
    <font>
      <u/>
      <sz val="12"/>
      <color theme="10"/>
      <name val="Arial"/>
      <family val="2"/>
    </font>
    <font>
      <u/>
      <sz val="10"/>
      <color theme="10"/>
      <name val="Arial"/>
      <family val="2"/>
    </font>
    <font>
      <b/>
      <sz val="10"/>
      <color theme="1"/>
      <name val="Arial"/>
      <family val="2"/>
    </font>
    <font>
      <b/>
      <sz val="10"/>
      <color indexed="8"/>
      <name val="Arial"/>
      <family val="2"/>
    </font>
    <font>
      <sz val="11"/>
      <color theme="1"/>
      <name val="Arial"/>
      <family val="2"/>
    </font>
    <font>
      <u/>
      <sz val="11"/>
      <color theme="10"/>
      <name val="Calibri"/>
      <family val="2"/>
      <scheme val="minor"/>
    </font>
    <font>
      <u/>
      <sz val="10"/>
      <color rgb="FFFF0000"/>
      <name val="Arial"/>
      <family val="2"/>
    </font>
    <font>
      <b/>
      <sz val="12"/>
      <color theme="1"/>
      <name val="Arial"/>
      <family val="2"/>
    </font>
    <font>
      <sz val="10"/>
      <color rgb="FF000000"/>
      <name val="Arial"/>
      <family val="2"/>
    </font>
    <font>
      <b/>
      <sz val="12"/>
      <color indexed="8"/>
      <name val="Arial"/>
      <family val="2"/>
    </font>
    <font>
      <b/>
      <sz val="9"/>
      <color indexed="8"/>
      <name val="Arial"/>
      <family val="2"/>
    </font>
    <font>
      <sz val="9"/>
      <color indexed="8"/>
      <name val="Arial"/>
      <family val="2"/>
    </font>
    <font>
      <u/>
      <sz val="9"/>
      <color indexed="12"/>
      <name val="Arial"/>
      <family val="2"/>
    </font>
    <font>
      <sz val="9"/>
      <name val="Arial"/>
      <family val="2"/>
    </font>
    <font>
      <b/>
      <sz val="9"/>
      <name val="Arial"/>
      <family val="2"/>
    </font>
    <font>
      <b/>
      <sz val="11"/>
      <name val="Arial"/>
      <family val="2"/>
    </font>
    <font>
      <sz val="12"/>
      <name val="Arial"/>
      <family val="2"/>
    </font>
    <font>
      <b/>
      <sz val="10"/>
      <name val="Arial"/>
      <family val="2"/>
    </font>
    <font>
      <b/>
      <i/>
      <sz val="10"/>
      <name val="Arial"/>
      <family val="2"/>
    </font>
    <font>
      <i/>
      <sz val="10"/>
      <name val="Arial"/>
      <family val="2"/>
    </font>
    <font>
      <sz val="11"/>
      <name val="Calibri"/>
      <family val="2"/>
      <scheme val="minor"/>
    </font>
    <font>
      <b/>
      <sz val="12"/>
      <color indexed="10"/>
      <name val="Arial"/>
      <family val="2"/>
    </font>
    <font>
      <sz val="10"/>
      <color indexed="8"/>
      <name val="Arial"/>
      <family val="2"/>
    </font>
    <font>
      <u/>
      <sz val="9"/>
      <name val="Arial"/>
      <family val="2"/>
    </font>
    <font>
      <u/>
      <sz val="8.5"/>
      <name val="Arial"/>
      <family val="2"/>
    </font>
    <font>
      <u/>
      <sz val="9"/>
      <color theme="10"/>
      <name val="Arial"/>
      <family val="2"/>
    </font>
    <font>
      <sz val="9"/>
      <color theme="1"/>
      <name val="Arial"/>
      <family val="2"/>
    </font>
    <font>
      <sz val="11"/>
      <name val="Arial"/>
      <family val="2"/>
    </font>
    <font>
      <sz val="11"/>
      <name val="Calibri"/>
      <family val="2"/>
    </font>
    <font>
      <b/>
      <sz val="10"/>
      <color rgb="FF000000"/>
      <name val="Arial"/>
      <family val="2"/>
    </font>
    <font>
      <b/>
      <i/>
      <sz val="10"/>
      <color rgb="FF000000"/>
      <name val="Arial"/>
      <family val="2"/>
    </font>
    <font>
      <i/>
      <sz val="10"/>
      <color rgb="FF000000"/>
      <name val="Arial"/>
      <family val="2"/>
    </font>
    <font>
      <sz val="11"/>
      <color indexed="8"/>
      <name val="Arial"/>
      <family val="2"/>
    </font>
    <font>
      <b/>
      <sz val="10"/>
      <color indexed="10"/>
      <name val="Arial"/>
      <family val="2"/>
    </font>
    <font>
      <b/>
      <sz val="10"/>
      <color rgb="FF000000"/>
      <name val="Arial"/>
    </font>
    <font>
      <sz val="11"/>
      <name val="Calibri"/>
    </font>
    <font>
      <b/>
      <i/>
      <sz val="10"/>
      <color rgb="FF000000"/>
      <name val="Arial"/>
    </font>
    <font>
      <sz val="10"/>
      <color rgb="FF000000"/>
      <name val="Arial"/>
    </font>
    <font>
      <i/>
      <sz val="10"/>
      <color rgb="FF000000"/>
      <name val="Arial"/>
    </font>
    <font>
      <b/>
      <sz val="11"/>
      <color rgb="FFFF0000"/>
      <name val="Arial"/>
      <family val="2"/>
    </font>
    <font>
      <b/>
      <sz val="12"/>
      <name val="Arial"/>
      <family val="2"/>
    </font>
    <font>
      <b/>
      <sz val="10"/>
      <color rgb="FFFF0000"/>
      <name val="Arial"/>
      <family val="2"/>
    </font>
    <font>
      <sz val="10"/>
      <color rgb="FFFF0000"/>
      <name val="Arial"/>
      <family val="2"/>
    </font>
    <font>
      <sz val="10"/>
      <color indexed="10"/>
      <name val="Arial"/>
      <family val="2"/>
    </font>
    <font>
      <b/>
      <sz val="11"/>
      <color indexed="8"/>
      <name val="Arial"/>
      <family val="2"/>
    </font>
    <font>
      <b/>
      <vertAlign val="superscript"/>
      <sz val="10"/>
      <name val="Arial"/>
      <family val="2"/>
    </font>
    <font>
      <i/>
      <sz val="10"/>
      <color indexed="8"/>
      <name val="Arial"/>
      <family val="2"/>
    </font>
    <font>
      <b/>
      <i/>
      <sz val="10"/>
      <color indexed="8"/>
      <name val="Arial"/>
      <family val="2"/>
    </font>
    <font>
      <sz val="10"/>
      <name val="Helv"/>
    </font>
    <font>
      <b/>
      <vertAlign val="superscript"/>
      <sz val="11"/>
      <name val="Arial"/>
      <family val="2"/>
    </font>
    <font>
      <sz val="10"/>
      <name val="MS Sans Serif"/>
      <family val="2"/>
    </font>
    <font>
      <sz val="8"/>
      <name val="Arial"/>
      <family val="2"/>
    </font>
    <font>
      <sz val="10"/>
      <name val="Arial"/>
    </font>
    <font>
      <vertAlign val="superscript"/>
      <sz val="8"/>
      <name val="Arial"/>
      <family val="2"/>
    </font>
    <font>
      <vertAlign val="superscript"/>
      <sz val="8"/>
      <color theme="1"/>
      <name val="Arial"/>
      <family val="2"/>
    </font>
    <font>
      <vertAlign val="superscript"/>
      <sz val="8"/>
      <color rgb="FFFF0000"/>
      <name val="Arial"/>
      <family val="2"/>
    </font>
    <font>
      <sz val="10"/>
      <color rgb="FF0070C0"/>
      <name val="Arial"/>
      <family val="2"/>
    </font>
    <font>
      <u/>
      <sz val="10"/>
      <color indexed="12"/>
      <name val="Arial"/>
      <family val="2"/>
    </font>
    <font>
      <u/>
      <sz val="9"/>
      <color theme="1"/>
      <name val="Arial"/>
      <family val="2"/>
    </font>
    <font>
      <sz val="12"/>
      <color rgb="FF000000"/>
      <name val="Arial"/>
      <family val="2"/>
    </font>
    <font>
      <b/>
      <sz val="11"/>
      <color rgb="FF000000"/>
      <name val="Arial"/>
      <family val="2"/>
    </font>
    <font>
      <b/>
      <sz val="11"/>
      <color theme="1"/>
      <name val="Arial"/>
      <family val="2"/>
    </font>
    <font>
      <i/>
      <sz val="9"/>
      <name val="Arial"/>
      <family val="2"/>
    </font>
    <font>
      <u/>
      <sz val="11"/>
      <color rgb="FF0563C1"/>
      <name val="Calibri"/>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indexed="9"/>
        <bgColor indexed="8"/>
      </patternFill>
    </fill>
    <fill>
      <patternFill patternType="solid">
        <fgColor theme="0" tint="-0.14999847407452621"/>
        <bgColor indexed="64"/>
      </patternFill>
    </fill>
    <fill>
      <patternFill patternType="solid">
        <fgColor theme="0" tint="-0.14999847407452621"/>
        <bgColor indexed="8"/>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FF"/>
        <bgColor rgb="FFFFFFFF"/>
      </patternFill>
    </fill>
  </fills>
  <borders count="11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style="thick">
        <color indexed="9"/>
      </right>
      <top/>
      <bottom style="thin">
        <color indexed="64"/>
      </bottom>
      <diagonal/>
    </border>
    <border>
      <left style="medium">
        <color indexed="9"/>
      </left>
      <right/>
      <top/>
      <bottom/>
      <diagonal/>
    </border>
    <border>
      <left style="medium">
        <color indexed="64"/>
      </left>
      <right/>
      <top/>
      <bottom/>
      <diagonal/>
    </border>
    <border>
      <left style="medium">
        <color theme="0"/>
      </left>
      <right/>
      <top/>
      <bottom/>
      <diagonal/>
    </border>
    <border>
      <left style="medium">
        <color indexed="9"/>
      </left>
      <right/>
      <top style="thin">
        <color indexed="64"/>
      </top>
      <bottom style="thin">
        <color indexed="64"/>
      </bottom>
      <diagonal/>
    </border>
    <border>
      <left style="medium">
        <color indexed="64"/>
      </left>
      <right/>
      <top style="thin">
        <color indexed="64"/>
      </top>
      <bottom style="thin">
        <color indexed="64"/>
      </bottom>
      <diagonal/>
    </border>
    <border>
      <left style="medium">
        <color theme="0"/>
      </left>
      <right/>
      <top style="thin">
        <color indexed="64"/>
      </top>
      <bottom style="thin">
        <color indexed="64"/>
      </bottom>
      <diagonal/>
    </border>
    <border>
      <left/>
      <right/>
      <top style="thin">
        <color indexed="64"/>
      </top>
      <bottom/>
      <diagonal/>
    </border>
    <border>
      <left/>
      <right style="medium">
        <color indexed="9"/>
      </right>
      <top style="thin">
        <color indexed="64"/>
      </top>
      <bottom/>
      <diagonal/>
    </border>
    <border>
      <left style="medium">
        <color theme="0"/>
      </left>
      <right/>
      <top style="thin">
        <color indexed="64"/>
      </top>
      <bottom/>
      <diagonal/>
    </border>
    <border>
      <left/>
      <right style="thin">
        <color indexed="9"/>
      </right>
      <top/>
      <bottom/>
      <diagonal/>
    </border>
    <border>
      <left/>
      <right style="medium">
        <color theme="0"/>
      </right>
      <top/>
      <bottom/>
      <diagonal/>
    </border>
    <border>
      <left/>
      <right style="medium">
        <color indexed="9"/>
      </right>
      <top/>
      <bottom/>
      <diagonal/>
    </border>
    <border>
      <left/>
      <right/>
      <top/>
      <bottom style="thin">
        <color indexed="64"/>
      </bottom>
      <diagonal/>
    </border>
    <border>
      <left style="medium">
        <color theme="0"/>
      </left>
      <right/>
      <top/>
      <bottom style="thin">
        <color indexed="64"/>
      </bottom>
      <diagonal/>
    </border>
    <border>
      <left style="medium">
        <color indexed="9"/>
      </left>
      <right/>
      <top style="thin">
        <color indexed="64"/>
      </top>
      <bottom/>
      <diagonal/>
    </border>
    <border>
      <left style="medium">
        <color indexed="64"/>
      </left>
      <right/>
      <top style="thin">
        <color indexed="64"/>
      </top>
      <bottom/>
      <diagonal/>
    </border>
    <border>
      <left/>
      <right style="medium">
        <color indexed="9"/>
      </right>
      <top/>
      <bottom style="thin">
        <color indexed="64"/>
      </bottom>
      <diagonal/>
    </border>
    <border>
      <left style="medium">
        <color indexed="9"/>
      </left>
      <right/>
      <top/>
      <bottom style="thin">
        <color indexed="64"/>
      </bottom>
      <diagonal/>
    </border>
    <border>
      <left style="medium">
        <color indexed="64"/>
      </left>
      <right/>
      <top/>
      <bottom style="thin">
        <color indexed="64"/>
      </bottom>
      <diagonal/>
    </border>
    <border>
      <left/>
      <right style="thick">
        <color indexed="9"/>
      </right>
      <top style="thin">
        <color indexed="64"/>
      </top>
      <bottom/>
      <diagonal/>
    </border>
    <border>
      <left/>
      <right style="medium">
        <color indexed="64"/>
      </right>
      <top style="thin">
        <color indexed="64"/>
      </top>
      <bottom/>
      <diagonal/>
    </border>
    <border>
      <left style="thick">
        <color indexed="9"/>
      </left>
      <right/>
      <top/>
      <bottom/>
      <diagonal/>
    </border>
    <border>
      <left/>
      <right style="medium">
        <color theme="0"/>
      </right>
      <top/>
      <bottom style="thin">
        <color indexed="64"/>
      </bottom>
      <diagonal/>
    </border>
    <border>
      <left style="medium">
        <color theme="0"/>
      </left>
      <right style="medium">
        <color theme="0"/>
      </right>
      <top/>
      <bottom style="thin">
        <color indexed="64"/>
      </bottom>
      <diagonal/>
    </border>
    <border>
      <left style="medium">
        <color theme="0"/>
      </left>
      <right style="medium">
        <color indexed="64"/>
      </right>
      <top/>
      <bottom style="thin">
        <color auto="1"/>
      </bottom>
      <diagonal/>
    </border>
    <border>
      <left style="medium">
        <color indexed="64"/>
      </left>
      <right style="medium">
        <color theme="0"/>
      </right>
      <top/>
      <bottom style="thin">
        <color indexed="64"/>
      </bottom>
      <diagonal/>
    </border>
    <border>
      <left style="medium">
        <color theme="0"/>
      </left>
      <right style="medium">
        <color indexed="64"/>
      </right>
      <top style="thin">
        <color indexed="64"/>
      </top>
      <bottom/>
      <diagonal/>
    </border>
    <border>
      <left style="medium">
        <color theme="0"/>
      </left>
      <right style="medium">
        <color theme="0"/>
      </right>
      <top style="thin">
        <color indexed="64"/>
      </top>
      <bottom/>
      <diagonal/>
    </border>
    <border>
      <left style="medium">
        <color theme="0"/>
      </left>
      <right style="medium">
        <color indexed="64"/>
      </right>
      <top/>
      <bottom/>
      <diagonal/>
    </border>
    <border>
      <left style="medium">
        <color theme="0"/>
      </left>
      <right style="medium">
        <color theme="0"/>
      </right>
      <top/>
      <bottom/>
      <diagonal/>
    </border>
    <border>
      <left style="medium">
        <color theme="0"/>
      </left>
      <right style="medium">
        <color indexed="64"/>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top/>
      <bottom style="thin">
        <color indexed="8"/>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indexed="64"/>
      </left>
      <right style="medium">
        <color theme="0"/>
      </right>
      <top style="thin">
        <color indexed="64"/>
      </top>
      <bottom/>
      <diagonal/>
    </border>
    <border>
      <left/>
      <right style="medium">
        <color theme="0"/>
      </right>
      <top style="thin">
        <color indexed="64"/>
      </top>
      <bottom/>
      <diagonal/>
    </border>
    <border>
      <left style="medium">
        <color indexed="64"/>
      </left>
      <right style="medium">
        <color theme="0"/>
      </right>
      <top/>
      <bottom/>
      <diagonal/>
    </border>
    <border>
      <left/>
      <right style="medium">
        <color indexed="9"/>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medium">
        <color auto="1"/>
      </left>
      <right/>
      <top/>
      <bottom style="thin">
        <color indexed="64"/>
      </bottom>
      <diagonal/>
    </border>
    <border>
      <left style="medium">
        <color theme="1"/>
      </left>
      <right/>
      <top/>
      <bottom style="thin">
        <color indexed="64"/>
      </bottom>
      <diagonal/>
    </border>
    <border>
      <left style="dashed">
        <color indexed="9"/>
      </left>
      <right/>
      <top/>
      <bottom/>
      <diagonal/>
    </border>
    <border>
      <left/>
      <right style="thick">
        <color indexed="9"/>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indexed="9"/>
      </left>
      <right style="medium">
        <color indexed="9"/>
      </right>
      <top style="thin">
        <color indexed="64"/>
      </top>
      <bottom/>
      <diagonal/>
    </border>
    <border>
      <left style="medium">
        <color indexed="9"/>
      </left>
      <right style="medium">
        <color indexed="64"/>
      </right>
      <top style="thin">
        <color indexed="64"/>
      </top>
      <bottom/>
      <diagonal/>
    </border>
    <border>
      <left style="medium">
        <color indexed="64"/>
      </left>
      <right style="medium">
        <color indexed="9"/>
      </right>
      <top style="thin">
        <color indexed="64"/>
      </top>
      <bottom/>
      <diagonal/>
    </border>
    <border>
      <left style="medium">
        <color indexed="9"/>
      </left>
      <right style="medium">
        <color indexed="9"/>
      </right>
      <top/>
      <bottom/>
      <diagonal/>
    </border>
    <border>
      <left style="medium">
        <color indexed="9"/>
      </left>
      <right style="medium">
        <color indexed="64"/>
      </right>
      <top/>
      <bottom/>
      <diagonal/>
    </border>
    <border>
      <left style="medium">
        <color indexed="64"/>
      </left>
      <right style="medium">
        <color indexed="9"/>
      </right>
      <top/>
      <bottom/>
      <diagonal/>
    </border>
    <border>
      <left/>
      <right style="medium">
        <color indexed="64"/>
      </right>
      <top style="thin">
        <color indexed="64"/>
      </top>
      <bottom style="thin">
        <color indexed="64"/>
      </bottom>
      <diagonal/>
    </border>
    <border>
      <left style="medium">
        <color indexed="64"/>
      </left>
      <right style="medium">
        <color indexed="9"/>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style="medium">
        <color indexed="9"/>
      </left>
      <right style="medium">
        <color indexed="64"/>
      </right>
      <top style="thin">
        <color indexed="64"/>
      </top>
      <bottom style="thin">
        <color indexed="64"/>
      </bottom>
      <diagonal/>
    </border>
    <border>
      <left/>
      <right style="medium">
        <color indexed="64"/>
      </right>
      <top/>
      <bottom/>
      <diagonal/>
    </border>
    <border>
      <left style="medium">
        <color indexed="9"/>
      </left>
      <right style="medium">
        <color indexed="9"/>
      </right>
      <top/>
      <bottom style="thin">
        <color indexed="64"/>
      </bottom>
      <diagonal/>
    </border>
    <border>
      <left style="medium">
        <color indexed="9"/>
      </left>
      <right style="medium">
        <color indexed="64"/>
      </right>
      <top/>
      <bottom style="thin">
        <color indexed="64"/>
      </bottom>
      <diagonal/>
    </border>
    <border>
      <left/>
      <right style="thin">
        <color indexed="9"/>
      </right>
      <top style="thin">
        <color indexed="64"/>
      </top>
      <bottom/>
      <diagonal/>
    </border>
    <border>
      <left style="medium">
        <color theme="0"/>
      </left>
      <right style="medium">
        <color theme="0"/>
      </right>
      <top style="medium">
        <color theme="0"/>
      </top>
      <bottom style="thin">
        <color indexed="64"/>
      </bottom>
      <diagonal/>
    </border>
    <border>
      <left/>
      <right style="medium">
        <color indexed="64"/>
      </right>
      <top/>
      <bottom style="thin">
        <color indexed="64"/>
      </bottom>
      <diagonal/>
    </border>
    <border>
      <left style="medium">
        <color indexed="64"/>
      </left>
      <right style="medium">
        <color indexed="9"/>
      </right>
      <top/>
      <bottom style="thin">
        <color indexed="64"/>
      </bottom>
      <diagonal/>
    </border>
    <border>
      <left style="medium">
        <color theme="0"/>
      </left>
      <right style="medium">
        <color theme="0"/>
      </right>
      <top style="thin">
        <color indexed="64"/>
      </top>
      <bottom style="medium">
        <color theme="0"/>
      </bottom>
      <diagonal/>
    </border>
    <border>
      <left style="thick">
        <color indexed="9"/>
      </left>
      <right/>
      <top/>
      <bottom style="thin">
        <color indexed="64"/>
      </bottom>
      <diagonal/>
    </border>
    <border>
      <left style="thick">
        <color indexed="64"/>
      </left>
      <right/>
      <top style="thin">
        <color indexed="64"/>
      </top>
      <bottom style="thin">
        <color indexed="64"/>
      </bottom>
      <diagonal/>
    </border>
    <border>
      <left style="medium">
        <color indexed="9"/>
      </left>
      <right/>
      <top style="thin">
        <color indexed="64"/>
      </top>
      <bottom style="medium">
        <color indexed="9"/>
      </bottom>
      <diagonal/>
    </border>
    <border>
      <left style="thick">
        <color indexed="64"/>
      </left>
      <right/>
      <top/>
      <bottom/>
      <diagonal/>
    </border>
    <border>
      <left style="medium">
        <color indexed="9"/>
      </left>
      <right/>
      <top style="medium">
        <color indexed="9"/>
      </top>
      <bottom style="thin">
        <color indexed="64"/>
      </bottom>
      <diagonal/>
    </border>
    <border>
      <left style="thick">
        <color indexed="64"/>
      </left>
      <right/>
      <top/>
      <bottom style="thin">
        <color indexed="64"/>
      </bottom>
      <diagonal/>
    </border>
    <border>
      <left style="thick">
        <color indexed="9"/>
      </left>
      <right/>
      <top style="thin">
        <color indexed="64"/>
      </top>
      <bottom/>
      <diagonal/>
    </border>
    <border>
      <left style="medium">
        <color indexed="9"/>
      </left>
      <right style="medium">
        <color indexed="9"/>
      </right>
      <top/>
      <bottom style="thin">
        <color indexed="8"/>
      </bottom>
      <diagonal/>
    </border>
    <border>
      <left style="medium">
        <color indexed="9"/>
      </left>
      <right/>
      <top/>
      <bottom style="thin">
        <color indexed="8"/>
      </bottom>
      <diagonal/>
    </border>
    <border>
      <left/>
      <right style="medium">
        <color indexed="9"/>
      </right>
      <top/>
      <bottom style="thin">
        <color indexed="8"/>
      </bottom>
      <diagonal/>
    </border>
    <border>
      <left style="medium">
        <color theme="0"/>
      </left>
      <right/>
      <top/>
      <bottom style="thin">
        <color indexed="8"/>
      </bottom>
      <diagonal/>
    </border>
    <border>
      <left/>
      <right style="medium">
        <color indexed="8"/>
      </right>
      <top style="thin">
        <color indexed="64"/>
      </top>
      <bottom style="thin">
        <color indexed="64"/>
      </bottom>
      <diagonal/>
    </border>
    <border>
      <left style="medium">
        <color indexed="9"/>
      </left>
      <right style="medium">
        <color indexed="8"/>
      </right>
      <top style="thin">
        <color indexed="64"/>
      </top>
      <bottom/>
      <diagonal/>
    </border>
    <border>
      <left style="medium">
        <color theme="0"/>
      </left>
      <right style="medium">
        <color indexed="9"/>
      </right>
      <top style="thin">
        <color indexed="64"/>
      </top>
      <bottom/>
      <diagonal/>
    </border>
    <border>
      <left style="medium">
        <color indexed="9"/>
      </left>
      <right style="medium">
        <color indexed="8"/>
      </right>
      <top/>
      <bottom/>
      <diagonal/>
    </border>
    <border>
      <left style="medium">
        <color theme="0"/>
      </left>
      <right style="medium">
        <color indexed="9"/>
      </right>
      <top/>
      <bottom/>
      <diagonal/>
    </border>
    <border>
      <left style="medium">
        <color indexed="9"/>
      </left>
      <right style="medium">
        <color indexed="8"/>
      </right>
      <top/>
      <bottom style="thin">
        <color indexed="64"/>
      </bottom>
      <diagonal/>
    </border>
    <border>
      <left style="medium">
        <color theme="0"/>
      </left>
      <right style="medium">
        <color indexed="9"/>
      </right>
      <top/>
      <bottom style="thin">
        <color indexed="64"/>
      </bottom>
      <diagonal/>
    </border>
    <border>
      <left style="medium">
        <color indexed="9"/>
      </left>
      <right style="medium">
        <color indexed="8"/>
      </right>
      <top/>
      <bottom style="thin">
        <color indexed="8"/>
      </bottom>
      <diagonal/>
    </border>
    <border>
      <left style="medium">
        <color theme="0"/>
      </left>
      <right style="medium">
        <color indexed="9"/>
      </right>
      <top/>
      <bottom style="thin">
        <color indexed="8"/>
      </bottom>
      <diagonal/>
    </border>
    <border>
      <left style="medium">
        <color indexed="9"/>
      </left>
      <right style="medium">
        <color indexed="8"/>
      </right>
      <top style="thin">
        <color indexed="8"/>
      </top>
      <bottom style="thin">
        <color indexed="64"/>
      </bottom>
      <diagonal/>
    </border>
    <border>
      <left/>
      <right/>
      <top style="thin">
        <color indexed="8"/>
      </top>
      <bottom style="thin">
        <color indexed="64"/>
      </bottom>
      <diagonal/>
    </border>
    <border>
      <left style="medium">
        <color theme="0"/>
      </left>
      <right style="medium">
        <color indexed="9"/>
      </right>
      <top style="thin">
        <color indexed="8"/>
      </top>
      <bottom style="thin">
        <color indexed="64"/>
      </bottom>
      <diagonal/>
    </border>
    <border>
      <left style="medium">
        <color indexed="9"/>
      </left>
      <right/>
      <top style="thin">
        <color indexed="8"/>
      </top>
      <bottom style="thin">
        <color indexed="64"/>
      </bottom>
      <diagonal/>
    </border>
    <border>
      <left style="medium">
        <color indexed="9"/>
      </left>
      <right style="medium">
        <color indexed="8"/>
      </right>
      <top style="thin">
        <color indexed="64"/>
      </top>
      <bottom style="thin">
        <color indexed="64"/>
      </bottom>
      <diagonal/>
    </border>
    <border>
      <left/>
      <right/>
      <top style="dotted">
        <color rgb="FF000000"/>
      </top>
      <bottom/>
      <diagonal/>
    </border>
    <border>
      <left/>
      <right/>
      <top style="dotted">
        <color rgb="FF000000"/>
      </top>
      <bottom style="dotted">
        <color rgb="FF00000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dashed">
        <color auto="1"/>
      </top>
      <bottom style="dashed">
        <color auto="1"/>
      </bottom>
      <diagonal/>
    </border>
    <border>
      <left style="thin">
        <color theme="0"/>
      </left>
      <right style="thin">
        <color theme="0"/>
      </right>
      <top style="dashed">
        <color auto="1"/>
      </top>
      <bottom style="dashed">
        <color auto="1"/>
      </bottom>
      <diagonal/>
    </border>
    <border>
      <left style="thin">
        <color theme="0"/>
      </left>
      <right style="thin">
        <color theme="0"/>
      </right>
      <top style="thin">
        <color theme="0"/>
      </top>
      <bottom style="thin">
        <color theme="0"/>
      </bottom>
      <diagonal/>
    </border>
    <border>
      <left/>
      <right style="thin">
        <color theme="0"/>
      </right>
      <top style="dashed">
        <color auto="1"/>
      </top>
      <bottom style="dashed">
        <color auto="1"/>
      </bottom>
      <diagonal/>
    </border>
    <border>
      <left style="thin">
        <color theme="0"/>
      </left>
      <right style="thin">
        <color theme="0"/>
      </right>
      <top style="dashed">
        <color auto="1"/>
      </top>
      <bottom style="medium">
        <color auto="1"/>
      </bottom>
      <diagonal/>
    </border>
  </borders>
  <cellStyleXfs count="99">
    <xf numFmtId="0" fontId="0" fillId="0" borderId="0"/>
    <xf numFmtId="43" fontId="4"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0" fontId="5" fillId="0" borderId="0"/>
    <xf numFmtId="0" fontId="1" fillId="0" borderId="0"/>
    <xf numFmtId="0" fontId="7"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9" fontId="5" fillId="0" borderId="0" applyFont="0" applyFill="0" applyBorder="0" applyAlignment="0" applyProtection="0"/>
    <xf numFmtId="0" fontId="10" fillId="0" borderId="0" applyNumberFormat="0" applyFill="0" applyBorder="0" applyAlignment="0" applyProtection="0"/>
    <xf numFmtId="0" fontId="15" fillId="0" borderId="0" applyNumberFormat="0" applyFill="0" applyBorder="0" applyAlignment="0" applyProtection="0"/>
    <xf numFmtId="0" fontId="7" fillId="0" borderId="0"/>
    <xf numFmtId="0" fontId="10" fillId="0" borderId="0" applyNumberFormat="0" applyFill="0" applyBorder="0" applyAlignment="0" applyProtection="0">
      <alignment vertical="top"/>
      <protection locked="0"/>
    </xf>
    <xf numFmtId="0" fontId="1" fillId="0" borderId="0"/>
    <xf numFmtId="0" fontId="2"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6" fillId="0" borderId="0"/>
    <xf numFmtId="0" fontId="26"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6" fillId="0" borderId="0"/>
    <xf numFmtId="0" fontId="1" fillId="0" borderId="0"/>
    <xf numFmtId="0" fontId="26" fillId="0" borderId="0"/>
    <xf numFmtId="0" fontId="4" fillId="0" borderId="0"/>
    <xf numFmtId="0" fontId="2" fillId="0" borderId="0"/>
    <xf numFmtId="9" fontId="2" fillId="0" borderId="0" applyFont="0" applyFill="0" applyBorder="0" applyAlignment="0" applyProtection="0"/>
    <xf numFmtId="0" fontId="2" fillId="0" borderId="0"/>
    <xf numFmtId="9" fontId="4" fillId="0" borderId="0" applyFont="0" applyFill="0" applyBorder="0" applyAlignment="0" applyProtection="0"/>
    <xf numFmtId="0" fontId="1" fillId="0" borderId="0"/>
    <xf numFmtId="0" fontId="26" fillId="0" borderId="0"/>
    <xf numFmtId="0" fontId="3" fillId="0" borderId="0" applyNumberFormat="0" applyFill="0" applyBorder="0" applyAlignment="0" applyProtection="0">
      <alignment vertical="top"/>
      <protection locked="0"/>
    </xf>
    <xf numFmtId="0" fontId="1" fillId="0" borderId="0"/>
    <xf numFmtId="0" fontId="6" fillId="0" borderId="0"/>
    <xf numFmtId="0" fontId="4" fillId="0" borderId="0"/>
    <xf numFmtId="0" fontId="26" fillId="0" borderId="0"/>
    <xf numFmtId="0" fontId="4" fillId="0" borderId="0"/>
    <xf numFmtId="9" fontId="1" fillId="0" borderId="0" applyFont="0" applyFill="0" applyBorder="0" applyAlignment="0" applyProtection="0"/>
    <xf numFmtId="0" fontId="5" fillId="0" borderId="0"/>
    <xf numFmtId="0" fontId="2" fillId="0" borderId="0"/>
    <xf numFmtId="0" fontId="5" fillId="0" borderId="0"/>
    <xf numFmtId="0" fontId="1" fillId="0" borderId="0"/>
    <xf numFmtId="9" fontId="4" fillId="0" borderId="0" applyFont="0" applyFill="0" applyBorder="0" applyAlignment="0" applyProtection="0"/>
    <xf numFmtId="0" fontId="2" fillId="0" borderId="0"/>
    <xf numFmtId="168" fontId="2" fillId="0" borderId="0" applyFont="0" applyFill="0" applyBorder="0" applyAlignment="0" applyProtection="0"/>
    <xf numFmtId="0" fontId="4" fillId="0" borderId="0"/>
    <xf numFmtId="0" fontId="1" fillId="0" borderId="0"/>
    <xf numFmtId="0" fontId="4" fillId="0" borderId="0"/>
    <xf numFmtId="0" fontId="1" fillId="0" borderId="0"/>
    <xf numFmtId="0" fontId="2" fillId="0" borderId="0"/>
    <xf numFmtId="9" fontId="2" fillId="0" borderId="0" applyFont="0" applyFill="0" applyBorder="0" applyAlignment="0" applyProtection="0"/>
    <xf numFmtId="0" fontId="1" fillId="0" borderId="0"/>
    <xf numFmtId="0" fontId="2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6" fillId="0" borderId="0"/>
    <xf numFmtId="0" fontId="5" fillId="0" borderId="0"/>
    <xf numFmtId="0" fontId="2" fillId="0" borderId="0"/>
    <xf numFmtId="0" fontId="2" fillId="0" borderId="0"/>
    <xf numFmtId="0" fontId="1" fillId="0" borderId="0"/>
    <xf numFmtId="0" fontId="26" fillId="0" borderId="0"/>
    <xf numFmtId="0" fontId="58" fillId="0" borderId="0"/>
    <xf numFmtId="0" fontId="1" fillId="0" borderId="0"/>
    <xf numFmtId="0" fontId="60" fillId="0" borderId="0"/>
    <xf numFmtId="171" fontId="61" fillId="0" borderId="0"/>
    <xf numFmtId="168" fontId="62" fillId="0" borderId="0" applyFont="0" applyFill="0" applyBorder="0" applyAlignment="0" applyProtection="0"/>
    <xf numFmtId="0" fontId="62" fillId="0" borderId="0"/>
    <xf numFmtId="0" fontId="67" fillId="0" borderId="0" applyNumberFormat="0" applyFill="0" applyBorder="0" applyAlignment="0" applyProtection="0">
      <alignment vertical="top"/>
      <protection locked="0"/>
    </xf>
    <xf numFmtId="0" fontId="69" fillId="0" borderId="0" applyNumberFormat="0" applyBorder="0" applyProtection="0"/>
    <xf numFmtId="0" fontId="18" fillId="0" borderId="0" applyNumberFormat="0" applyBorder="0" applyProtection="0"/>
    <xf numFmtId="0" fontId="26" fillId="0" borderId="0"/>
    <xf numFmtId="0" fontId="73" fillId="0" borderId="0" applyNumberFormat="0" applyFill="0" applyBorder="0" applyAlignment="0" applyProtection="0"/>
    <xf numFmtId="0" fontId="1" fillId="0" borderId="0"/>
  </cellStyleXfs>
  <cellXfs count="1295">
    <xf numFmtId="0" fontId="0" fillId="0" borderId="0" xfId="0"/>
    <xf numFmtId="0" fontId="9" fillId="2" borderId="0" xfId="0" applyFont="1" applyFill="1"/>
    <xf numFmtId="0" fontId="11" fillId="2" borderId="0" xfId="17" applyFont="1" applyFill="1" applyAlignment="1">
      <alignment horizontal="left"/>
    </xf>
    <xf numFmtId="0" fontId="9" fillId="3" borderId="1" xfId="0" applyFont="1" applyFill="1" applyBorder="1"/>
    <xf numFmtId="0" fontId="9" fillId="3" borderId="2" xfId="0" applyFont="1" applyFill="1" applyBorder="1"/>
    <xf numFmtId="0" fontId="9" fillId="3" borderId="3" xfId="0" applyFont="1" applyFill="1" applyBorder="1"/>
    <xf numFmtId="0" fontId="8" fillId="3" borderId="4" xfId="0" applyFont="1" applyFill="1" applyBorder="1" applyAlignment="1">
      <alignment horizontal="left" vertical="top"/>
    </xf>
    <xf numFmtId="0" fontId="9" fillId="3" borderId="0" xfId="0" applyFont="1" applyFill="1" applyBorder="1"/>
    <xf numFmtId="0" fontId="9" fillId="3" borderId="5" xfId="0" applyFont="1" applyFill="1" applyBorder="1"/>
    <xf numFmtId="0" fontId="9" fillId="3" borderId="4" xfId="0" applyFont="1" applyFill="1" applyBorder="1"/>
    <xf numFmtId="0" fontId="9" fillId="2" borderId="0" xfId="0" applyFont="1" applyFill="1" applyBorder="1"/>
    <xf numFmtId="0" fontId="17" fillId="2" borderId="0" xfId="0" applyFont="1" applyFill="1"/>
    <xf numFmtId="0" fontId="11" fillId="2" borderId="0" xfId="17" applyFont="1" applyFill="1"/>
    <xf numFmtId="0" fontId="18" fillId="0" borderId="0" xfId="0" applyFont="1"/>
    <xf numFmtId="0" fontId="19" fillId="6" borderId="0" xfId="19" applyFont="1" applyFill="1"/>
    <xf numFmtId="0" fontId="7" fillId="6" borderId="0" xfId="19" applyFill="1"/>
    <xf numFmtId="0" fontId="7" fillId="6" borderId="0" xfId="19" applyFill="1" applyAlignment="1">
      <alignment vertical="top"/>
    </xf>
    <xf numFmtId="0" fontId="20" fillId="6" borderId="0" xfId="19" applyFont="1" applyFill="1" applyAlignment="1">
      <alignment vertical="top" wrapText="1"/>
    </xf>
    <xf numFmtId="0" fontId="22" fillId="6" borderId="0" xfId="20" applyFont="1" applyFill="1" applyAlignment="1" applyProtection="1">
      <alignment vertical="top" wrapText="1"/>
    </xf>
    <xf numFmtId="0" fontId="20" fillId="6" borderId="0" xfId="19" applyFont="1" applyFill="1" applyAlignment="1">
      <alignment horizontal="left" vertical="top" wrapText="1"/>
    </xf>
    <xf numFmtId="0" fontId="24" fillId="6" borderId="0" xfId="19" applyFont="1" applyFill="1" applyAlignment="1">
      <alignment vertical="top" wrapText="1"/>
    </xf>
    <xf numFmtId="0" fontId="21" fillId="6" borderId="0" xfId="19" applyFont="1" applyFill="1" applyAlignment="1">
      <alignment horizontal="left" vertical="top" wrapText="1"/>
    </xf>
    <xf numFmtId="0" fontId="25" fillId="6" borderId="0" xfId="21" applyFont="1" applyFill="1"/>
    <xf numFmtId="0" fontId="1" fillId="6" borderId="0" xfId="21" applyFont="1" applyFill="1"/>
    <xf numFmtId="0" fontId="26" fillId="6" borderId="0" xfId="22" applyFont="1" applyFill="1"/>
    <xf numFmtId="0" fontId="26" fillId="6" borderId="0" xfId="22" applyFont="1" applyFill="1" applyBorder="1"/>
    <xf numFmtId="0" fontId="27" fillId="6" borderId="9" xfId="22" applyFont="1" applyFill="1" applyBorder="1"/>
    <xf numFmtId="0" fontId="26" fillId="6" borderId="9" xfId="22" applyFont="1" applyFill="1" applyBorder="1"/>
    <xf numFmtId="0" fontId="27" fillId="6" borderId="10" xfId="22" applyFont="1" applyFill="1" applyBorder="1" applyAlignment="1">
      <alignment wrapText="1"/>
    </xf>
    <xf numFmtId="0" fontId="27" fillId="6" borderId="11" xfId="22" applyFont="1" applyFill="1" applyBorder="1" applyAlignment="1">
      <alignment horizontal="center" wrapText="1"/>
    </xf>
    <xf numFmtId="0" fontId="27" fillId="6" borderId="12" xfId="22" applyFont="1" applyFill="1" applyBorder="1" applyAlignment="1">
      <alignment horizontal="center" wrapText="1"/>
    </xf>
    <xf numFmtId="15" fontId="28" fillId="6" borderId="0" xfId="22" applyNumberFormat="1" applyFont="1" applyFill="1" applyBorder="1" applyAlignment="1">
      <alignment horizontal="center" wrapText="1"/>
    </xf>
    <xf numFmtId="0" fontId="27" fillId="6" borderId="13" xfId="22" applyFont="1" applyFill="1" applyBorder="1" applyAlignment="1">
      <alignment horizontal="center" wrapText="1"/>
    </xf>
    <xf numFmtId="0" fontId="27" fillId="2" borderId="13" xfId="22" applyFont="1" applyFill="1" applyBorder="1" applyAlignment="1">
      <alignment horizontal="center" wrapText="1"/>
    </xf>
    <xf numFmtId="15" fontId="28" fillId="2" borderId="0" xfId="22" applyNumberFormat="1" applyFont="1" applyFill="1" applyBorder="1" applyAlignment="1">
      <alignment horizontal="center" wrapText="1"/>
    </xf>
    <xf numFmtId="0" fontId="1" fillId="6" borderId="0" xfId="22" applyFont="1" applyFill="1"/>
    <xf numFmtId="3" fontId="27" fillId="6" borderId="14" xfId="22" applyNumberFormat="1" applyFont="1" applyFill="1" applyBorder="1" applyAlignment="1">
      <alignment horizontal="right" wrapText="1"/>
    </xf>
    <xf numFmtId="3" fontId="27" fillId="6" borderId="15" xfId="22" applyNumberFormat="1" applyFont="1" applyFill="1" applyBorder="1" applyAlignment="1">
      <alignment horizontal="right" wrapText="1"/>
    </xf>
    <xf numFmtId="164" fontId="28" fillId="6" borderId="9" xfId="23" applyNumberFormat="1" applyFont="1" applyFill="1" applyBorder="1" applyAlignment="1">
      <alignment horizontal="right" wrapText="1"/>
    </xf>
    <xf numFmtId="3" fontId="27" fillId="6" borderId="16" xfId="24" applyNumberFormat="1" applyFont="1" applyFill="1" applyBorder="1" applyAlignment="1">
      <alignment horizontal="right"/>
    </xf>
    <xf numFmtId="164" fontId="28" fillId="6" borderId="9" xfId="25" applyNumberFormat="1" applyFont="1" applyFill="1" applyBorder="1" applyAlignment="1">
      <alignment horizontal="right"/>
    </xf>
    <xf numFmtId="3" fontId="27" fillId="2" borderId="16" xfId="24" applyNumberFormat="1" applyFont="1" applyFill="1" applyBorder="1" applyAlignment="1">
      <alignment horizontal="right"/>
    </xf>
    <xf numFmtId="164" fontId="28" fillId="2" borderId="9" xfId="25" applyNumberFormat="1" applyFont="1" applyFill="1" applyBorder="1" applyAlignment="1">
      <alignment horizontal="right"/>
    </xf>
    <xf numFmtId="0" fontId="1" fillId="6" borderId="18" xfId="22" applyFont="1" applyFill="1" applyBorder="1" applyAlignment="1">
      <alignment horizontal="left" vertical="center" wrapText="1"/>
    </xf>
    <xf numFmtId="3" fontId="1" fillId="6" borderId="11" xfId="22" applyNumberFormat="1" applyFont="1" applyFill="1" applyBorder="1" applyAlignment="1">
      <alignment horizontal="right"/>
    </xf>
    <xf numFmtId="3" fontId="1" fillId="6" borderId="12" xfId="22" applyNumberFormat="1" applyFont="1" applyFill="1" applyBorder="1" applyAlignment="1">
      <alignment horizontal="right"/>
    </xf>
    <xf numFmtId="164" fontId="29" fillId="6" borderId="0" xfId="26" applyNumberFormat="1" applyFont="1" applyFill="1" applyBorder="1" applyAlignment="1">
      <alignment horizontal="right"/>
    </xf>
    <xf numFmtId="3" fontId="1" fillId="6" borderId="19" xfId="24" applyNumberFormat="1" applyFont="1" applyFill="1" applyBorder="1" applyAlignment="1">
      <alignment horizontal="right"/>
    </xf>
    <xf numFmtId="164" fontId="29" fillId="6" borderId="17" xfId="25" applyNumberFormat="1" applyFont="1" applyFill="1" applyBorder="1" applyAlignment="1">
      <alignment horizontal="right"/>
    </xf>
    <xf numFmtId="3" fontId="1" fillId="2" borderId="19" xfId="24" applyNumberFormat="1" applyFont="1" applyFill="1" applyBorder="1" applyAlignment="1">
      <alignment horizontal="right"/>
    </xf>
    <xf numFmtId="164" fontId="29" fillId="2" borderId="17" xfId="25" applyNumberFormat="1" applyFont="1" applyFill="1" applyBorder="1" applyAlignment="1">
      <alignment horizontal="right"/>
    </xf>
    <xf numFmtId="0" fontId="1" fillId="6" borderId="20" xfId="22" applyFont="1" applyFill="1" applyBorder="1" applyAlignment="1">
      <alignment horizontal="left" vertical="center" wrapText="1"/>
    </xf>
    <xf numFmtId="3" fontId="1" fillId="6" borderId="13" xfId="24" applyNumberFormat="1" applyFont="1" applyFill="1" applyBorder="1" applyAlignment="1">
      <alignment horizontal="right"/>
    </xf>
    <xf numFmtId="164" fontId="29" fillId="6" borderId="0" xfId="25" applyNumberFormat="1" applyFont="1" applyFill="1" applyBorder="1" applyAlignment="1">
      <alignment horizontal="right"/>
    </xf>
    <xf numFmtId="3" fontId="1" fillId="2" borderId="13" xfId="24" applyNumberFormat="1" applyFont="1" applyFill="1" applyBorder="1" applyAlignment="1">
      <alignment horizontal="right"/>
    </xf>
    <xf numFmtId="164" fontId="29" fillId="2" borderId="0" xfId="25" applyNumberFormat="1" applyFont="1" applyFill="1" applyBorder="1" applyAlignment="1">
      <alignment horizontal="right"/>
    </xf>
    <xf numFmtId="164" fontId="29" fillId="6" borderId="21" xfId="25" applyNumberFormat="1" applyFont="1" applyFill="1" applyBorder="1" applyAlignment="1">
      <alignment horizontal="right"/>
    </xf>
    <xf numFmtId="0" fontId="1" fillId="6" borderId="22" xfId="22" applyFont="1" applyFill="1" applyBorder="1" applyAlignment="1">
      <alignment horizontal="left" vertical="center" wrapText="1"/>
    </xf>
    <xf numFmtId="164" fontId="29" fillId="6" borderId="23" xfId="26" applyNumberFormat="1" applyFont="1" applyFill="1" applyBorder="1" applyAlignment="1">
      <alignment horizontal="right"/>
    </xf>
    <xf numFmtId="3" fontId="1" fillId="6" borderId="24" xfId="24" applyNumberFormat="1" applyFont="1" applyFill="1" applyBorder="1" applyAlignment="1">
      <alignment horizontal="right"/>
    </xf>
    <xf numFmtId="164" fontId="29" fillId="6" borderId="23" xfId="25" applyNumberFormat="1" applyFont="1" applyFill="1" applyBorder="1" applyAlignment="1">
      <alignment horizontal="right"/>
    </xf>
    <xf numFmtId="3" fontId="1" fillId="2" borderId="24" xfId="24" applyNumberFormat="1" applyFont="1" applyFill="1" applyBorder="1" applyAlignment="1">
      <alignment horizontal="right"/>
    </xf>
    <xf numFmtId="164" fontId="29" fillId="2" borderId="23" xfId="25" applyNumberFormat="1" applyFont="1" applyFill="1" applyBorder="1" applyAlignment="1">
      <alignment horizontal="right"/>
    </xf>
    <xf numFmtId="3" fontId="1" fillId="6" borderId="25" xfId="22" applyNumberFormat="1" applyFont="1" applyFill="1" applyBorder="1" applyAlignment="1">
      <alignment horizontal="right"/>
    </xf>
    <xf numFmtId="3" fontId="1" fillId="6" borderId="26" xfId="22" applyNumberFormat="1" applyFont="1" applyFill="1" applyBorder="1" applyAlignment="1">
      <alignment horizontal="right"/>
    </xf>
    <xf numFmtId="164" fontId="29" fillId="6" borderId="0" xfId="25" applyNumberFormat="1" applyFont="1" applyFill="1" applyAlignment="1">
      <alignment horizontal="right"/>
    </xf>
    <xf numFmtId="164" fontId="29" fillId="2" borderId="0" xfId="25" applyNumberFormat="1" applyFont="1" applyFill="1" applyAlignment="1">
      <alignment horizontal="right"/>
    </xf>
    <xf numFmtId="0" fontId="1" fillId="6" borderId="27" xfId="22" applyFont="1" applyFill="1" applyBorder="1" applyAlignment="1">
      <alignment horizontal="left" vertical="center" wrapText="1"/>
    </xf>
    <xf numFmtId="3" fontId="1" fillId="6" borderId="28" xfId="22" applyNumberFormat="1" applyFont="1" applyFill="1" applyBorder="1" applyAlignment="1">
      <alignment horizontal="right"/>
    </xf>
    <xf numFmtId="3" fontId="1" fillId="6" borderId="29" xfId="22" applyNumberFormat="1" applyFont="1" applyFill="1" applyBorder="1" applyAlignment="1">
      <alignment horizontal="right"/>
    </xf>
    <xf numFmtId="0" fontId="28" fillId="6" borderId="0" xfId="21" applyFont="1" applyFill="1" applyBorder="1" applyAlignment="1">
      <alignment horizontal="center" vertical="center" wrapText="1"/>
    </xf>
    <xf numFmtId="0" fontId="1" fillId="6" borderId="22" xfId="21" applyFont="1" applyFill="1" applyBorder="1" applyAlignment="1">
      <alignment horizontal="left" vertical="center" wrapText="1"/>
    </xf>
    <xf numFmtId="0" fontId="26" fillId="6" borderId="13" xfId="22" applyFont="1" applyFill="1" applyBorder="1"/>
    <xf numFmtId="0" fontId="26" fillId="2" borderId="0" xfId="22" applyFont="1" applyFill="1"/>
    <xf numFmtId="0" fontId="27" fillId="6" borderId="23" xfId="22" applyFont="1" applyFill="1" applyBorder="1" applyAlignment="1">
      <alignment wrapText="1"/>
    </xf>
    <xf numFmtId="0" fontId="27" fillId="6" borderId="29" xfId="22" applyFont="1" applyFill="1" applyBorder="1" applyAlignment="1">
      <alignment horizontal="center" wrapText="1"/>
    </xf>
    <xf numFmtId="15" fontId="28" fillId="6" borderId="23" xfId="22" applyNumberFormat="1" applyFont="1" applyFill="1" applyBorder="1" applyAlignment="1">
      <alignment horizontal="center" wrapText="1"/>
    </xf>
    <xf numFmtId="3" fontId="27" fillId="7" borderId="14" xfId="22" applyNumberFormat="1" applyFont="1" applyFill="1" applyBorder="1" applyAlignment="1">
      <alignment horizontal="right" wrapText="1"/>
    </xf>
    <xf numFmtId="3" fontId="1" fillId="7" borderId="11" xfId="22" applyNumberFormat="1" applyFont="1" applyFill="1" applyBorder="1" applyAlignment="1">
      <alignment horizontal="right"/>
    </xf>
    <xf numFmtId="3" fontId="1" fillId="7" borderId="25" xfId="22" applyNumberFormat="1" applyFont="1" applyFill="1" applyBorder="1" applyAlignment="1">
      <alignment horizontal="right"/>
    </xf>
    <xf numFmtId="3" fontId="1" fillId="7" borderId="28" xfId="22" applyNumberFormat="1" applyFont="1" applyFill="1" applyBorder="1" applyAlignment="1">
      <alignment horizontal="right"/>
    </xf>
    <xf numFmtId="0" fontId="27" fillId="2" borderId="0" xfId="22" applyFont="1" applyFill="1" applyAlignment="1"/>
    <xf numFmtId="0" fontId="26" fillId="2" borderId="0" xfId="22" applyFont="1" applyFill="1" applyAlignment="1"/>
    <xf numFmtId="0" fontId="26" fillId="2" borderId="13" xfId="22" applyFont="1" applyFill="1" applyBorder="1"/>
    <xf numFmtId="0" fontId="26" fillId="6" borderId="0" xfId="22" applyFont="1" applyFill="1" applyAlignment="1">
      <alignment horizontal="left" vertical="top"/>
    </xf>
    <xf numFmtId="0" fontId="25" fillId="6" borderId="0" xfId="29" applyFont="1" applyFill="1" applyAlignment="1"/>
    <xf numFmtId="0" fontId="26" fillId="6" borderId="0" xfId="30" applyFont="1" applyFill="1"/>
    <xf numFmtId="0" fontId="31" fillId="6" borderId="0" xfId="31" applyFont="1" applyFill="1" applyBorder="1"/>
    <xf numFmtId="0" fontId="25" fillId="6" borderId="0" xfId="29" applyFont="1" applyFill="1" applyAlignment="1">
      <alignment horizontal="left"/>
    </xf>
    <xf numFmtId="3" fontId="27" fillId="6" borderId="9" xfId="31" applyNumberFormat="1" applyFont="1" applyFill="1" applyBorder="1" applyAlignment="1">
      <alignment wrapText="1"/>
    </xf>
    <xf numFmtId="0" fontId="1" fillId="6" borderId="9" xfId="31" applyFont="1" applyFill="1" applyBorder="1"/>
    <xf numFmtId="0" fontId="26" fillId="6" borderId="0" xfId="31" applyFont="1" applyFill="1"/>
    <xf numFmtId="0" fontId="27" fillId="6" borderId="19" xfId="29" applyFont="1" applyFill="1" applyBorder="1" applyAlignment="1">
      <alignment horizontal="center"/>
    </xf>
    <xf numFmtId="0" fontId="27" fillId="6" borderId="26" xfId="29" applyFont="1" applyFill="1" applyBorder="1" applyAlignment="1">
      <alignment horizontal="center"/>
    </xf>
    <xf numFmtId="0" fontId="27" fillId="6" borderId="17" xfId="29" applyFont="1" applyFill="1" applyBorder="1" applyAlignment="1">
      <alignment horizontal="center"/>
    </xf>
    <xf numFmtId="0" fontId="27" fillId="2" borderId="17" xfId="29" applyFont="1" applyFill="1" applyBorder="1" applyAlignment="1">
      <alignment horizontal="center"/>
    </xf>
    <xf numFmtId="3" fontId="27" fillId="6" borderId="32" xfId="29" applyNumberFormat="1" applyFont="1" applyFill="1" applyBorder="1" applyAlignment="1">
      <alignment horizontal="center" wrapText="1"/>
    </xf>
    <xf numFmtId="3" fontId="27" fillId="6" borderId="12" xfId="29" applyNumberFormat="1" applyFont="1" applyFill="1" applyBorder="1" applyAlignment="1">
      <alignment horizontal="center" wrapText="1"/>
    </xf>
    <xf numFmtId="3" fontId="27" fillId="6" borderId="13" xfId="29" applyNumberFormat="1" applyFont="1" applyFill="1" applyBorder="1" applyAlignment="1">
      <alignment horizontal="center" wrapText="1"/>
    </xf>
    <xf numFmtId="3" fontId="27" fillId="6" borderId="24" xfId="29" applyNumberFormat="1" applyFont="1" applyFill="1" applyBorder="1" applyAlignment="1">
      <alignment horizontal="center" wrapText="1"/>
    </xf>
    <xf numFmtId="14" fontId="27" fillId="6" borderId="13" xfId="29" applyNumberFormat="1" applyFont="1" applyFill="1" applyBorder="1" applyAlignment="1">
      <alignment horizontal="center" wrapText="1"/>
    </xf>
    <xf numFmtId="3" fontId="27" fillId="6" borderId="0" xfId="29" applyNumberFormat="1" applyFont="1" applyFill="1" applyBorder="1" applyAlignment="1">
      <alignment horizontal="center" wrapText="1"/>
    </xf>
    <xf numFmtId="3" fontId="27" fillId="6" borderId="33" xfId="29" applyNumberFormat="1" applyFont="1" applyFill="1" applyBorder="1" applyAlignment="1">
      <alignment horizontal="center" wrapText="1"/>
    </xf>
    <xf numFmtId="3" fontId="27" fillId="6" borderId="34" xfId="29" applyNumberFormat="1" applyFont="1" applyFill="1" applyBorder="1" applyAlignment="1">
      <alignment horizontal="center" wrapText="1"/>
    </xf>
    <xf numFmtId="3" fontId="27" fillId="6" borderId="35" xfId="29" applyNumberFormat="1" applyFont="1" applyFill="1" applyBorder="1" applyAlignment="1">
      <alignment horizontal="center" wrapText="1"/>
    </xf>
    <xf numFmtId="3" fontId="27" fillId="6" borderId="36" xfId="29" applyNumberFormat="1" applyFont="1" applyFill="1" applyBorder="1" applyAlignment="1">
      <alignment horizontal="center" wrapText="1"/>
    </xf>
    <xf numFmtId="0" fontId="1" fillId="6" borderId="0" xfId="29" applyFont="1" applyFill="1" applyBorder="1"/>
    <xf numFmtId="3" fontId="1" fillId="6" borderId="25" xfId="29" applyNumberFormat="1" applyFont="1" applyFill="1" applyBorder="1" applyAlignment="1">
      <alignment horizontal="right"/>
    </xf>
    <xf numFmtId="3" fontId="1" fillId="6" borderId="26" xfId="29" applyNumberFormat="1" applyFont="1" applyFill="1" applyBorder="1" applyAlignment="1">
      <alignment horizontal="right"/>
    </xf>
    <xf numFmtId="3" fontId="1" fillId="6" borderId="19" xfId="29" applyNumberFormat="1" applyFont="1" applyFill="1" applyBorder="1" applyAlignment="1">
      <alignment horizontal="right"/>
    </xf>
    <xf numFmtId="3" fontId="1" fillId="6" borderId="0" xfId="29" applyNumberFormat="1" applyFont="1" applyFill="1" applyBorder="1" applyAlignment="1">
      <alignment horizontal="right"/>
    </xf>
    <xf numFmtId="3" fontId="1" fillId="6" borderId="17" xfId="29" applyNumberFormat="1" applyFont="1" applyFill="1" applyBorder="1" applyAlignment="1">
      <alignment horizontal="right"/>
    </xf>
    <xf numFmtId="3" fontId="1" fillId="6" borderId="37" xfId="29" applyNumberFormat="1" applyFont="1" applyFill="1" applyBorder="1" applyAlignment="1">
      <alignment horizontal="right"/>
    </xf>
    <xf numFmtId="3" fontId="1" fillId="6" borderId="38" xfId="29" applyNumberFormat="1" applyFont="1" applyFill="1" applyBorder="1" applyAlignment="1">
      <alignment horizontal="right"/>
    </xf>
    <xf numFmtId="3" fontId="1" fillId="6" borderId="11" xfId="29" applyNumberFormat="1" applyFont="1" applyFill="1" applyBorder="1" applyAlignment="1">
      <alignment horizontal="right"/>
    </xf>
    <xf numFmtId="3" fontId="1" fillId="6" borderId="12" xfId="29" applyNumberFormat="1" applyFont="1" applyFill="1" applyBorder="1" applyAlignment="1">
      <alignment horizontal="right"/>
    </xf>
    <xf numFmtId="3" fontId="1" fillId="6" borderId="13" xfId="29" applyNumberFormat="1" applyFont="1" applyFill="1" applyBorder="1" applyAlignment="1">
      <alignment horizontal="right"/>
    </xf>
    <xf numFmtId="3" fontId="1" fillId="6" borderId="39" xfId="29" applyNumberFormat="1" applyFont="1" applyFill="1" applyBorder="1" applyAlignment="1">
      <alignment horizontal="right"/>
    </xf>
    <xf numFmtId="3" fontId="1" fillId="6" borderId="40" xfId="29" applyNumberFormat="1" applyFont="1" applyFill="1" applyBorder="1" applyAlignment="1">
      <alignment horizontal="right"/>
    </xf>
    <xf numFmtId="0" fontId="27" fillId="6" borderId="9" xfId="29" applyFont="1" applyFill="1" applyBorder="1"/>
    <xf numFmtId="3" fontId="27" fillId="6" borderId="14" xfId="29" applyNumberFormat="1" applyFont="1" applyFill="1" applyBorder="1" applyAlignment="1">
      <alignment horizontal="right"/>
    </xf>
    <xf numFmtId="3" fontId="27" fillId="6" borderId="15" xfId="29" applyNumberFormat="1" applyFont="1" applyFill="1" applyBorder="1" applyAlignment="1">
      <alignment horizontal="right"/>
    </xf>
    <xf numFmtId="3" fontId="27" fillId="6" borderId="16" xfId="29" applyNumberFormat="1" applyFont="1" applyFill="1" applyBorder="1" applyAlignment="1">
      <alignment horizontal="right"/>
    </xf>
    <xf numFmtId="3" fontId="27" fillId="6" borderId="0" xfId="29" applyNumberFormat="1" applyFont="1" applyFill="1" applyBorder="1" applyAlignment="1">
      <alignment horizontal="right"/>
    </xf>
    <xf numFmtId="3" fontId="27" fillId="6" borderId="9" xfId="29" applyNumberFormat="1" applyFont="1" applyFill="1" applyBorder="1" applyAlignment="1">
      <alignment horizontal="right"/>
    </xf>
    <xf numFmtId="3" fontId="27" fillId="6" borderId="41" xfId="29" applyNumberFormat="1" applyFont="1" applyFill="1" applyBorder="1" applyAlignment="1">
      <alignment horizontal="right"/>
    </xf>
    <xf numFmtId="3" fontId="27" fillId="6" borderId="42" xfId="29" applyNumberFormat="1" applyFont="1" applyFill="1" applyBorder="1" applyAlignment="1">
      <alignment horizontal="right"/>
    </xf>
    <xf numFmtId="0" fontId="1" fillId="6" borderId="9" xfId="29" applyFont="1" applyFill="1" applyBorder="1" applyAlignment="1">
      <alignment horizontal="left" indent="1"/>
    </xf>
    <xf numFmtId="3" fontId="1" fillId="6" borderId="14" xfId="29" applyNumberFormat="1" applyFont="1" applyFill="1" applyBorder="1" applyAlignment="1">
      <alignment horizontal="right"/>
    </xf>
    <xf numFmtId="3" fontId="1" fillId="6" borderId="15" xfId="29" applyNumberFormat="1" applyFont="1" applyFill="1" applyBorder="1" applyAlignment="1">
      <alignment horizontal="right"/>
    </xf>
    <xf numFmtId="3" fontId="1" fillId="6" borderId="16" xfId="29" applyNumberFormat="1" applyFont="1" applyFill="1" applyBorder="1" applyAlignment="1">
      <alignment horizontal="right"/>
    </xf>
    <xf numFmtId="3" fontId="1" fillId="6" borderId="9" xfId="29" applyNumberFormat="1" applyFont="1" applyFill="1" applyBorder="1" applyAlignment="1">
      <alignment horizontal="right"/>
    </xf>
    <xf numFmtId="3" fontId="1" fillId="6" borderId="41" xfId="29" applyNumberFormat="1" applyFont="1" applyFill="1" applyBorder="1" applyAlignment="1">
      <alignment horizontal="right"/>
    </xf>
    <xf numFmtId="3" fontId="1" fillId="6" borderId="42" xfId="29" applyNumberFormat="1" applyFont="1" applyFill="1" applyBorder="1" applyAlignment="1">
      <alignment horizontal="right"/>
    </xf>
    <xf numFmtId="0" fontId="1" fillId="2" borderId="0" xfId="29" applyFont="1" applyFill="1" applyBorder="1"/>
    <xf numFmtId="3" fontId="1" fillId="2" borderId="0" xfId="29" applyNumberFormat="1" applyFont="1" applyFill="1" applyBorder="1" applyAlignment="1">
      <alignment horizontal="right"/>
    </xf>
    <xf numFmtId="3" fontId="1" fillId="6" borderId="44" xfId="29" applyNumberFormat="1" applyFont="1" applyFill="1" applyBorder="1" applyAlignment="1">
      <alignment horizontal="right"/>
    </xf>
    <xf numFmtId="3" fontId="1" fillId="6" borderId="45" xfId="29" applyNumberFormat="1" applyFont="1" applyFill="1" applyBorder="1" applyAlignment="1">
      <alignment horizontal="right"/>
    </xf>
    <xf numFmtId="3" fontId="1" fillId="8" borderId="11" xfId="29" applyNumberFormat="1" applyFont="1" applyFill="1" applyBorder="1" applyAlignment="1">
      <alignment horizontal="right"/>
    </xf>
    <xf numFmtId="3" fontId="1" fillId="8" borderId="46" xfId="29" applyNumberFormat="1" applyFont="1" applyFill="1" applyBorder="1" applyAlignment="1">
      <alignment horizontal="right"/>
    </xf>
    <xf numFmtId="3" fontId="1" fillId="8" borderId="47" xfId="29" applyNumberFormat="1" applyFont="1" applyFill="1" applyBorder="1" applyAlignment="1">
      <alignment horizontal="right"/>
    </xf>
    <xf numFmtId="3" fontId="1" fillId="0" borderId="0" xfId="29" applyNumberFormat="1" applyFont="1" applyFill="1" applyBorder="1" applyAlignment="1">
      <alignment horizontal="right"/>
    </xf>
    <xf numFmtId="3" fontId="1" fillId="0" borderId="21" xfId="29" applyNumberFormat="1" applyFont="1" applyFill="1" applyBorder="1" applyAlignment="1">
      <alignment horizontal="right"/>
    </xf>
    <xf numFmtId="3" fontId="1" fillId="0" borderId="38" xfId="29" applyNumberFormat="1" applyFont="1" applyFill="1" applyBorder="1" applyAlignment="1">
      <alignment horizontal="right"/>
    </xf>
    <xf numFmtId="3" fontId="1" fillId="0" borderId="39" xfId="29" applyNumberFormat="1" applyFont="1" applyFill="1" applyBorder="1" applyAlignment="1">
      <alignment horizontal="right"/>
    </xf>
    <xf numFmtId="3" fontId="1" fillId="0" borderId="48" xfId="29" applyNumberFormat="1" applyFont="1" applyFill="1" applyBorder="1" applyAlignment="1">
      <alignment horizontal="right"/>
    </xf>
    <xf numFmtId="3" fontId="1" fillId="0" borderId="40" xfId="29" applyNumberFormat="1" applyFont="1" applyFill="1" applyBorder="1" applyAlignment="1">
      <alignment horizontal="right"/>
    </xf>
    <xf numFmtId="3" fontId="1" fillId="8" borderId="48" xfId="29" applyNumberFormat="1" applyFont="1" applyFill="1" applyBorder="1" applyAlignment="1">
      <alignment horizontal="right"/>
    </xf>
    <xf numFmtId="3" fontId="1" fillId="8" borderId="21" xfId="29" applyNumberFormat="1" applyFont="1" applyFill="1" applyBorder="1" applyAlignment="1">
      <alignment horizontal="right"/>
    </xf>
    <xf numFmtId="3" fontId="1" fillId="8" borderId="33" xfId="29" applyNumberFormat="1" applyFont="1" applyFill="1" applyBorder="1" applyAlignment="1">
      <alignment horizontal="right"/>
    </xf>
    <xf numFmtId="3" fontId="27" fillId="8" borderId="14" xfId="29" applyNumberFormat="1" applyFont="1" applyFill="1" applyBorder="1" applyAlignment="1">
      <alignment horizontal="right"/>
    </xf>
    <xf numFmtId="3" fontId="27" fillId="8" borderId="45" xfId="29" applyNumberFormat="1" applyFont="1" applyFill="1" applyBorder="1" applyAlignment="1">
      <alignment horizontal="right"/>
    </xf>
    <xf numFmtId="3" fontId="27" fillId="8" borderId="44" xfId="29" applyNumberFormat="1" applyFont="1" applyFill="1" applyBorder="1" applyAlignment="1">
      <alignment horizontal="right"/>
    </xf>
    <xf numFmtId="3" fontId="27" fillId="0" borderId="42" xfId="29" applyNumberFormat="1" applyFont="1" applyFill="1" applyBorder="1" applyAlignment="1">
      <alignment horizontal="right"/>
    </xf>
    <xf numFmtId="3" fontId="27" fillId="0" borderId="9" xfId="29" applyNumberFormat="1" applyFont="1" applyFill="1" applyBorder="1" applyAlignment="1">
      <alignment horizontal="right"/>
    </xf>
    <xf numFmtId="3" fontId="27" fillId="0" borderId="44" xfId="29" applyNumberFormat="1" applyFont="1" applyFill="1" applyBorder="1" applyAlignment="1">
      <alignment horizontal="right"/>
    </xf>
    <xf numFmtId="3" fontId="27" fillId="0" borderId="41" xfId="29" applyNumberFormat="1" applyFont="1" applyFill="1" applyBorder="1" applyAlignment="1">
      <alignment horizontal="right"/>
    </xf>
    <xf numFmtId="3" fontId="27" fillId="0" borderId="45" xfId="29" applyNumberFormat="1" applyFont="1" applyFill="1" applyBorder="1" applyAlignment="1">
      <alignment horizontal="right"/>
    </xf>
    <xf numFmtId="3" fontId="1" fillId="8" borderId="14" xfId="29" applyNumberFormat="1" applyFont="1" applyFill="1" applyBorder="1" applyAlignment="1">
      <alignment horizontal="right"/>
    </xf>
    <xf numFmtId="3" fontId="1" fillId="8" borderId="45" xfId="29" applyNumberFormat="1" applyFont="1" applyFill="1" applyBorder="1" applyAlignment="1">
      <alignment horizontal="right"/>
    </xf>
    <xf numFmtId="3" fontId="1" fillId="8" borderId="44" xfId="29" applyNumberFormat="1" applyFont="1" applyFill="1" applyBorder="1" applyAlignment="1">
      <alignment horizontal="right"/>
    </xf>
    <xf numFmtId="3" fontId="1" fillId="8" borderId="9" xfId="29" applyNumberFormat="1" applyFont="1" applyFill="1" applyBorder="1" applyAlignment="1">
      <alignment horizontal="right"/>
    </xf>
    <xf numFmtId="3" fontId="1" fillId="0" borderId="42" xfId="29" applyNumberFormat="1" applyFont="1" applyFill="1" applyBorder="1" applyAlignment="1">
      <alignment horizontal="right"/>
    </xf>
    <xf numFmtId="3" fontId="1" fillId="0" borderId="9" xfId="29" applyNumberFormat="1" applyFont="1" applyFill="1" applyBorder="1" applyAlignment="1">
      <alignment horizontal="right"/>
    </xf>
    <xf numFmtId="3" fontId="1" fillId="0" borderId="44" xfId="29" applyNumberFormat="1" applyFont="1" applyFill="1" applyBorder="1" applyAlignment="1">
      <alignment horizontal="right"/>
    </xf>
    <xf numFmtId="3" fontId="1" fillId="0" borderId="41" xfId="29" applyNumberFormat="1" applyFont="1" applyFill="1" applyBorder="1" applyAlignment="1">
      <alignment horizontal="right"/>
    </xf>
    <xf numFmtId="3" fontId="1" fillId="0" borderId="45" xfId="29" applyNumberFormat="1" applyFont="1" applyFill="1" applyBorder="1" applyAlignment="1">
      <alignment horizontal="right"/>
    </xf>
    <xf numFmtId="0" fontId="27" fillId="6" borderId="0" xfId="32" applyFont="1" applyFill="1"/>
    <xf numFmtId="0" fontId="1" fillId="6" borderId="0" xfId="32" applyFont="1" applyFill="1"/>
    <xf numFmtId="3" fontId="1" fillId="6" borderId="0" xfId="32" applyNumberFormat="1" applyFont="1" applyFill="1" applyAlignment="1">
      <alignment horizontal="center"/>
    </xf>
    <xf numFmtId="3" fontId="1" fillId="6" borderId="0" xfId="32" applyNumberFormat="1" applyFont="1" applyFill="1" applyBorder="1" applyAlignment="1">
      <alignment horizontal="center"/>
    </xf>
    <xf numFmtId="0" fontId="26" fillId="6" borderId="21" xfId="30" applyFont="1" applyFill="1" applyBorder="1"/>
    <xf numFmtId="0" fontId="26" fillId="6" borderId="40" xfId="30" applyFont="1" applyFill="1" applyBorder="1"/>
    <xf numFmtId="0" fontId="26" fillId="6" borderId="0" xfId="34" applyFont="1" applyFill="1"/>
    <xf numFmtId="0" fontId="26" fillId="6" borderId="0" xfId="30" applyFont="1" applyFill="1" applyAlignment="1">
      <alignment horizontal="left" vertical="top"/>
    </xf>
    <xf numFmtId="0" fontId="26" fillId="6" borderId="0" xfId="30" applyFont="1" applyFill="1" applyBorder="1"/>
    <xf numFmtId="0" fontId="25" fillId="0" borderId="0" xfId="19" applyFont="1" applyFill="1"/>
    <xf numFmtId="0" fontId="27" fillId="0" borderId="0" xfId="19" applyFont="1" applyFill="1" applyBorder="1"/>
    <xf numFmtId="0" fontId="7" fillId="0" borderId="0" xfId="19" applyFont="1" applyFill="1"/>
    <xf numFmtId="0" fontId="7" fillId="0" borderId="0" xfId="19" applyFont="1" applyFill="1" applyBorder="1"/>
    <xf numFmtId="0" fontId="27" fillId="0" borderId="17" xfId="19" applyFont="1" applyFill="1" applyBorder="1"/>
    <xf numFmtId="0" fontId="9" fillId="0" borderId="9" xfId="19" applyFont="1" applyFill="1" applyBorder="1"/>
    <xf numFmtId="0" fontId="27" fillId="0" borderId="23" xfId="19" applyFont="1" applyFill="1" applyBorder="1" applyAlignment="1">
      <alignment wrapText="1"/>
    </xf>
    <xf numFmtId="0" fontId="27" fillId="0" borderId="13" xfId="19" quotePrefix="1" applyNumberFormat="1" applyFont="1" applyFill="1" applyBorder="1" applyAlignment="1">
      <alignment horizontal="center"/>
    </xf>
    <xf numFmtId="0" fontId="27" fillId="0" borderId="29" xfId="19" quotePrefix="1" applyNumberFormat="1" applyFont="1" applyFill="1" applyBorder="1" applyAlignment="1">
      <alignment horizontal="center"/>
    </xf>
    <xf numFmtId="15" fontId="28" fillId="0" borderId="23" xfId="19" applyNumberFormat="1" applyFont="1" applyFill="1" applyBorder="1" applyAlignment="1">
      <alignment horizontal="center" wrapText="1"/>
    </xf>
    <xf numFmtId="15" fontId="28" fillId="0" borderId="27" xfId="19" applyNumberFormat="1" applyFont="1" applyFill="1" applyBorder="1" applyAlignment="1">
      <alignment horizontal="center" wrapText="1"/>
    </xf>
    <xf numFmtId="0" fontId="27" fillId="0" borderId="9" xfId="19" applyFont="1" applyFill="1" applyBorder="1" applyAlignment="1">
      <alignment vertical="center"/>
    </xf>
    <xf numFmtId="0" fontId="9" fillId="0" borderId="9" xfId="19" applyFont="1" applyBorder="1"/>
    <xf numFmtId="3" fontId="27" fillId="0" borderId="14" xfId="0" applyNumberFormat="1" applyFont="1" applyFill="1" applyBorder="1" applyAlignment="1">
      <alignment horizontal="right" vertical="center" wrapText="1"/>
    </xf>
    <xf numFmtId="3" fontId="27" fillId="0" borderId="15" xfId="0" applyNumberFormat="1" applyFont="1" applyFill="1" applyBorder="1" applyAlignment="1">
      <alignment horizontal="right" vertical="center" wrapText="1"/>
    </xf>
    <xf numFmtId="164" fontId="28" fillId="0" borderId="49" xfId="0" applyNumberFormat="1" applyFont="1" applyFill="1" applyBorder="1" applyAlignment="1">
      <alignment horizontal="right" wrapText="1"/>
    </xf>
    <xf numFmtId="3" fontId="13" fillId="2" borderId="50" xfId="36" applyNumberFormat="1" applyFont="1" applyFill="1" applyBorder="1" applyAlignment="1" applyProtection="1">
      <alignment horizontal="right" vertical="center" wrapText="1" readingOrder="1"/>
      <protection locked="0"/>
    </xf>
    <xf numFmtId="0" fontId="7" fillId="0" borderId="0" xfId="19" applyFont="1" applyFill="1" applyAlignment="1">
      <alignment vertical="center"/>
    </xf>
    <xf numFmtId="0" fontId="1" fillId="0" borderId="17" xfId="19" applyFont="1" applyBorder="1" applyAlignment="1">
      <alignment horizontal="left" vertical="center" wrapText="1"/>
    </xf>
    <xf numFmtId="3" fontId="1" fillId="0" borderId="11" xfId="0" applyNumberFormat="1" applyFont="1" applyFill="1" applyBorder="1" applyAlignment="1">
      <alignment horizontal="right" vertical="center"/>
    </xf>
    <xf numFmtId="3" fontId="1" fillId="0" borderId="12" xfId="0" applyNumberFormat="1" applyFont="1" applyFill="1" applyBorder="1" applyAlignment="1">
      <alignment horizontal="right" vertical="center"/>
    </xf>
    <xf numFmtId="164" fontId="29" fillId="0" borderId="18" xfId="0" applyNumberFormat="1" applyFont="1" applyBorder="1" applyAlignment="1">
      <alignment horizontal="right" vertical="center" wrapText="1"/>
    </xf>
    <xf numFmtId="3" fontId="32" fillId="2" borderId="0" xfId="36" applyNumberFormat="1" applyFont="1" applyFill="1" applyAlignment="1" applyProtection="1">
      <alignment horizontal="right" wrapText="1" readingOrder="1"/>
      <protection locked="0"/>
    </xf>
    <xf numFmtId="0" fontId="1" fillId="0" borderId="0" xfId="19" applyFont="1" applyBorder="1" applyAlignment="1">
      <alignment horizontal="left" vertical="center" wrapText="1"/>
    </xf>
    <xf numFmtId="164" fontId="29" fillId="0" borderId="22" xfId="0" applyNumberFormat="1" applyFont="1" applyBorder="1" applyAlignment="1">
      <alignment horizontal="right" vertical="center" wrapText="1"/>
    </xf>
    <xf numFmtId="0" fontId="1" fillId="0" borderId="23" xfId="19" applyFont="1" applyBorder="1" applyAlignment="1">
      <alignment horizontal="left" vertical="center" wrapText="1"/>
    </xf>
    <xf numFmtId="164" fontId="29" fillId="0" borderId="33" xfId="0" applyNumberFormat="1" applyFont="1" applyBorder="1" applyAlignment="1">
      <alignment horizontal="right" vertical="center" wrapText="1"/>
    </xf>
    <xf numFmtId="164" fontId="29" fillId="0" borderId="27" xfId="0" applyNumberFormat="1" applyFont="1" applyBorder="1" applyAlignment="1">
      <alignment horizontal="right" vertical="center" wrapText="1"/>
    </xf>
    <xf numFmtId="3" fontId="1" fillId="0" borderId="25" xfId="0" applyNumberFormat="1" applyFont="1" applyFill="1" applyBorder="1" applyAlignment="1">
      <alignment horizontal="right" vertical="center"/>
    </xf>
    <xf numFmtId="3" fontId="1" fillId="0" borderId="26" xfId="0" applyNumberFormat="1" applyFont="1" applyFill="1" applyBorder="1" applyAlignment="1">
      <alignment horizontal="right" vertical="center"/>
    </xf>
    <xf numFmtId="3" fontId="32" fillId="2" borderId="51" xfId="36" applyNumberFormat="1" applyFont="1" applyFill="1" applyBorder="1" applyAlignment="1" applyProtection="1">
      <alignment horizontal="right" wrapText="1" readingOrder="1"/>
      <protection locked="0"/>
    </xf>
    <xf numFmtId="3" fontId="1" fillId="0" borderId="28" xfId="0" applyNumberFormat="1" applyFont="1" applyFill="1" applyBorder="1" applyAlignment="1">
      <alignment horizontal="right" vertical="center"/>
    </xf>
    <xf numFmtId="3" fontId="1" fillId="0" borderId="29" xfId="0" applyNumberFormat="1" applyFont="1" applyFill="1" applyBorder="1" applyAlignment="1">
      <alignment horizontal="right" vertical="center"/>
    </xf>
    <xf numFmtId="3" fontId="32" fillId="2" borderId="43" xfId="36" applyNumberFormat="1" applyFont="1" applyFill="1" applyBorder="1" applyAlignment="1" applyProtection="1">
      <alignment horizontal="right" wrapText="1" readingOrder="1"/>
      <protection locked="0"/>
    </xf>
    <xf numFmtId="0" fontId="28" fillId="0" borderId="0" xfId="21" applyFont="1" applyFill="1" applyBorder="1" applyAlignment="1">
      <alignment horizontal="center" vertical="center" wrapText="1"/>
    </xf>
    <xf numFmtId="0" fontId="1" fillId="0" borderId="0" xfId="21" applyFont="1" applyFill="1" applyBorder="1" applyAlignment="1">
      <alignment horizontal="left" vertical="center" wrapText="1"/>
    </xf>
    <xf numFmtId="0" fontId="25" fillId="0" borderId="0" xfId="21" applyFont="1" applyFill="1"/>
    <xf numFmtId="0" fontId="1" fillId="0" borderId="0" xfId="21" applyFont="1" applyFill="1" applyBorder="1"/>
    <xf numFmtId="0" fontId="7" fillId="0" borderId="23" xfId="19" applyFont="1" applyFill="1" applyBorder="1"/>
    <xf numFmtId="0" fontId="27" fillId="0" borderId="19" xfId="19" quotePrefix="1" applyNumberFormat="1" applyFont="1" applyFill="1" applyBorder="1" applyAlignment="1">
      <alignment horizontal="center"/>
    </xf>
    <xf numFmtId="0" fontId="27" fillId="0" borderId="15" xfId="19" quotePrefix="1" applyNumberFormat="1" applyFont="1" applyFill="1" applyBorder="1" applyAlignment="1">
      <alignment horizontal="center"/>
    </xf>
    <xf numFmtId="0" fontId="7" fillId="0" borderId="0" xfId="19" applyFont="1" applyFill="1" applyAlignment="1"/>
    <xf numFmtId="3" fontId="27" fillId="0" borderId="52" xfId="0" applyNumberFormat="1" applyFont="1" applyFill="1" applyBorder="1" applyAlignment="1">
      <alignment horizontal="right" vertical="center" wrapText="1"/>
    </xf>
    <xf numFmtId="3" fontId="1" fillId="0" borderId="53" xfId="0" applyNumberFormat="1" applyFont="1" applyFill="1" applyBorder="1" applyAlignment="1">
      <alignment horizontal="right" vertical="center"/>
    </xf>
    <xf numFmtId="3" fontId="1" fillId="0" borderId="54" xfId="0" applyNumberFormat="1" applyFont="1" applyFill="1" applyBorder="1" applyAlignment="1">
      <alignment horizontal="right" vertical="center"/>
    </xf>
    <xf numFmtId="0" fontId="12" fillId="0" borderId="0" xfId="19" applyFont="1" applyBorder="1"/>
    <xf numFmtId="0" fontId="7" fillId="0" borderId="0" xfId="19" applyFont="1" applyBorder="1"/>
    <xf numFmtId="0" fontId="25" fillId="6" borderId="0" xfId="38" applyFont="1" applyFill="1"/>
    <xf numFmtId="0" fontId="1" fillId="6" borderId="0" xfId="38" applyFont="1" applyFill="1"/>
    <xf numFmtId="0" fontId="37" fillId="6" borderId="0" xfId="39" applyFont="1" applyFill="1"/>
    <xf numFmtId="0" fontId="38" fillId="6" borderId="0" xfId="40" applyFont="1" applyFill="1"/>
    <xf numFmtId="0" fontId="38" fillId="2" borderId="0" xfId="40" applyFont="1" applyFill="1"/>
    <xf numFmtId="0" fontId="27" fillId="6" borderId="23" xfId="38" applyFont="1" applyFill="1" applyBorder="1"/>
    <xf numFmtId="0" fontId="1" fillId="6" borderId="9" xfId="38" applyFont="1" applyFill="1" applyBorder="1"/>
    <xf numFmtId="0" fontId="27" fillId="6" borderId="17" xfId="38" applyFont="1" applyFill="1" applyBorder="1" applyAlignment="1">
      <alignment vertical="top"/>
    </xf>
    <xf numFmtId="0" fontId="27" fillId="6" borderId="11" xfId="41" applyFont="1" applyFill="1" applyBorder="1" applyAlignment="1">
      <alignment horizontal="center" wrapText="1"/>
    </xf>
    <xf numFmtId="0" fontId="27" fillId="6" borderId="55" xfId="41" applyFont="1" applyFill="1" applyBorder="1" applyAlignment="1">
      <alignment horizontal="center" wrapText="1"/>
    </xf>
    <xf numFmtId="3" fontId="28" fillId="6" borderId="23" xfId="29" applyNumberFormat="1" applyFont="1" applyFill="1" applyBorder="1" applyAlignment="1">
      <alignment horizontal="center" wrapText="1"/>
    </xf>
    <xf numFmtId="0" fontId="27" fillId="6" borderId="24" xfId="41" applyFont="1" applyFill="1" applyBorder="1" applyAlignment="1">
      <alignment horizontal="center" wrapText="1"/>
    </xf>
    <xf numFmtId="15" fontId="28" fillId="0" borderId="22" xfId="19" applyNumberFormat="1" applyFont="1" applyFill="1" applyBorder="1" applyAlignment="1">
      <alignment horizontal="center" wrapText="1"/>
    </xf>
    <xf numFmtId="0" fontId="27" fillId="6" borderId="9" xfId="38" applyFont="1" applyFill="1" applyBorder="1"/>
    <xf numFmtId="3" fontId="27" fillId="6" borderId="14" xfId="38" applyNumberFormat="1" applyFont="1" applyFill="1" applyBorder="1" applyAlignment="1">
      <alignment horizontal="right"/>
    </xf>
    <xf numFmtId="3" fontId="27" fillId="6" borderId="15" xfId="38" applyNumberFormat="1" applyFont="1" applyFill="1" applyBorder="1" applyAlignment="1">
      <alignment horizontal="right"/>
    </xf>
    <xf numFmtId="164" fontId="28" fillId="6" borderId="9" xfId="42" applyNumberFormat="1" applyFont="1" applyFill="1" applyBorder="1" applyAlignment="1">
      <alignment horizontal="right"/>
    </xf>
    <xf numFmtId="3" fontId="27" fillId="6" borderId="16" xfId="38" applyNumberFormat="1" applyFont="1" applyFill="1" applyBorder="1" applyAlignment="1">
      <alignment horizontal="right"/>
    </xf>
    <xf numFmtId="0" fontId="1" fillId="6" borderId="20" xfId="38" applyFont="1" applyFill="1" applyBorder="1" applyAlignment="1">
      <alignment horizontal="left" indent="2"/>
    </xf>
    <xf numFmtId="3" fontId="1" fillId="6" borderId="25" xfId="38" applyNumberFormat="1" applyFont="1" applyFill="1" applyBorder="1" applyAlignment="1">
      <alignment horizontal="right"/>
    </xf>
    <xf numFmtId="3" fontId="1" fillId="6" borderId="26" xfId="38" applyNumberFormat="1" applyFont="1" applyFill="1" applyBorder="1" applyAlignment="1">
      <alignment horizontal="right"/>
    </xf>
    <xf numFmtId="164" fontId="29" fillId="6" borderId="0" xfId="42" applyNumberFormat="1" applyFont="1" applyFill="1" applyBorder="1" applyAlignment="1">
      <alignment horizontal="right"/>
    </xf>
    <xf numFmtId="3" fontId="1" fillId="6" borderId="13" xfId="38" applyNumberFormat="1" applyFont="1" applyFill="1" applyBorder="1" applyAlignment="1">
      <alignment horizontal="right"/>
    </xf>
    <xf numFmtId="0" fontId="1" fillId="6" borderId="0" xfId="38" applyFont="1" applyFill="1" applyBorder="1" applyAlignment="1">
      <alignment horizontal="left" indent="3"/>
    </xf>
    <xf numFmtId="3" fontId="1" fillId="6" borderId="12" xfId="38" applyNumberFormat="1" applyFont="1" applyFill="1" applyBorder="1" applyAlignment="1">
      <alignment horizontal="right"/>
    </xf>
    <xf numFmtId="0" fontId="1" fillId="6" borderId="23" xfId="38" applyFont="1" applyFill="1" applyBorder="1" applyAlignment="1">
      <alignment horizontal="left" indent="3"/>
    </xf>
    <xf numFmtId="3" fontId="1" fillId="6" borderId="28" xfId="38" applyNumberFormat="1" applyFont="1" applyFill="1" applyBorder="1" applyAlignment="1">
      <alignment horizontal="right"/>
    </xf>
    <xf numFmtId="3" fontId="1" fillId="6" borderId="29" xfId="38" applyNumberFormat="1" applyFont="1" applyFill="1" applyBorder="1" applyAlignment="1">
      <alignment horizontal="right"/>
    </xf>
    <xf numFmtId="164" fontId="29" fillId="6" borderId="23" xfId="42" applyNumberFormat="1" applyFont="1" applyFill="1" applyBorder="1" applyAlignment="1">
      <alignment horizontal="right"/>
    </xf>
    <xf numFmtId="3" fontId="1" fillId="6" borderId="24" xfId="38" applyNumberFormat="1" applyFont="1" applyFill="1" applyBorder="1" applyAlignment="1">
      <alignment horizontal="right"/>
    </xf>
    <xf numFmtId="0" fontId="1" fillId="6" borderId="17" xfId="38" applyFont="1" applyFill="1" applyBorder="1" applyAlignment="1">
      <alignment horizontal="left" indent="2"/>
    </xf>
    <xf numFmtId="164" fontId="29" fillId="6" borderId="17" xfId="42" applyNumberFormat="1" applyFont="1" applyFill="1" applyBorder="1" applyAlignment="1">
      <alignment horizontal="right"/>
    </xf>
    <xf numFmtId="3" fontId="1" fillId="6" borderId="19" xfId="38" applyNumberFormat="1" applyFont="1" applyFill="1" applyBorder="1" applyAlignment="1">
      <alignment horizontal="right"/>
    </xf>
    <xf numFmtId="0" fontId="1" fillId="6" borderId="0" xfId="38" applyFont="1" applyFill="1" applyBorder="1" applyAlignment="1">
      <alignment horizontal="left" indent="2"/>
    </xf>
    <xf numFmtId="0" fontId="38" fillId="6" borderId="0" xfId="40" applyFont="1" applyFill="1" applyAlignment="1"/>
    <xf numFmtId="3" fontId="27" fillId="6" borderId="25" xfId="38" applyNumberFormat="1" applyFont="1" applyFill="1" applyBorder="1" applyAlignment="1">
      <alignment horizontal="right"/>
    </xf>
    <xf numFmtId="3" fontId="27" fillId="6" borderId="26" xfId="38" applyNumberFormat="1" applyFont="1" applyFill="1" applyBorder="1" applyAlignment="1">
      <alignment horizontal="right"/>
    </xf>
    <xf numFmtId="164" fontId="29" fillId="6" borderId="56" xfId="42" applyNumberFormat="1" applyFont="1" applyFill="1" applyBorder="1" applyAlignment="1">
      <alignment horizontal="right"/>
    </xf>
    <xf numFmtId="3" fontId="1" fillId="2" borderId="13" xfId="38" applyNumberFormat="1" applyFont="1" applyFill="1" applyBorder="1" applyAlignment="1">
      <alignment horizontal="right"/>
    </xf>
    <xf numFmtId="3" fontId="1" fillId="2" borderId="0" xfId="38" applyNumberFormat="1" applyFont="1" applyFill="1" applyBorder="1" applyAlignment="1">
      <alignment horizontal="right"/>
    </xf>
    <xf numFmtId="3" fontId="1" fillId="6" borderId="25" xfId="38" quotePrefix="1" applyNumberFormat="1" applyFont="1" applyFill="1" applyBorder="1" applyAlignment="1">
      <alignment horizontal="right"/>
    </xf>
    <xf numFmtId="3" fontId="1" fillId="6" borderId="26" xfId="38" quotePrefix="1" applyNumberFormat="1" applyFont="1" applyFill="1" applyBorder="1" applyAlignment="1">
      <alignment horizontal="right"/>
    </xf>
    <xf numFmtId="3" fontId="1" fillId="6" borderId="19" xfId="38" quotePrefix="1" applyNumberFormat="1" applyFont="1" applyFill="1" applyBorder="1" applyAlignment="1">
      <alignment horizontal="right"/>
    </xf>
    <xf numFmtId="0" fontId="27" fillId="2" borderId="0" xfId="38" applyFont="1" applyFill="1" applyBorder="1"/>
    <xf numFmtId="0" fontId="1" fillId="2" borderId="57" xfId="38" applyFont="1" applyFill="1" applyBorder="1" applyAlignment="1">
      <alignment horizontal="left"/>
    </xf>
    <xf numFmtId="0" fontId="26" fillId="2" borderId="0" xfId="43" applyFont="1" applyFill="1"/>
    <xf numFmtId="164" fontId="38" fillId="2" borderId="0" xfId="44" applyNumberFormat="1" applyFont="1" applyFill="1"/>
    <xf numFmtId="0" fontId="38" fillId="2" borderId="0" xfId="40" applyNumberFormat="1" applyFont="1" applyFill="1"/>
    <xf numFmtId="0" fontId="26" fillId="6" borderId="0" xfId="43" applyFont="1" applyFill="1"/>
    <xf numFmtId="0" fontId="26" fillId="6" borderId="0" xfId="43" applyFont="1" applyFill="1" applyBorder="1"/>
    <xf numFmtId="0" fontId="27" fillId="2" borderId="0" xfId="29" applyFont="1" applyFill="1" applyBorder="1" applyAlignment="1">
      <alignment horizontal="center"/>
    </xf>
    <xf numFmtId="0" fontId="27" fillId="6" borderId="0" xfId="41" applyFont="1" applyFill="1" applyBorder="1" applyAlignment="1">
      <alignment horizontal="center" wrapText="1"/>
    </xf>
    <xf numFmtId="0" fontId="27" fillId="6" borderId="0" xfId="38" applyFont="1" applyFill="1" applyBorder="1"/>
    <xf numFmtId="3" fontId="27" fillId="6" borderId="0" xfId="38" applyNumberFormat="1" applyFont="1" applyFill="1" applyBorder="1" applyAlignment="1">
      <alignment horizontal="right"/>
    </xf>
    <xf numFmtId="3" fontId="1" fillId="6" borderId="0" xfId="38" applyNumberFormat="1" applyFont="1" applyFill="1" applyBorder="1" applyAlignment="1">
      <alignment horizontal="right"/>
    </xf>
    <xf numFmtId="3" fontId="1" fillId="6" borderId="0" xfId="38" quotePrefix="1" applyNumberFormat="1" applyFont="1" applyFill="1" applyBorder="1" applyAlignment="1">
      <alignment horizontal="right"/>
    </xf>
    <xf numFmtId="0" fontId="1" fillId="6" borderId="0" xfId="38" applyFont="1" applyFill="1" applyBorder="1" applyAlignment="1">
      <alignment horizontal="left"/>
    </xf>
    <xf numFmtId="0" fontId="38" fillId="6" borderId="0" xfId="40" applyFont="1" applyFill="1" applyBorder="1"/>
    <xf numFmtId="0" fontId="25" fillId="0" borderId="0" xfId="48" applyFont="1" applyFill="1" applyBorder="1" applyAlignment="1"/>
    <xf numFmtId="0" fontId="2" fillId="6" borderId="0" xfId="31" applyFill="1"/>
    <xf numFmtId="0" fontId="19" fillId="6" borderId="0" xfId="31" applyFont="1" applyFill="1" applyBorder="1"/>
    <xf numFmtId="0" fontId="1" fillId="6" borderId="0" xfId="48" applyFill="1" applyBorder="1"/>
    <xf numFmtId="0" fontId="32" fillId="6" borderId="9" xfId="31" applyFont="1" applyFill="1" applyBorder="1"/>
    <xf numFmtId="0" fontId="2" fillId="6" borderId="0" xfId="31" applyFill="1" applyBorder="1"/>
    <xf numFmtId="0" fontId="1" fillId="6" borderId="17" xfId="31" applyFont="1" applyFill="1" applyBorder="1" applyAlignment="1">
      <alignment horizontal="left" vertical="center" wrapText="1"/>
    </xf>
    <xf numFmtId="0" fontId="1" fillId="6" borderId="0" xfId="31" applyFont="1" applyFill="1" applyBorder="1" applyAlignment="1">
      <alignment horizontal="left" vertical="center" wrapText="1"/>
    </xf>
    <xf numFmtId="0" fontId="27" fillId="6" borderId="0" xfId="31" applyFont="1" applyFill="1" applyBorder="1" applyAlignment="1">
      <alignment horizontal="center" vertical="top" wrapText="1"/>
    </xf>
    <xf numFmtId="3" fontId="27" fillId="6" borderId="0" xfId="31" applyNumberFormat="1" applyFont="1" applyFill="1" applyBorder="1" applyAlignment="1">
      <alignment horizontal="center" wrapText="1"/>
    </xf>
    <xf numFmtId="0" fontId="13" fillId="6" borderId="23" xfId="31" applyFont="1" applyFill="1" applyBorder="1" applyAlignment="1">
      <alignment horizontal="right" wrapText="1"/>
    </xf>
    <xf numFmtId="0" fontId="32" fillId="6" borderId="0" xfId="31" applyFont="1" applyFill="1" applyAlignment="1">
      <alignment horizontal="right" indent="1"/>
    </xf>
    <xf numFmtId="0" fontId="27" fillId="6" borderId="0" xfId="31" applyFont="1" applyFill="1" applyBorder="1" applyAlignment="1">
      <alignment horizontal="center" wrapText="1"/>
    </xf>
    <xf numFmtId="0" fontId="27" fillId="6" borderId="9" xfId="31" applyFont="1" applyFill="1" applyBorder="1"/>
    <xf numFmtId="165" fontId="39" fillId="0" borderId="58" xfId="49" applyNumberFormat="1" applyFont="1" applyFill="1" applyBorder="1" applyAlignment="1">
      <alignment horizontal="right" wrapText="1" readingOrder="1"/>
    </xf>
    <xf numFmtId="10" fontId="40" fillId="0" borderId="58" xfId="49" applyNumberFormat="1" applyFont="1" applyFill="1" applyBorder="1" applyAlignment="1">
      <alignment horizontal="right" wrapText="1" readingOrder="1"/>
    </xf>
    <xf numFmtId="0" fontId="27" fillId="6" borderId="17" xfId="31" applyFont="1" applyFill="1" applyBorder="1" applyAlignment="1">
      <alignment horizontal="left" vertical="center" wrapText="1"/>
    </xf>
    <xf numFmtId="165" fontId="18" fillId="0" borderId="0" xfId="49" applyNumberFormat="1" applyFont="1" applyFill="1" applyBorder="1" applyAlignment="1">
      <alignment horizontal="right" vertical="top" wrapText="1" readingOrder="1"/>
    </xf>
    <xf numFmtId="0" fontId="41" fillId="0" borderId="0" xfId="49" applyNumberFormat="1" applyFont="1" applyFill="1" applyBorder="1" applyAlignment="1">
      <alignment horizontal="right" vertical="top" wrapText="1" readingOrder="1"/>
    </xf>
    <xf numFmtId="0" fontId="1" fillId="6" borderId="0" xfId="31" applyFont="1" applyFill="1" applyBorder="1" applyAlignment="1">
      <alignment horizontal="left" vertical="center" wrapText="1" indent="1"/>
    </xf>
    <xf numFmtId="165" fontId="18" fillId="0" borderId="0" xfId="49" applyNumberFormat="1" applyFont="1" applyFill="1" applyBorder="1" applyAlignment="1">
      <alignment horizontal="right" wrapText="1" readingOrder="1"/>
    </xf>
    <xf numFmtId="166" fontId="41" fillId="0" borderId="0" xfId="49" applyNumberFormat="1" applyFont="1" applyFill="1" applyBorder="1" applyAlignment="1">
      <alignment horizontal="right" wrapText="1" readingOrder="1"/>
    </xf>
    <xf numFmtId="0" fontId="41" fillId="0" borderId="0" xfId="49" applyNumberFormat="1" applyFont="1" applyFill="1" applyBorder="1" applyAlignment="1">
      <alignment horizontal="right" wrapText="1" readingOrder="1"/>
    </xf>
    <xf numFmtId="0" fontId="27" fillId="6" borderId="0" xfId="31" applyFont="1" applyFill="1" applyBorder="1" applyAlignment="1">
      <alignment horizontal="left" vertical="center" wrapText="1"/>
    </xf>
    <xf numFmtId="165" fontId="39" fillId="0" borderId="0" xfId="49" applyNumberFormat="1" applyFont="1" applyFill="1" applyBorder="1" applyAlignment="1">
      <alignment horizontal="right" wrapText="1" readingOrder="1"/>
    </xf>
    <xf numFmtId="0" fontId="40" fillId="0" borderId="0" xfId="49" applyNumberFormat="1" applyFont="1" applyFill="1" applyBorder="1" applyAlignment="1">
      <alignment horizontal="right" wrapText="1" readingOrder="1"/>
    </xf>
    <xf numFmtId="0" fontId="1" fillId="6" borderId="0" xfId="31" applyFont="1" applyFill="1" applyBorder="1" applyAlignment="1">
      <alignment horizontal="left" indent="1"/>
    </xf>
    <xf numFmtId="0" fontId="1" fillId="6" borderId="0" xfId="31" applyNumberFormat="1" applyFont="1" applyFill="1" applyBorder="1" applyAlignment="1">
      <alignment horizontal="left"/>
    </xf>
    <xf numFmtId="0" fontId="27" fillId="6" borderId="0" xfId="31" applyFont="1" applyFill="1" applyBorder="1" applyAlignment="1">
      <alignment horizontal="left"/>
    </xf>
    <xf numFmtId="0" fontId="1" fillId="6" borderId="23" xfId="31" applyFont="1" applyFill="1" applyBorder="1" applyAlignment="1">
      <alignment horizontal="left" vertical="center" wrapText="1" indent="1"/>
    </xf>
    <xf numFmtId="165" fontId="18" fillId="0" borderId="23" xfId="49" applyNumberFormat="1" applyFont="1" applyFill="1" applyBorder="1" applyAlignment="1">
      <alignment horizontal="right" wrapText="1" readingOrder="1"/>
    </xf>
    <xf numFmtId="166" fontId="41" fillId="0" borderId="23" xfId="49" applyNumberFormat="1" applyFont="1" applyFill="1" applyBorder="1" applyAlignment="1">
      <alignment horizontal="right" wrapText="1" readingOrder="1"/>
    </xf>
    <xf numFmtId="0" fontId="42" fillId="6" borderId="0" xfId="50" applyFont="1" applyFill="1"/>
    <xf numFmtId="0" fontId="27" fillId="2" borderId="0" xfId="50" applyFont="1" applyFill="1" applyAlignment="1"/>
    <xf numFmtId="0" fontId="26" fillId="6" borderId="0" xfId="22" applyFont="1" applyFill="1" applyAlignment="1"/>
    <xf numFmtId="0" fontId="25" fillId="6" borderId="0" xfId="48" applyFont="1" applyFill="1"/>
    <xf numFmtId="0" fontId="1" fillId="6" borderId="0" xfId="48" applyFill="1"/>
    <xf numFmtId="0" fontId="43" fillId="6" borderId="0" xfId="31" applyFont="1" applyFill="1" applyBorder="1"/>
    <xf numFmtId="0" fontId="1" fillId="6" borderId="23" xfId="48" applyFont="1" applyFill="1" applyBorder="1"/>
    <xf numFmtId="0" fontId="32" fillId="6" borderId="0" xfId="31" applyFont="1" applyFill="1"/>
    <xf numFmtId="0" fontId="44" fillId="0" borderId="59" xfId="0" applyNumberFormat="1" applyFont="1" applyFill="1" applyBorder="1" applyAlignment="1">
      <alignment wrapText="1" readingOrder="1"/>
    </xf>
    <xf numFmtId="0" fontId="44" fillId="0" borderId="60" xfId="0" applyNumberFormat="1" applyFont="1" applyFill="1" applyBorder="1" applyAlignment="1">
      <alignment vertical="top" wrapText="1" readingOrder="1"/>
    </xf>
    <xf numFmtId="0" fontId="27" fillId="2" borderId="0" xfId="31" applyFont="1" applyFill="1" applyBorder="1" applyAlignment="1">
      <alignment horizontal="center" wrapText="1"/>
    </xf>
    <xf numFmtId="15" fontId="27" fillId="2" borderId="0" xfId="31" applyNumberFormat="1" applyFont="1" applyFill="1" applyBorder="1" applyAlignment="1">
      <alignment horizontal="center" wrapText="1"/>
    </xf>
    <xf numFmtId="15" fontId="27" fillId="2" borderId="23" xfId="31" applyNumberFormat="1" applyFont="1" applyFill="1" applyBorder="1" applyAlignment="1">
      <alignment horizontal="center" wrapText="1"/>
    </xf>
    <xf numFmtId="0" fontId="46" fillId="0" borderId="0" xfId="0" applyNumberFormat="1" applyFont="1" applyFill="1" applyBorder="1" applyAlignment="1">
      <alignment horizontal="center" wrapText="1" readingOrder="1"/>
    </xf>
    <xf numFmtId="167" fontId="44" fillId="0" borderId="58" xfId="0" applyNumberFormat="1" applyFont="1" applyFill="1" applyBorder="1" applyAlignment="1">
      <alignment horizontal="right" wrapText="1" readingOrder="1"/>
    </xf>
    <xf numFmtId="9" fontId="46" fillId="0" borderId="58" xfId="0" applyNumberFormat="1" applyFont="1" applyFill="1" applyBorder="1" applyAlignment="1">
      <alignment horizontal="right" wrapText="1" readingOrder="1"/>
    </xf>
    <xf numFmtId="0" fontId="44" fillId="0" borderId="0" xfId="0" applyNumberFormat="1" applyFont="1" applyFill="1" applyBorder="1" applyAlignment="1">
      <alignment vertical="top" wrapText="1" readingOrder="1"/>
    </xf>
    <xf numFmtId="0" fontId="47" fillId="0" borderId="0" xfId="0" applyNumberFormat="1" applyFont="1" applyFill="1" applyBorder="1" applyAlignment="1">
      <alignment horizontal="right" vertical="top" wrapText="1" readingOrder="1"/>
    </xf>
    <xf numFmtId="0" fontId="48" fillId="0" borderId="0" xfId="0" applyNumberFormat="1" applyFont="1" applyFill="1" applyBorder="1" applyAlignment="1">
      <alignment horizontal="right" vertical="top" wrapText="1" readingOrder="1"/>
    </xf>
    <xf numFmtId="0" fontId="1" fillId="2" borderId="0" xfId="31" applyFont="1" applyFill="1" applyBorder="1" applyAlignment="1">
      <alignment horizontal="left" vertical="center" wrapText="1" indent="1"/>
    </xf>
    <xf numFmtId="167" fontId="47" fillId="0" borderId="0" xfId="0" applyNumberFormat="1" applyFont="1" applyFill="1" applyBorder="1" applyAlignment="1">
      <alignment horizontal="right" wrapText="1" readingOrder="1"/>
    </xf>
    <xf numFmtId="166" fontId="48" fillId="0" borderId="0" xfId="0" applyNumberFormat="1" applyFont="1" applyFill="1" applyBorder="1" applyAlignment="1">
      <alignment horizontal="right" wrapText="1" readingOrder="1"/>
    </xf>
    <xf numFmtId="0" fontId="47" fillId="0" borderId="0" xfId="0" applyNumberFormat="1" applyFont="1" applyFill="1" applyBorder="1" applyAlignment="1">
      <alignment horizontal="right" wrapText="1" readingOrder="1"/>
    </xf>
    <xf numFmtId="0" fontId="48" fillId="0" borderId="0" xfId="0" applyNumberFormat="1" applyFont="1" applyFill="1" applyBorder="1" applyAlignment="1">
      <alignment horizontal="right" wrapText="1" readingOrder="1"/>
    </xf>
    <xf numFmtId="0" fontId="44" fillId="0" borderId="0" xfId="0" applyNumberFormat="1" applyFont="1" applyFill="1" applyBorder="1" applyAlignment="1">
      <alignment wrapText="1" readingOrder="1"/>
    </xf>
    <xf numFmtId="167" fontId="18" fillId="0" borderId="0" xfId="0" applyNumberFormat="1" applyFont="1" applyFill="1" applyBorder="1" applyAlignment="1">
      <alignment horizontal="right" wrapText="1" readingOrder="1"/>
    </xf>
    <xf numFmtId="0" fontId="44" fillId="0" borderId="0" xfId="0" applyNumberFormat="1" applyFont="1" applyFill="1" applyBorder="1" applyAlignment="1">
      <alignment horizontal="right" wrapText="1" readingOrder="1"/>
    </xf>
    <xf numFmtId="0" fontId="46" fillId="0" borderId="0" xfId="0" applyNumberFormat="1" applyFont="1" applyFill="1" applyBorder="1" applyAlignment="1">
      <alignment horizontal="right" wrapText="1" readingOrder="1"/>
    </xf>
    <xf numFmtId="0" fontId="1" fillId="2" borderId="0" xfId="31" applyFont="1" applyFill="1" applyBorder="1" applyAlignment="1">
      <alignment horizontal="left" indent="1"/>
    </xf>
    <xf numFmtId="0" fontId="32" fillId="6" borderId="0" xfId="31" applyFont="1" applyFill="1" applyAlignment="1">
      <alignment horizontal="right"/>
    </xf>
    <xf numFmtId="0" fontId="1" fillId="2" borderId="0" xfId="31" applyNumberFormat="1" applyFont="1" applyFill="1" applyBorder="1" applyAlignment="1">
      <alignment horizontal="left"/>
    </xf>
    <xf numFmtId="0" fontId="39" fillId="0" borderId="0" xfId="0" applyNumberFormat="1" applyFont="1" applyFill="1" applyBorder="1" applyAlignment="1">
      <alignment horizontal="right" wrapText="1"/>
    </xf>
    <xf numFmtId="0" fontId="40" fillId="0" borderId="0" xfId="0" applyNumberFormat="1" applyFont="1" applyFill="1" applyBorder="1" applyAlignment="1">
      <alignment horizontal="right" wrapText="1"/>
    </xf>
    <xf numFmtId="0" fontId="1" fillId="2" borderId="23" xfId="31" applyFont="1" applyFill="1" applyBorder="1" applyAlignment="1">
      <alignment horizontal="left" vertical="center" wrapText="1" indent="1"/>
    </xf>
    <xf numFmtId="167" fontId="47" fillId="0" borderId="23" xfId="0" applyNumberFormat="1" applyFont="1" applyFill="1" applyBorder="1" applyAlignment="1">
      <alignment horizontal="right" wrapText="1" readingOrder="1"/>
    </xf>
    <xf numFmtId="166" fontId="48" fillId="0" borderId="23" xfId="0" applyNumberFormat="1" applyFont="1" applyFill="1" applyBorder="1" applyAlignment="1">
      <alignment horizontal="right" wrapText="1" readingOrder="1"/>
    </xf>
    <xf numFmtId="0" fontId="39" fillId="0" borderId="0" xfId="0" applyNumberFormat="1" applyFont="1" applyFill="1" applyBorder="1" applyAlignment="1">
      <alignment wrapText="1" readingOrder="1"/>
    </xf>
    <xf numFmtId="0" fontId="38" fillId="6" borderId="0" xfId="52" applyFont="1" applyFill="1"/>
    <xf numFmtId="0" fontId="1" fillId="6" borderId="0" xfId="29" applyFont="1" applyFill="1"/>
    <xf numFmtId="164" fontId="29" fillId="6" borderId="23" xfId="53" applyNumberFormat="1" applyFont="1" applyFill="1" applyBorder="1" applyAlignment="1">
      <alignment horizontal="center"/>
    </xf>
    <xf numFmtId="0" fontId="29" fillId="6" borderId="23" xfId="29" applyFont="1" applyFill="1" applyBorder="1" applyAlignment="1">
      <alignment horizontal="center"/>
    </xf>
    <xf numFmtId="0" fontId="29" fillId="6" borderId="0" xfId="29" applyFont="1" applyFill="1" applyBorder="1" applyAlignment="1">
      <alignment horizontal="center"/>
    </xf>
    <xf numFmtId="0" fontId="27" fillId="6" borderId="11" xfId="29" applyFont="1" applyFill="1" applyBorder="1" applyAlignment="1">
      <alignment horizontal="center"/>
    </xf>
    <xf numFmtId="0" fontId="27" fillId="6" borderId="12" xfId="29" applyFont="1" applyFill="1" applyBorder="1" applyAlignment="1">
      <alignment horizontal="center"/>
    </xf>
    <xf numFmtId="3" fontId="27" fillId="2" borderId="0" xfId="29" applyNumberFormat="1" applyFont="1" applyFill="1" applyBorder="1" applyAlignment="1">
      <alignment horizontal="center" wrapText="1"/>
    </xf>
    <xf numFmtId="14" fontId="27" fillId="6" borderId="0" xfId="29" applyNumberFormat="1" applyFont="1" applyFill="1" applyBorder="1" applyAlignment="1">
      <alignment horizontal="center" wrapText="1"/>
    </xf>
    <xf numFmtId="3" fontId="27" fillId="6" borderId="39" xfId="29" applyNumberFormat="1" applyFont="1" applyFill="1" applyBorder="1" applyAlignment="1">
      <alignment horizontal="center" wrapText="1"/>
    </xf>
    <xf numFmtId="3" fontId="1" fillId="7" borderId="25" xfId="29" applyNumberFormat="1" applyFont="1" applyFill="1" applyBorder="1" applyAlignment="1">
      <alignment horizontal="right"/>
    </xf>
    <xf numFmtId="3" fontId="1" fillId="7" borderId="26" xfId="29" applyNumberFormat="1" applyFont="1" applyFill="1" applyBorder="1" applyAlignment="1">
      <alignment horizontal="right"/>
    </xf>
    <xf numFmtId="3" fontId="1" fillId="2" borderId="19" xfId="29" applyNumberFormat="1" applyFont="1" applyFill="1" applyBorder="1" applyAlignment="1">
      <alignment horizontal="right"/>
    </xf>
    <xf numFmtId="3" fontId="1" fillId="0" borderId="19" xfId="29" applyNumberFormat="1" applyFont="1" applyFill="1" applyBorder="1" applyAlignment="1">
      <alignment horizontal="right"/>
    </xf>
    <xf numFmtId="3" fontId="1" fillId="2" borderId="18" xfId="29" applyNumberFormat="1" applyFont="1" applyFill="1" applyBorder="1" applyAlignment="1">
      <alignment horizontal="right"/>
    </xf>
    <xf numFmtId="3" fontId="1" fillId="2" borderId="61" xfId="29" applyNumberFormat="1" applyFont="1" applyFill="1" applyBorder="1" applyAlignment="1">
      <alignment horizontal="right"/>
    </xf>
    <xf numFmtId="3" fontId="1" fillId="6" borderId="62" xfId="29" applyNumberFormat="1" applyFont="1" applyFill="1" applyBorder="1" applyAlignment="1">
      <alignment horizontal="right"/>
    </xf>
    <xf numFmtId="3" fontId="1" fillId="2" borderId="63" xfId="29" applyNumberFormat="1" applyFont="1" applyFill="1" applyBorder="1" applyAlignment="1">
      <alignment horizontal="right"/>
    </xf>
    <xf numFmtId="3" fontId="1" fillId="7" borderId="11" xfId="29" applyNumberFormat="1" applyFont="1" applyFill="1" applyBorder="1" applyAlignment="1">
      <alignment horizontal="right"/>
    </xf>
    <xf numFmtId="3" fontId="1" fillId="7" borderId="12" xfId="29" applyNumberFormat="1" applyFont="1" applyFill="1" applyBorder="1" applyAlignment="1">
      <alignment horizontal="right"/>
    </xf>
    <xf numFmtId="3" fontId="1" fillId="2" borderId="13" xfId="29" applyNumberFormat="1" applyFont="1" applyFill="1" applyBorder="1" applyAlignment="1">
      <alignment horizontal="right"/>
    </xf>
    <xf numFmtId="3" fontId="1" fillId="0" borderId="13" xfId="29" applyNumberFormat="1" applyFont="1" applyFill="1" applyBorder="1" applyAlignment="1">
      <alignment horizontal="right"/>
    </xf>
    <xf numFmtId="3" fontId="1" fillId="2" borderId="22" xfId="29" applyNumberFormat="1" applyFont="1" applyFill="1" applyBorder="1" applyAlignment="1">
      <alignment horizontal="right"/>
    </xf>
    <xf numFmtId="3" fontId="1" fillId="2" borderId="64" xfId="29" applyNumberFormat="1" applyFont="1" applyFill="1" applyBorder="1" applyAlignment="1">
      <alignment horizontal="right"/>
    </xf>
    <xf numFmtId="3" fontId="1" fillId="6" borderId="65" xfId="29" applyNumberFormat="1" applyFont="1" applyFill="1" applyBorder="1" applyAlignment="1">
      <alignment horizontal="right"/>
    </xf>
    <xf numFmtId="3" fontId="1" fillId="2" borderId="66" xfId="29" applyNumberFormat="1" applyFont="1" applyFill="1" applyBorder="1" applyAlignment="1">
      <alignment horizontal="right"/>
    </xf>
    <xf numFmtId="3" fontId="27" fillId="7" borderId="14" xfId="29" applyNumberFormat="1" applyFont="1" applyFill="1" applyBorder="1" applyAlignment="1">
      <alignment horizontal="right"/>
    </xf>
    <xf numFmtId="3" fontId="27" fillId="7" borderId="15" xfId="29" applyNumberFormat="1" applyFont="1" applyFill="1" applyBorder="1" applyAlignment="1">
      <alignment horizontal="right"/>
    </xf>
    <xf numFmtId="3" fontId="27" fillId="0" borderId="16" xfId="29" applyNumberFormat="1" applyFont="1" applyFill="1" applyBorder="1" applyAlignment="1">
      <alignment horizontal="right"/>
    </xf>
    <xf numFmtId="3" fontId="27" fillId="2" borderId="49" xfId="29" applyNumberFormat="1" applyFont="1" applyFill="1" applyBorder="1" applyAlignment="1">
      <alignment horizontal="right"/>
    </xf>
    <xf numFmtId="3" fontId="27" fillId="6" borderId="67" xfId="29" applyNumberFormat="1" applyFont="1" applyFill="1" applyBorder="1" applyAlignment="1">
      <alignment horizontal="right"/>
    </xf>
    <xf numFmtId="3" fontId="27" fillId="2" borderId="68" xfId="29" applyNumberFormat="1" applyFont="1" applyFill="1" applyBorder="1" applyAlignment="1">
      <alignment horizontal="right"/>
    </xf>
    <xf numFmtId="3" fontId="1" fillId="7" borderId="14" xfId="29" applyNumberFormat="1" applyFont="1" applyFill="1" applyBorder="1" applyAlignment="1">
      <alignment horizontal="right"/>
    </xf>
    <xf numFmtId="3" fontId="1" fillId="7" borderId="15" xfId="29" applyNumberFormat="1" applyFont="1" applyFill="1" applyBorder="1" applyAlignment="1">
      <alignment horizontal="right"/>
    </xf>
    <xf numFmtId="3" fontId="1" fillId="0" borderId="16" xfId="29" applyNumberFormat="1" applyFont="1" applyFill="1" applyBorder="1" applyAlignment="1">
      <alignment horizontal="right"/>
    </xf>
    <xf numFmtId="3" fontId="1" fillId="2" borderId="49" xfId="29" applyNumberFormat="1" applyFont="1" applyFill="1" applyBorder="1" applyAlignment="1">
      <alignment horizontal="right"/>
    </xf>
    <xf numFmtId="3" fontId="1" fillId="2" borderId="69" xfId="29" applyNumberFormat="1" applyFont="1" applyFill="1" applyBorder="1" applyAlignment="1">
      <alignment horizontal="right"/>
    </xf>
    <xf numFmtId="3" fontId="1" fillId="6" borderId="70" xfId="29" applyNumberFormat="1" applyFont="1" applyFill="1" applyBorder="1" applyAlignment="1">
      <alignment horizontal="right"/>
    </xf>
    <xf numFmtId="3" fontId="1" fillId="2" borderId="68" xfId="29" applyNumberFormat="1" applyFont="1" applyFill="1" applyBorder="1" applyAlignment="1">
      <alignment horizontal="right"/>
    </xf>
    <xf numFmtId="0" fontId="18" fillId="0" borderId="58" xfId="6" applyNumberFormat="1" applyFont="1" applyFill="1" applyBorder="1" applyAlignment="1">
      <alignment horizontal="left" readingOrder="1"/>
    </xf>
    <xf numFmtId="3" fontId="27" fillId="9" borderId="9" xfId="29" applyNumberFormat="1" applyFont="1" applyFill="1" applyBorder="1" applyAlignment="1">
      <alignment horizontal="right"/>
    </xf>
    <xf numFmtId="3" fontId="27" fillId="9" borderId="45" xfId="29" applyNumberFormat="1" applyFont="1" applyFill="1" applyBorder="1" applyAlignment="1">
      <alignment horizontal="right"/>
    </xf>
    <xf numFmtId="3" fontId="27" fillId="9" borderId="44" xfId="29" applyNumberFormat="1" applyFont="1" applyFill="1" applyBorder="1" applyAlignment="1">
      <alignment horizontal="right"/>
    </xf>
    <xf numFmtId="3" fontId="27" fillId="9" borderId="41" xfId="29" applyNumberFormat="1" applyFont="1" applyFill="1" applyBorder="1" applyAlignment="1">
      <alignment horizontal="right"/>
    </xf>
    <xf numFmtId="3" fontId="1" fillId="0" borderId="66" xfId="29" applyNumberFormat="1" applyFont="1" applyFill="1" applyBorder="1" applyAlignment="1">
      <alignment horizontal="right"/>
    </xf>
    <xf numFmtId="3" fontId="1" fillId="0" borderId="64" xfId="29" applyNumberFormat="1" applyFont="1" applyFill="1" applyBorder="1" applyAlignment="1">
      <alignment horizontal="right"/>
    </xf>
    <xf numFmtId="3" fontId="1" fillId="0" borderId="11" xfId="29" applyNumberFormat="1" applyFont="1" applyFill="1" applyBorder="1" applyAlignment="1">
      <alignment horizontal="right"/>
    </xf>
    <xf numFmtId="3" fontId="27" fillId="0" borderId="68" xfId="29" applyNumberFormat="1" applyFont="1" applyFill="1" applyBorder="1" applyAlignment="1">
      <alignment horizontal="right"/>
    </xf>
    <xf numFmtId="3" fontId="27" fillId="0" borderId="49" xfId="29" applyNumberFormat="1" applyFont="1" applyFill="1" applyBorder="1" applyAlignment="1">
      <alignment horizontal="right"/>
    </xf>
    <xf numFmtId="3" fontId="1" fillId="0" borderId="68" xfId="29" applyNumberFormat="1" applyFont="1" applyFill="1" applyBorder="1" applyAlignment="1">
      <alignment horizontal="right"/>
    </xf>
    <xf numFmtId="3" fontId="1" fillId="0" borderId="69" xfId="29" applyNumberFormat="1" applyFont="1" applyFill="1" applyBorder="1" applyAlignment="1">
      <alignment horizontal="right"/>
    </xf>
    <xf numFmtId="3" fontId="1" fillId="0" borderId="14" xfId="29" applyNumberFormat="1" applyFont="1" applyFill="1" applyBorder="1" applyAlignment="1">
      <alignment horizontal="right"/>
    </xf>
    <xf numFmtId="3" fontId="27" fillId="8" borderId="41" xfId="29" applyNumberFormat="1" applyFont="1" applyFill="1" applyBorder="1" applyAlignment="1">
      <alignment horizontal="right"/>
    </xf>
    <xf numFmtId="3" fontId="1" fillId="6" borderId="71" xfId="29" applyNumberFormat="1" applyFont="1" applyFill="1" applyBorder="1" applyAlignment="1">
      <alignment horizontal="right"/>
    </xf>
    <xf numFmtId="3" fontId="1" fillId="0" borderId="22" xfId="29" applyNumberFormat="1" applyFont="1" applyFill="1" applyBorder="1" applyAlignment="1">
      <alignment horizontal="right"/>
    </xf>
    <xf numFmtId="0" fontId="1" fillId="6" borderId="57" xfId="29" applyFont="1" applyFill="1" applyBorder="1"/>
    <xf numFmtId="3" fontId="27" fillId="2" borderId="0" xfId="29" applyNumberFormat="1" applyFont="1" applyFill="1" applyBorder="1" applyAlignment="1">
      <alignment horizontal="right"/>
    </xf>
    <xf numFmtId="3" fontId="27" fillId="2" borderId="69" xfId="29" applyNumberFormat="1" applyFont="1" applyFill="1" applyBorder="1" applyAlignment="1">
      <alignment horizontal="right"/>
    </xf>
    <xf numFmtId="3" fontId="27" fillId="0" borderId="69" xfId="29" applyNumberFormat="1" applyFont="1" applyFill="1" applyBorder="1" applyAlignment="1">
      <alignment horizontal="right"/>
    </xf>
    <xf numFmtId="3" fontId="1" fillId="7" borderId="45" xfId="29" applyNumberFormat="1" applyFont="1" applyFill="1" applyBorder="1" applyAlignment="1">
      <alignment horizontal="right"/>
    </xf>
    <xf numFmtId="0" fontId="1" fillId="6" borderId="47" xfId="29" applyFont="1" applyFill="1" applyBorder="1"/>
    <xf numFmtId="3" fontId="1" fillId="9" borderId="0" xfId="29" applyNumberFormat="1" applyFont="1" applyFill="1" applyBorder="1" applyAlignment="1">
      <alignment horizontal="right"/>
    </xf>
    <xf numFmtId="3" fontId="1" fillId="9" borderId="48" xfId="29" applyNumberFormat="1" applyFont="1" applyFill="1" applyBorder="1" applyAlignment="1">
      <alignment horizontal="right"/>
    </xf>
    <xf numFmtId="3" fontId="1" fillId="2" borderId="21" xfId="29" applyNumberFormat="1" applyFont="1" applyFill="1" applyBorder="1" applyAlignment="1">
      <alignment horizontal="right"/>
    </xf>
    <xf numFmtId="0" fontId="1" fillId="6" borderId="21" xfId="29" applyFont="1" applyFill="1" applyBorder="1"/>
    <xf numFmtId="0" fontId="27" fillId="6" borderId="44" xfId="29" applyFont="1" applyFill="1" applyBorder="1"/>
    <xf numFmtId="3" fontId="27" fillId="6" borderId="44" xfId="29" applyNumberFormat="1" applyFont="1" applyFill="1" applyBorder="1" applyAlignment="1">
      <alignment horizontal="right"/>
    </xf>
    <xf numFmtId="3" fontId="27" fillId="6" borderId="70" xfId="29" applyNumberFormat="1" applyFont="1" applyFill="1" applyBorder="1" applyAlignment="1">
      <alignment horizontal="right"/>
    </xf>
    <xf numFmtId="3" fontId="27" fillId="0" borderId="14" xfId="29" applyNumberFormat="1" applyFont="1" applyFill="1" applyBorder="1" applyAlignment="1">
      <alignment horizontal="right"/>
    </xf>
    <xf numFmtId="0" fontId="1" fillId="6" borderId="47" xfId="29" applyFont="1" applyFill="1" applyBorder="1" applyAlignment="1">
      <alignment horizontal="left" indent="1"/>
    </xf>
    <xf numFmtId="3" fontId="1" fillId="6" borderId="47" xfId="29" applyNumberFormat="1" applyFont="1" applyFill="1" applyBorder="1" applyAlignment="1">
      <alignment horizontal="right"/>
    </xf>
    <xf numFmtId="3" fontId="1" fillId="0" borderId="17" xfId="29" applyNumberFormat="1" applyFont="1" applyFill="1" applyBorder="1" applyAlignment="1">
      <alignment horizontal="right"/>
    </xf>
    <xf numFmtId="3" fontId="1" fillId="0" borderId="63" xfId="29" applyNumberFormat="1" applyFont="1" applyFill="1" applyBorder="1" applyAlignment="1">
      <alignment horizontal="right"/>
    </xf>
    <xf numFmtId="3" fontId="1" fillId="0" borderId="61" xfId="29" applyNumberFormat="1" applyFont="1" applyFill="1" applyBorder="1" applyAlignment="1">
      <alignment horizontal="right"/>
    </xf>
    <xf numFmtId="3" fontId="1" fillId="0" borderId="25" xfId="29" applyNumberFormat="1" applyFont="1" applyFill="1" applyBorder="1" applyAlignment="1">
      <alignment horizontal="right"/>
    </xf>
    <xf numFmtId="0" fontId="18" fillId="0" borderId="49" xfId="6" applyNumberFormat="1" applyFont="1" applyFill="1" applyBorder="1" applyAlignment="1">
      <alignment horizontal="left" readingOrder="1"/>
    </xf>
    <xf numFmtId="3" fontId="1" fillId="6" borderId="23" xfId="29" applyNumberFormat="1" applyFont="1" applyFill="1" applyBorder="1" applyAlignment="1">
      <alignment horizontal="right"/>
    </xf>
    <xf numFmtId="0" fontId="1" fillId="6" borderId="0" xfId="29" applyFont="1" applyFill="1" applyBorder="1" applyAlignment="1">
      <alignment horizontal="left" indent="1"/>
    </xf>
    <xf numFmtId="0" fontId="7" fillId="0" borderId="0" xfId="6"/>
    <xf numFmtId="0" fontId="27" fillId="2" borderId="23" xfId="29" applyFont="1" applyFill="1" applyBorder="1" applyAlignment="1">
      <alignment horizontal="center"/>
    </xf>
    <xf numFmtId="3" fontId="1" fillId="6" borderId="18" xfId="29" applyNumberFormat="1" applyFont="1" applyFill="1" applyBorder="1" applyAlignment="1">
      <alignment horizontal="right"/>
    </xf>
    <xf numFmtId="3" fontId="1" fillId="6" borderId="61" xfId="29" applyNumberFormat="1" applyFont="1" applyFill="1" applyBorder="1" applyAlignment="1">
      <alignment horizontal="right"/>
    </xf>
    <xf numFmtId="3" fontId="1" fillId="7" borderId="32" xfId="29" applyNumberFormat="1" applyFont="1" applyFill="1" applyBorder="1" applyAlignment="1">
      <alignment horizontal="right"/>
    </xf>
    <xf numFmtId="3" fontId="1" fillId="6" borderId="22" xfId="29" applyNumberFormat="1" applyFont="1" applyFill="1" applyBorder="1" applyAlignment="1">
      <alignment horizontal="right"/>
    </xf>
    <xf numFmtId="3" fontId="1" fillId="6" borderId="64" xfId="29" applyNumberFormat="1" applyFont="1" applyFill="1" applyBorder="1" applyAlignment="1">
      <alignment horizontal="right"/>
    </xf>
    <xf numFmtId="3" fontId="27" fillId="6" borderId="49" xfId="29" applyNumberFormat="1" applyFont="1" applyFill="1" applyBorder="1" applyAlignment="1">
      <alignment horizontal="right"/>
    </xf>
    <xf numFmtId="3" fontId="1" fillId="6" borderId="49" xfId="29" applyNumberFormat="1" applyFont="1" applyFill="1" applyBorder="1" applyAlignment="1">
      <alignment horizontal="right"/>
    </xf>
    <xf numFmtId="3" fontId="1" fillId="6" borderId="69" xfId="29" applyNumberFormat="1" applyFont="1" applyFill="1" applyBorder="1" applyAlignment="1">
      <alignment horizontal="right"/>
    </xf>
    <xf numFmtId="3" fontId="1" fillId="2" borderId="39" xfId="29" applyNumberFormat="1" applyFont="1" applyFill="1" applyBorder="1" applyAlignment="1">
      <alignment horizontal="right"/>
    </xf>
    <xf numFmtId="3" fontId="1" fillId="9" borderId="46" xfId="29" applyNumberFormat="1" applyFont="1" applyFill="1" applyBorder="1" applyAlignment="1">
      <alignment horizontal="right"/>
    </xf>
    <xf numFmtId="3" fontId="1" fillId="2" borderId="40" xfId="29" applyNumberFormat="1" applyFont="1" applyFill="1" applyBorder="1" applyAlignment="1">
      <alignment horizontal="right"/>
    </xf>
    <xf numFmtId="0" fontId="1" fillId="2" borderId="21" xfId="29" applyFont="1" applyFill="1" applyBorder="1"/>
    <xf numFmtId="3" fontId="1" fillId="9" borderId="71" xfId="29" applyNumberFormat="1" applyFont="1" applyFill="1" applyBorder="1" applyAlignment="1">
      <alignment horizontal="right"/>
    </xf>
    <xf numFmtId="3" fontId="27" fillId="9" borderId="67" xfId="29" applyNumberFormat="1" applyFont="1" applyFill="1" applyBorder="1" applyAlignment="1">
      <alignment horizontal="right"/>
    </xf>
    <xf numFmtId="3" fontId="27" fillId="6" borderId="69" xfId="29" applyNumberFormat="1" applyFont="1" applyFill="1" applyBorder="1" applyAlignment="1">
      <alignment horizontal="right"/>
    </xf>
    <xf numFmtId="0" fontId="1" fillId="6" borderId="44" xfId="29" applyFont="1" applyFill="1" applyBorder="1" applyAlignment="1">
      <alignment horizontal="left" indent="1"/>
    </xf>
    <xf numFmtId="3" fontId="1" fillId="9" borderId="67" xfId="29" applyNumberFormat="1" applyFont="1" applyFill="1" applyBorder="1" applyAlignment="1">
      <alignment horizontal="right"/>
    </xf>
    <xf numFmtId="3" fontId="1" fillId="9" borderId="45" xfId="29" applyNumberFormat="1" applyFont="1" applyFill="1" applyBorder="1" applyAlignment="1">
      <alignment horizontal="right"/>
    </xf>
    <xf numFmtId="0" fontId="1" fillId="6" borderId="21" xfId="32" applyFont="1" applyFill="1" applyBorder="1"/>
    <xf numFmtId="3" fontId="1" fillId="6" borderId="21" xfId="32" applyNumberFormat="1" applyFont="1" applyFill="1" applyBorder="1" applyAlignment="1">
      <alignment horizontal="center"/>
    </xf>
    <xf numFmtId="0" fontId="1" fillId="6" borderId="0" xfId="32" applyFont="1" applyFill="1" applyBorder="1"/>
    <xf numFmtId="0" fontId="26" fillId="6" borderId="0" xfId="55" applyFont="1" applyFill="1"/>
    <xf numFmtId="0" fontId="26" fillId="2" borderId="0" xfId="30" applyFont="1" applyFill="1" applyAlignment="1">
      <alignment horizontal="left" vertical="top"/>
    </xf>
    <xf numFmtId="0" fontId="25" fillId="6" borderId="0" xfId="57" applyFont="1" applyFill="1"/>
    <xf numFmtId="164" fontId="1" fillId="6" borderId="0" xfId="58" applyNumberFormat="1" applyFont="1" applyFill="1"/>
    <xf numFmtId="0" fontId="1" fillId="6" borderId="0" xfId="57" applyFont="1" applyFill="1"/>
    <xf numFmtId="0" fontId="1" fillId="2" borderId="0" xfId="57" applyFont="1" applyFill="1" applyBorder="1"/>
    <xf numFmtId="0" fontId="26" fillId="6" borderId="0" xfId="59" applyFont="1" applyFill="1"/>
    <xf numFmtId="0" fontId="49" fillId="6" borderId="22" xfId="59" applyFont="1" applyFill="1" applyBorder="1"/>
    <xf numFmtId="0" fontId="27" fillId="6" borderId="0" xfId="29" applyFont="1" applyFill="1" applyBorder="1" applyAlignment="1"/>
    <xf numFmtId="0" fontId="26" fillId="2" borderId="23" xfId="59" applyFont="1" applyFill="1" applyBorder="1"/>
    <xf numFmtId="0" fontId="27" fillId="2" borderId="17" xfId="29" applyFont="1" applyFill="1" applyBorder="1" applyAlignment="1">
      <alignment horizontal="left" vertical="top"/>
    </xf>
    <xf numFmtId="0" fontId="27" fillId="6" borderId="53" xfId="29" applyFont="1" applyFill="1" applyBorder="1" applyAlignment="1">
      <alignment horizontal="center"/>
    </xf>
    <xf numFmtId="0" fontId="26" fillId="6" borderId="23" xfId="59" applyFont="1" applyFill="1" applyBorder="1" applyAlignment="1">
      <alignment horizontal="left" vertical="top"/>
    </xf>
    <xf numFmtId="3" fontId="27" fillId="6" borderId="29" xfId="29" applyNumberFormat="1" applyFont="1" applyFill="1" applyBorder="1" applyAlignment="1">
      <alignment horizontal="center" wrapText="1"/>
    </xf>
    <xf numFmtId="3" fontId="27" fillId="6" borderId="23" xfId="29" applyNumberFormat="1" applyFont="1" applyFill="1" applyBorder="1" applyAlignment="1">
      <alignment horizontal="center" wrapText="1"/>
    </xf>
    <xf numFmtId="3" fontId="27" fillId="2" borderId="33" xfId="29" applyNumberFormat="1" applyFont="1" applyFill="1" applyBorder="1" applyAlignment="1">
      <alignment horizontal="center" wrapText="1"/>
    </xf>
    <xf numFmtId="14" fontId="27" fillId="2" borderId="23" xfId="29" applyNumberFormat="1" applyFont="1" applyFill="1" applyBorder="1" applyAlignment="1">
      <alignment horizontal="center" wrapText="1"/>
    </xf>
    <xf numFmtId="0" fontId="27" fillId="6" borderId="22" xfId="29" applyFont="1" applyFill="1" applyBorder="1" applyAlignment="1">
      <alignment horizontal="center" wrapText="1"/>
    </xf>
    <xf numFmtId="0" fontId="27" fillId="6" borderId="64" xfId="29" applyFont="1" applyFill="1" applyBorder="1" applyAlignment="1">
      <alignment horizontal="center" wrapText="1"/>
    </xf>
    <xf numFmtId="0" fontId="27" fillId="6" borderId="72" xfId="29" applyFont="1" applyFill="1" applyBorder="1" applyAlignment="1">
      <alignment horizontal="center" wrapText="1"/>
    </xf>
    <xf numFmtId="0" fontId="27" fillId="6" borderId="73" xfId="29" applyFont="1" applyFill="1" applyBorder="1" applyAlignment="1">
      <alignment horizontal="center" wrapText="1"/>
    </xf>
    <xf numFmtId="0" fontId="27" fillId="6" borderId="66" xfId="29" applyFont="1" applyFill="1" applyBorder="1" applyAlignment="1">
      <alignment horizontal="center" wrapText="1"/>
    </xf>
    <xf numFmtId="0" fontId="27" fillId="6" borderId="28" xfId="29" applyFont="1" applyFill="1" applyBorder="1" applyAlignment="1">
      <alignment horizontal="center" wrapText="1"/>
    </xf>
    <xf numFmtId="0" fontId="27" fillId="6" borderId="69" xfId="57" applyFont="1" applyFill="1" applyBorder="1" applyAlignment="1">
      <alignment horizontal="left" vertical="center"/>
    </xf>
    <xf numFmtId="0" fontId="27" fillId="6" borderId="14" xfId="57" applyFont="1" applyFill="1" applyBorder="1" applyAlignment="1">
      <alignment horizontal="left" vertical="center"/>
    </xf>
    <xf numFmtId="3" fontId="27" fillId="6" borderId="14" xfId="53" applyNumberFormat="1" applyFont="1" applyFill="1" applyBorder="1" applyAlignment="1">
      <alignment horizontal="right" vertical="center"/>
    </xf>
    <xf numFmtId="3" fontId="27" fillId="6" borderId="15" xfId="53" applyNumberFormat="1" applyFont="1" applyFill="1" applyBorder="1" applyAlignment="1">
      <alignment horizontal="right" vertical="center"/>
    </xf>
    <xf numFmtId="3" fontId="27" fillId="6" borderId="69" xfId="53" applyNumberFormat="1" applyFont="1" applyFill="1" applyBorder="1" applyAlignment="1">
      <alignment horizontal="right" vertical="center"/>
    </xf>
    <xf numFmtId="3" fontId="27" fillId="6" borderId="9" xfId="53" applyNumberFormat="1" applyFont="1" applyFill="1" applyBorder="1" applyAlignment="1">
      <alignment horizontal="right" vertical="center"/>
    </xf>
    <xf numFmtId="3" fontId="27" fillId="0" borderId="42" xfId="53" applyNumberFormat="1" applyFont="1" applyFill="1" applyBorder="1" applyAlignment="1">
      <alignment horizontal="right" vertical="center"/>
    </xf>
    <xf numFmtId="3" fontId="27" fillId="0" borderId="9" xfId="53" applyNumberFormat="1" applyFont="1" applyFill="1" applyBorder="1" applyAlignment="1">
      <alignment horizontal="right" vertical="center"/>
    </xf>
    <xf numFmtId="3" fontId="27" fillId="2" borderId="0" xfId="53" applyNumberFormat="1" applyFont="1" applyFill="1" applyBorder="1" applyAlignment="1">
      <alignment horizontal="right" vertical="center"/>
    </xf>
    <xf numFmtId="3" fontId="27" fillId="0" borderId="49" xfId="60" applyNumberFormat="1" applyFont="1" applyFill="1" applyBorder="1" applyAlignment="1">
      <alignment horizontal="right" vertical="center"/>
    </xf>
    <xf numFmtId="3" fontId="27" fillId="0" borderId="70" xfId="53" applyNumberFormat="1" applyFont="1" applyFill="1" applyBorder="1" applyAlignment="1">
      <alignment horizontal="right" vertical="center"/>
    </xf>
    <xf numFmtId="3" fontId="27" fillId="0" borderId="68" xfId="60" applyNumberFormat="1" applyFont="1" applyFill="1" applyBorder="1" applyAlignment="1">
      <alignment horizontal="right" vertical="center"/>
    </xf>
    <xf numFmtId="3" fontId="27" fillId="0" borderId="14" xfId="53" applyNumberFormat="1" applyFont="1" applyFill="1" applyBorder="1" applyAlignment="1">
      <alignment horizontal="right" vertical="center"/>
    </xf>
    <xf numFmtId="0" fontId="26" fillId="6" borderId="0" xfId="59" applyFont="1" applyFill="1" applyAlignment="1">
      <alignment vertical="center"/>
    </xf>
    <xf numFmtId="0" fontId="1" fillId="6" borderId="25" xfId="57" applyFont="1" applyFill="1" applyBorder="1" applyAlignment="1">
      <alignment horizontal="left" vertical="center" indent="1"/>
    </xf>
    <xf numFmtId="3" fontId="1" fillId="6" borderId="17" xfId="53" applyNumberFormat="1" applyFont="1" applyFill="1" applyBorder="1" applyAlignment="1">
      <alignment horizontal="right"/>
    </xf>
    <xf numFmtId="3" fontId="1" fillId="6" borderId="26" xfId="53" applyNumberFormat="1" applyFont="1" applyFill="1" applyBorder="1" applyAlignment="1">
      <alignment horizontal="right"/>
    </xf>
    <xf numFmtId="3" fontId="1" fillId="0" borderId="19" xfId="53" applyNumberFormat="1" applyFont="1" applyFill="1" applyBorder="1" applyAlignment="1">
      <alignment horizontal="right"/>
    </xf>
    <xf numFmtId="3" fontId="1" fillId="2" borderId="0" xfId="53" applyNumberFormat="1" applyFont="1" applyFill="1" applyBorder="1" applyAlignment="1">
      <alignment horizontal="right"/>
    </xf>
    <xf numFmtId="3" fontId="1" fillId="0" borderId="18" xfId="57" applyNumberFormat="1" applyFont="1" applyFill="1" applyBorder="1" applyAlignment="1">
      <alignment horizontal="right"/>
    </xf>
    <xf numFmtId="3" fontId="1" fillId="0" borderId="18" xfId="53" applyNumberFormat="1" applyFont="1" applyFill="1" applyBorder="1" applyAlignment="1">
      <alignment horizontal="right"/>
    </xf>
    <xf numFmtId="3" fontId="1" fillId="0" borderId="74" xfId="57" applyNumberFormat="1" applyFont="1" applyFill="1" applyBorder="1" applyAlignment="1">
      <alignment horizontal="right"/>
    </xf>
    <xf numFmtId="3" fontId="1" fillId="0" borderId="71" xfId="57" applyNumberFormat="1" applyFont="1" applyFill="1" applyBorder="1" applyAlignment="1">
      <alignment horizontal="right"/>
    </xf>
    <xf numFmtId="3" fontId="1" fillId="0" borderId="63" xfId="57" applyNumberFormat="1" applyFont="1" applyFill="1" applyBorder="1" applyAlignment="1">
      <alignment horizontal="right"/>
    </xf>
    <xf numFmtId="3" fontId="1" fillId="0" borderId="0" xfId="57" applyNumberFormat="1" applyFont="1" applyFill="1" applyBorder="1" applyAlignment="1">
      <alignment horizontal="right"/>
    </xf>
    <xf numFmtId="0" fontId="1" fillId="6" borderId="0" xfId="61" applyFont="1" applyFill="1" applyAlignment="1">
      <alignment horizontal="left" wrapText="1" indent="1"/>
    </xf>
    <xf numFmtId="3" fontId="1" fillId="6" borderId="0" xfId="57" applyNumberFormat="1" applyFont="1" applyFill="1" applyBorder="1" applyAlignment="1">
      <alignment horizontal="right"/>
    </xf>
    <xf numFmtId="3" fontId="1" fillId="6" borderId="12" xfId="57" applyNumberFormat="1" applyFont="1" applyFill="1" applyBorder="1" applyAlignment="1">
      <alignment horizontal="right"/>
    </xf>
    <xf numFmtId="3" fontId="1" fillId="0" borderId="13" xfId="57" applyNumberFormat="1" applyFont="1" applyFill="1" applyBorder="1" applyAlignment="1">
      <alignment horizontal="right"/>
    </xf>
    <xf numFmtId="3" fontId="1" fillId="2" borderId="0" xfId="57" applyNumberFormat="1" applyFont="1" applyFill="1" applyBorder="1" applyAlignment="1">
      <alignment horizontal="right"/>
    </xf>
    <xf numFmtId="3" fontId="1" fillId="0" borderId="22" xfId="60" applyNumberFormat="1" applyFont="1" applyFill="1" applyBorder="1" applyAlignment="1">
      <alignment horizontal="right"/>
    </xf>
    <xf numFmtId="3" fontId="1" fillId="0" borderId="57" xfId="53" applyNumberFormat="1" applyFont="1" applyFill="1" applyBorder="1" applyAlignment="1">
      <alignment horizontal="right"/>
    </xf>
    <xf numFmtId="3" fontId="1" fillId="0" borderId="20" xfId="57" applyNumberFormat="1" applyFont="1" applyFill="1" applyBorder="1" applyAlignment="1">
      <alignment horizontal="right"/>
    </xf>
    <xf numFmtId="3" fontId="1" fillId="0" borderId="66" xfId="60" applyNumberFormat="1" applyFont="1" applyFill="1" applyBorder="1" applyAlignment="1">
      <alignment horizontal="right"/>
    </xf>
    <xf numFmtId="0" fontId="1" fillId="6" borderId="0" xfId="61" applyFont="1" applyFill="1" applyBorder="1" applyAlignment="1">
      <alignment horizontal="left" wrapText="1" indent="1"/>
    </xf>
    <xf numFmtId="3" fontId="1" fillId="6" borderId="12" xfId="53" applyNumberFormat="1" applyFont="1" applyFill="1" applyBorder="1" applyAlignment="1">
      <alignment horizontal="right"/>
    </xf>
    <xf numFmtId="3" fontId="1" fillId="0" borderId="13" xfId="53" applyNumberFormat="1" applyFont="1" applyFill="1" applyBorder="1" applyAlignment="1">
      <alignment horizontal="right"/>
    </xf>
    <xf numFmtId="0" fontId="1" fillId="6" borderId="23" xfId="61" applyFont="1" applyFill="1" applyBorder="1" applyAlignment="1">
      <alignment horizontal="left" wrapText="1" indent="1"/>
    </xf>
    <xf numFmtId="3" fontId="1" fillId="6" borderId="28" xfId="53" applyNumberFormat="1" applyFont="1" applyFill="1" applyBorder="1" applyAlignment="1">
      <alignment horizontal="right"/>
    </xf>
    <xf numFmtId="3" fontId="1" fillId="6" borderId="29" xfId="53" applyNumberFormat="1" applyFont="1" applyFill="1" applyBorder="1" applyAlignment="1">
      <alignment horizontal="right"/>
    </xf>
    <xf numFmtId="3" fontId="1" fillId="6" borderId="72" xfId="53" applyNumberFormat="1" applyFont="1" applyFill="1" applyBorder="1" applyAlignment="1">
      <alignment horizontal="right"/>
    </xf>
    <xf numFmtId="3" fontId="1" fillId="6" borderId="23" xfId="53" applyNumberFormat="1" applyFont="1" applyFill="1" applyBorder="1" applyAlignment="1">
      <alignment horizontal="right"/>
    </xf>
    <xf numFmtId="3" fontId="1" fillId="0" borderId="24" xfId="53" applyNumberFormat="1" applyFont="1" applyFill="1" applyBorder="1" applyAlignment="1">
      <alignment horizontal="right"/>
    </xf>
    <xf numFmtId="3" fontId="1" fillId="0" borderId="75" xfId="60" applyNumberFormat="1" applyFont="1" applyFill="1" applyBorder="1" applyAlignment="1">
      <alignment horizontal="right"/>
    </xf>
    <xf numFmtId="3" fontId="1" fillId="0" borderId="27" xfId="53" applyNumberFormat="1" applyFont="1" applyFill="1" applyBorder="1" applyAlignment="1">
      <alignment horizontal="right"/>
    </xf>
    <xf numFmtId="3" fontId="1" fillId="0" borderId="27" xfId="60" applyNumberFormat="1" applyFont="1" applyFill="1" applyBorder="1" applyAlignment="1">
      <alignment horizontal="right"/>
    </xf>
    <xf numFmtId="3" fontId="1" fillId="0" borderId="76" xfId="60" applyNumberFormat="1" applyFont="1" applyFill="1" applyBorder="1" applyAlignment="1">
      <alignment horizontal="right"/>
    </xf>
    <xf numFmtId="3" fontId="1" fillId="0" borderId="77" xfId="60" applyNumberFormat="1" applyFont="1" applyFill="1" applyBorder="1" applyAlignment="1">
      <alignment horizontal="right"/>
    </xf>
    <xf numFmtId="3" fontId="1" fillId="0" borderId="72" xfId="53" applyNumberFormat="1" applyFont="1" applyFill="1" applyBorder="1" applyAlignment="1">
      <alignment horizontal="right"/>
    </xf>
    <xf numFmtId="3" fontId="1" fillId="0" borderId="72" xfId="57" applyNumberFormat="1" applyFont="1" applyFill="1" applyBorder="1" applyAlignment="1">
      <alignment horizontal="right"/>
    </xf>
    <xf numFmtId="3" fontId="1" fillId="0" borderId="28" xfId="57" applyNumberFormat="1" applyFont="1" applyFill="1" applyBorder="1" applyAlignment="1">
      <alignment horizontal="right"/>
    </xf>
    <xf numFmtId="0" fontId="1" fillId="6" borderId="0" xfId="61" applyFont="1" applyFill="1" applyBorder="1" applyAlignment="1">
      <alignment horizontal="left" indent="1"/>
    </xf>
    <xf numFmtId="3" fontId="1" fillId="6" borderId="25" xfId="53" applyNumberFormat="1" applyFont="1" applyFill="1" applyBorder="1" applyAlignment="1">
      <alignment horizontal="right"/>
    </xf>
    <xf numFmtId="3" fontId="1" fillId="0" borderId="78" xfId="57" applyNumberFormat="1" applyFont="1" applyFill="1" applyBorder="1" applyAlignment="1">
      <alignment horizontal="right"/>
    </xf>
    <xf numFmtId="3" fontId="1" fillId="0" borderId="61" xfId="57" applyNumberFormat="1" applyFont="1" applyFill="1" applyBorder="1" applyAlignment="1">
      <alignment horizontal="right"/>
    </xf>
    <xf numFmtId="3" fontId="1" fillId="0" borderId="39" xfId="57" applyNumberFormat="1" applyFont="1" applyFill="1" applyBorder="1" applyAlignment="1">
      <alignment horizontal="right"/>
    </xf>
    <xf numFmtId="3" fontId="1" fillId="0" borderId="61" xfId="53" applyNumberFormat="1" applyFont="1" applyFill="1" applyBorder="1" applyAlignment="1">
      <alignment horizontal="right"/>
    </xf>
    <xf numFmtId="3" fontId="1" fillId="0" borderId="12" xfId="53" applyNumberFormat="1" applyFont="1" applyFill="1" applyBorder="1" applyAlignment="1">
      <alignment horizontal="right"/>
    </xf>
    <xf numFmtId="3" fontId="1" fillId="0" borderId="0" xfId="53" applyNumberFormat="1" applyFont="1" applyFill="1" applyBorder="1" applyAlignment="1">
      <alignment horizontal="right"/>
    </xf>
    <xf numFmtId="3" fontId="1" fillId="0" borderId="22" xfId="53" applyNumberFormat="1" applyFont="1" applyFill="1" applyBorder="1" applyAlignment="1">
      <alignment horizontal="right"/>
    </xf>
    <xf numFmtId="3" fontId="1" fillId="2" borderId="24" xfId="53" applyNumberFormat="1" applyFont="1" applyFill="1" applyBorder="1" applyAlignment="1">
      <alignment horizontal="right"/>
    </xf>
    <xf numFmtId="3" fontId="1" fillId="0" borderId="29" xfId="53" applyNumberFormat="1" applyFont="1" applyFill="1" applyBorder="1" applyAlignment="1">
      <alignment horizontal="right"/>
    </xf>
    <xf numFmtId="3" fontId="1" fillId="0" borderId="23" xfId="53" applyNumberFormat="1" applyFont="1" applyFill="1" applyBorder="1" applyAlignment="1">
      <alignment horizontal="right"/>
    </xf>
    <xf numFmtId="3" fontId="1" fillId="6" borderId="27" xfId="60" applyNumberFormat="1" applyFont="1" applyFill="1" applyBorder="1" applyAlignment="1">
      <alignment horizontal="right"/>
    </xf>
    <xf numFmtId="3" fontId="1" fillId="6" borderId="10" xfId="53" applyNumberFormat="1" applyFont="1" applyFill="1" applyBorder="1" applyAlignment="1">
      <alignment horizontal="right"/>
    </xf>
    <xf numFmtId="3" fontId="1" fillId="6" borderId="76" xfId="57" applyNumberFormat="1" applyFont="1" applyFill="1" applyBorder="1" applyAlignment="1">
      <alignment horizontal="right"/>
    </xf>
    <xf numFmtId="3" fontId="1" fillId="0" borderId="10" xfId="53" applyNumberFormat="1" applyFont="1" applyFill="1" applyBorder="1" applyAlignment="1">
      <alignment horizontal="right"/>
    </xf>
    <xf numFmtId="3" fontId="1" fillId="0" borderId="33" xfId="57" applyNumberFormat="1" applyFont="1" applyFill="1" applyBorder="1" applyAlignment="1">
      <alignment horizontal="right"/>
    </xf>
    <xf numFmtId="3" fontId="1" fillId="0" borderId="23" xfId="57" applyNumberFormat="1" applyFont="1" applyFill="1" applyBorder="1" applyAlignment="1">
      <alignment horizontal="right"/>
    </xf>
    <xf numFmtId="0" fontId="26" fillId="6" borderId="0" xfId="59" applyFont="1" applyFill="1" applyBorder="1"/>
    <xf numFmtId="0" fontId="1" fillId="6" borderId="64" xfId="57" applyFont="1" applyFill="1" applyBorder="1"/>
    <xf numFmtId="164" fontId="1" fillId="6" borderId="11" xfId="58" applyNumberFormat="1" applyFont="1" applyFill="1" applyBorder="1"/>
    <xf numFmtId="0" fontId="29" fillId="6" borderId="13" xfId="32" applyFont="1" applyFill="1" applyBorder="1" applyAlignment="1">
      <alignment horizontal="center"/>
    </xf>
    <xf numFmtId="0" fontId="1" fillId="0" borderId="0" xfId="57" applyFont="1" applyFill="1" applyBorder="1"/>
    <xf numFmtId="3" fontId="1" fillId="0" borderId="17" xfId="53" applyNumberFormat="1" applyFont="1" applyFill="1" applyBorder="1" applyAlignment="1">
      <alignment horizontal="right"/>
    </xf>
    <xf numFmtId="0" fontId="1" fillId="0" borderId="13" xfId="57" applyFont="1" applyFill="1" applyBorder="1"/>
    <xf numFmtId="0" fontId="1" fillId="6" borderId="11" xfId="57" applyFont="1" applyFill="1" applyBorder="1"/>
    <xf numFmtId="0" fontId="26" fillId="6" borderId="21" xfId="59" applyFont="1" applyFill="1" applyBorder="1"/>
    <xf numFmtId="0" fontId="25" fillId="6" borderId="64" xfId="57" applyFont="1" applyFill="1" applyBorder="1"/>
    <xf numFmtId="164" fontId="29" fillId="6" borderId="0" xfId="58" applyNumberFormat="1" applyFont="1" applyFill="1" applyBorder="1" applyAlignment="1">
      <alignment horizontal="center"/>
    </xf>
    <xf numFmtId="0" fontId="50" fillId="6" borderId="72" xfId="57" applyFont="1" applyFill="1" applyBorder="1"/>
    <xf numFmtId="0" fontId="27" fillId="0" borderId="26" xfId="29" applyFont="1" applyFill="1" applyBorder="1" applyAlignment="1">
      <alignment horizontal="center"/>
    </xf>
    <xf numFmtId="0" fontId="27" fillId="0" borderId="17" xfId="29" applyFont="1" applyFill="1" applyBorder="1" applyAlignment="1">
      <alignment horizontal="center"/>
    </xf>
    <xf numFmtId="3" fontId="27" fillId="0" borderId="29" xfId="29" applyNumberFormat="1" applyFont="1" applyFill="1" applyBorder="1" applyAlignment="1">
      <alignment horizontal="center" wrapText="1"/>
    </xf>
    <xf numFmtId="3" fontId="27" fillId="0" borderId="23" xfId="29" applyNumberFormat="1" applyFont="1" applyFill="1" applyBorder="1" applyAlignment="1">
      <alignment horizontal="center" wrapText="1"/>
    </xf>
    <xf numFmtId="3" fontId="27" fillId="0" borderId="33" xfId="29" applyNumberFormat="1" applyFont="1" applyFill="1" applyBorder="1" applyAlignment="1">
      <alignment horizontal="center" wrapText="1"/>
    </xf>
    <xf numFmtId="0" fontId="1" fillId="6" borderId="25" xfId="57" applyFont="1" applyFill="1" applyBorder="1" applyAlignment="1">
      <alignment horizontal="left" vertical="center"/>
    </xf>
    <xf numFmtId="0" fontId="1" fillId="6" borderId="0" xfId="61" applyFont="1" applyFill="1" applyAlignment="1">
      <alignment wrapText="1"/>
    </xf>
    <xf numFmtId="0" fontId="1" fillId="6" borderId="0" xfId="61" applyFont="1" applyFill="1" applyBorder="1" applyAlignment="1">
      <alignment wrapText="1"/>
    </xf>
    <xf numFmtId="0" fontId="1" fillId="6" borderId="23" xfId="61" applyFont="1" applyFill="1" applyBorder="1" applyAlignment="1">
      <alignment wrapText="1"/>
    </xf>
    <xf numFmtId="0" fontId="1" fillId="6" borderId="0" xfId="61" applyFont="1" applyFill="1" applyBorder="1" applyAlignment="1"/>
    <xf numFmtId="3" fontId="1" fillId="2" borderId="12" xfId="53" applyNumberFormat="1" applyFont="1" applyFill="1" applyBorder="1" applyAlignment="1">
      <alignment horizontal="right"/>
    </xf>
    <xf numFmtId="3" fontId="1" fillId="2" borderId="21" xfId="53" applyNumberFormat="1" applyFont="1" applyFill="1" applyBorder="1" applyAlignment="1">
      <alignment horizontal="right"/>
    </xf>
    <xf numFmtId="3" fontId="1" fillId="2" borderId="23" xfId="53" applyNumberFormat="1" applyFont="1" applyFill="1" applyBorder="1" applyAlignment="1">
      <alignment horizontal="right"/>
    </xf>
    <xf numFmtId="3" fontId="1" fillId="2" borderId="36" xfId="53" applyNumberFormat="1" applyFont="1" applyFill="1" applyBorder="1" applyAlignment="1">
      <alignment horizontal="right"/>
    </xf>
    <xf numFmtId="3" fontId="1" fillId="2" borderId="34" xfId="53" applyNumberFormat="1" applyFont="1" applyFill="1" applyBorder="1" applyAlignment="1">
      <alignment horizontal="right"/>
    </xf>
    <xf numFmtId="3" fontId="1" fillId="2" borderId="33" xfId="53" applyNumberFormat="1" applyFont="1" applyFill="1" applyBorder="1" applyAlignment="1">
      <alignment horizontal="right"/>
    </xf>
    <xf numFmtId="0" fontId="27" fillId="6" borderId="64" xfId="32" applyFont="1" applyFill="1" applyBorder="1" applyAlignment="1"/>
    <xf numFmtId="3" fontId="1" fillId="6" borderId="64" xfId="32" applyNumberFormat="1" applyFont="1" applyFill="1" applyBorder="1" applyAlignment="1">
      <alignment horizontal="center"/>
    </xf>
    <xf numFmtId="0" fontId="29" fillId="6" borderId="0" xfId="32" applyFont="1" applyFill="1" applyBorder="1" applyAlignment="1">
      <alignment horizontal="center"/>
    </xf>
    <xf numFmtId="0" fontId="29" fillId="6" borderId="21" xfId="32" applyFont="1" applyFill="1" applyBorder="1" applyAlignment="1">
      <alignment horizontal="center"/>
    </xf>
    <xf numFmtId="3" fontId="1" fillId="6" borderId="40" xfId="53" applyNumberFormat="1" applyFont="1" applyFill="1" applyBorder="1" applyAlignment="1">
      <alignment horizontal="right"/>
    </xf>
    <xf numFmtId="3" fontId="1" fillId="2" borderId="0" xfId="32" applyNumberFormat="1" applyFont="1" applyFill="1" applyBorder="1" applyAlignment="1">
      <alignment horizontal="center"/>
    </xf>
    <xf numFmtId="0" fontId="4" fillId="2" borderId="0" xfId="63" applyFill="1"/>
    <xf numFmtId="0" fontId="23" fillId="6" borderId="0" xfId="59" applyFont="1" applyFill="1"/>
    <xf numFmtId="0" fontId="10" fillId="6" borderId="0" xfId="17" applyFill="1"/>
    <xf numFmtId="0" fontId="26" fillId="2" borderId="0" xfId="59" applyFont="1" applyFill="1" applyBorder="1"/>
    <xf numFmtId="0" fontId="25" fillId="0" borderId="0" xfId="38" applyFont="1" applyFill="1"/>
    <xf numFmtId="0" fontId="1" fillId="0" borderId="0" xfId="38" applyFont="1" applyFill="1"/>
    <xf numFmtId="0" fontId="37" fillId="0" borderId="0" xfId="52" applyFont="1" applyFill="1"/>
    <xf numFmtId="0" fontId="38" fillId="0" borderId="0" xfId="52" applyFont="1" applyFill="1"/>
    <xf numFmtId="0" fontId="37" fillId="6" borderId="0" xfId="52" applyFont="1" applyFill="1"/>
    <xf numFmtId="0" fontId="27" fillId="6" borderId="17" xfId="38" applyFont="1" applyFill="1" applyBorder="1"/>
    <xf numFmtId="0" fontId="1" fillId="6" borderId="17" xfId="38" applyFont="1" applyFill="1" applyBorder="1"/>
    <xf numFmtId="0" fontId="27" fillId="6" borderId="28" xfId="65" applyFont="1" applyFill="1" applyBorder="1" applyAlignment="1">
      <alignment horizontal="center" wrapText="1"/>
    </xf>
    <xf numFmtId="0" fontId="27" fillId="6" borderId="29" xfId="65" applyFont="1" applyFill="1" applyBorder="1" applyAlignment="1">
      <alignment horizontal="center" wrapText="1"/>
    </xf>
    <xf numFmtId="0" fontId="27" fillId="6" borderId="13" xfId="34" applyFont="1" applyFill="1" applyBorder="1" applyAlignment="1">
      <alignment horizontal="center" wrapText="1"/>
    </xf>
    <xf numFmtId="15" fontId="28" fillId="6" borderId="0" xfId="34" applyNumberFormat="1" applyFont="1" applyFill="1" applyBorder="1" applyAlignment="1">
      <alignment horizontal="center" wrapText="1"/>
    </xf>
    <xf numFmtId="3" fontId="27" fillId="7" borderId="14" xfId="38" applyNumberFormat="1" applyFont="1" applyFill="1" applyBorder="1" applyAlignment="1">
      <alignment horizontal="right"/>
    </xf>
    <xf numFmtId="3" fontId="27" fillId="7" borderId="15" xfId="38" applyNumberFormat="1" applyFont="1" applyFill="1" applyBorder="1" applyAlignment="1">
      <alignment horizontal="right"/>
    </xf>
    <xf numFmtId="164" fontId="28" fillId="7" borderId="9" xfId="38" applyNumberFormat="1" applyFont="1" applyFill="1" applyBorder="1" applyAlignment="1">
      <alignment horizontal="right"/>
    </xf>
    <xf numFmtId="164" fontId="28" fillId="6" borderId="9" xfId="38" applyNumberFormat="1" applyFont="1" applyFill="1" applyBorder="1" applyAlignment="1">
      <alignment horizontal="right"/>
    </xf>
    <xf numFmtId="3" fontId="27" fillId="0" borderId="14" xfId="19" applyNumberFormat="1" applyFont="1" applyFill="1" applyBorder="1" applyAlignment="1">
      <alignment horizontal="right" vertical="center" wrapText="1"/>
    </xf>
    <xf numFmtId="164" fontId="28" fillId="0" borderId="9" xfId="38" applyNumberFormat="1" applyFont="1" applyFill="1" applyBorder="1" applyAlignment="1">
      <alignment horizontal="right"/>
    </xf>
    <xf numFmtId="3" fontId="1" fillId="7" borderId="25" xfId="38" applyNumberFormat="1" applyFont="1" applyFill="1" applyBorder="1" applyAlignment="1">
      <alignment horizontal="right"/>
    </xf>
    <xf numFmtId="3" fontId="1" fillId="7" borderId="26" xfId="38" applyNumberFormat="1" applyFont="1" applyFill="1" applyBorder="1" applyAlignment="1">
      <alignment horizontal="right"/>
    </xf>
    <xf numFmtId="164" fontId="29" fillId="7" borderId="0" xfId="66" applyNumberFormat="1" applyFont="1" applyFill="1" applyBorder="1" applyAlignment="1">
      <alignment horizontal="right"/>
    </xf>
    <xf numFmtId="164" fontId="29" fillId="6" borderId="0" xfId="66" applyNumberFormat="1" applyFont="1" applyFill="1" applyBorder="1" applyAlignment="1">
      <alignment horizontal="right"/>
    </xf>
    <xf numFmtId="169" fontId="32" fillId="0" borderId="0" xfId="67" applyNumberFormat="1" applyFont="1" applyAlignment="1" applyProtection="1">
      <alignment horizontal="right" wrapText="1" readingOrder="1"/>
      <protection locked="0"/>
    </xf>
    <xf numFmtId="3" fontId="1" fillId="0" borderId="11" xfId="19" applyNumberFormat="1" applyFont="1" applyFill="1" applyBorder="1" applyAlignment="1">
      <alignment horizontal="right" vertical="center"/>
    </xf>
    <xf numFmtId="164" fontId="29" fillId="0" borderId="0" xfId="66" applyNumberFormat="1" applyFont="1" applyFill="1" applyBorder="1" applyAlignment="1">
      <alignment horizontal="right"/>
    </xf>
    <xf numFmtId="3" fontId="1" fillId="7" borderId="11" xfId="38" applyNumberFormat="1" applyFont="1" applyFill="1" applyBorder="1" applyAlignment="1">
      <alignment horizontal="right"/>
    </xf>
    <xf numFmtId="3" fontId="1" fillId="7" borderId="12" xfId="38" applyNumberFormat="1" applyFont="1" applyFill="1" applyBorder="1" applyAlignment="1">
      <alignment horizontal="right"/>
    </xf>
    <xf numFmtId="0" fontId="1" fillId="6" borderId="23" xfId="38" applyFont="1" applyFill="1" applyBorder="1" applyAlignment="1">
      <alignment horizontal="left" indent="2"/>
    </xf>
    <xf numFmtId="3" fontId="27" fillId="7" borderId="25" xfId="38" applyNumberFormat="1" applyFont="1" applyFill="1" applyBorder="1" applyAlignment="1">
      <alignment horizontal="right"/>
    </xf>
    <xf numFmtId="3" fontId="27" fillId="7" borderId="26" xfId="38" applyNumberFormat="1" applyFont="1" applyFill="1" applyBorder="1" applyAlignment="1">
      <alignment horizontal="right"/>
    </xf>
    <xf numFmtId="3" fontId="27" fillId="6" borderId="19" xfId="38" applyNumberFormat="1" applyFont="1" applyFill="1" applyBorder="1" applyAlignment="1">
      <alignment horizontal="right"/>
    </xf>
    <xf numFmtId="169" fontId="13" fillId="0" borderId="50" xfId="67" applyNumberFormat="1" applyFont="1" applyBorder="1" applyAlignment="1" applyProtection="1">
      <alignment horizontal="right" wrapText="1" readingOrder="1"/>
      <protection locked="0"/>
    </xf>
    <xf numFmtId="3" fontId="27" fillId="0" borderId="25" xfId="19" applyNumberFormat="1" applyFont="1" applyFill="1" applyBorder="1" applyAlignment="1">
      <alignment horizontal="right" vertical="center"/>
    </xf>
    <xf numFmtId="3" fontId="1" fillId="0" borderId="25" xfId="19" applyNumberFormat="1" applyFont="1" applyFill="1" applyBorder="1" applyAlignment="1">
      <alignment horizontal="right" vertical="center"/>
    </xf>
    <xf numFmtId="3" fontId="1" fillId="7" borderId="11" xfId="52" applyNumberFormat="1" applyFont="1" applyFill="1" applyBorder="1" applyAlignment="1">
      <alignment horizontal="right"/>
    </xf>
    <xf numFmtId="3" fontId="1" fillId="7" borderId="12" xfId="52" applyNumberFormat="1" applyFont="1" applyFill="1" applyBorder="1" applyAlignment="1">
      <alignment horizontal="right"/>
    </xf>
    <xf numFmtId="164" fontId="29" fillId="7" borderId="0" xfId="52" applyNumberFormat="1" applyFont="1" applyFill="1" applyBorder="1" applyAlignment="1">
      <alignment horizontal="right"/>
    </xf>
    <xf numFmtId="3" fontId="1" fillId="6" borderId="13" xfId="52" applyNumberFormat="1" applyFont="1" applyFill="1" applyBorder="1" applyAlignment="1">
      <alignment horizontal="right"/>
    </xf>
    <xf numFmtId="164" fontId="29" fillId="6" borderId="0" xfId="52" applyNumberFormat="1" applyFont="1" applyFill="1" applyBorder="1" applyAlignment="1">
      <alignment horizontal="right"/>
    </xf>
    <xf numFmtId="164" fontId="29" fillId="0" borderId="0" xfId="52" applyNumberFormat="1" applyFont="1" applyFill="1" applyBorder="1" applyAlignment="1">
      <alignment horizontal="right"/>
    </xf>
    <xf numFmtId="3" fontId="1" fillId="0" borderId="0" xfId="19" applyNumberFormat="1" applyFont="1" applyFill="1" applyBorder="1" applyAlignment="1">
      <alignment horizontal="right" vertical="center"/>
    </xf>
    <xf numFmtId="3" fontId="1" fillId="7" borderId="28" xfId="52" applyNumberFormat="1" applyFont="1" applyFill="1" applyBorder="1" applyAlignment="1">
      <alignment horizontal="right"/>
    </xf>
    <xf numFmtId="3" fontId="1" fillId="7" borderId="29" xfId="52" applyNumberFormat="1" applyFont="1" applyFill="1" applyBorder="1" applyAlignment="1">
      <alignment horizontal="right"/>
    </xf>
    <xf numFmtId="164" fontId="29" fillId="7" borderId="23" xfId="52" applyNumberFormat="1" applyFont="1" applyFill="1" applyBorder="1" applyAlignment="1">
      <alignment horizontal="right"/>
    </xf>
    <xf numFmtId="3" fontId="1" fillId="6" borderId="24" xfId="52" applyNumberFormat="1" applyFont="1" applyFill="1" applyBorder="1" applyAlignment="1">
      <alignment horizontal="right"/>
    </xf>
    <xf numFmtId="164" fontId="29" fillId="6" borderId="23" xfId="52" applyNumberFormat="1" applyFont="1" applyFill="1" applyBorder="1" applyAlignment="1">
      <alignment horizontal="right"/>
    </xf>
    <xf numFmtId="164" fontId="29" fillId="0" borderId="23" xfId="52" applyNumberFormat="1" applyFont="1" applyFill="1" applyBorder="1" applyAlignment="1">
      <alignment horizontal="right"/>
    </xf>
    <xf numFmtId="0" fontId="27" fillId="6" borderId="0" xfId="52" applyFont="1" applyFill="1"/>
    <xf numFmtId="0" fontId="37" fillId="6" borderId="22" xfId="52" applyFont="1" applyFill="1" applyBorder="1"/>
    <xf numFmtId="0" fontId="37" fillId="6" borderId="0" xfId="52" applyFont="1" applyFill="1" applyBorder="1"/>
    <xf numFmtId="0" fontId="38" fillId="6" borderId="13" xfId="52" applyFont="1" applyFill="1" applyBorder="1"/>
    <xf numFmtId="164" fontId="29" fillId="6" borderId="13" xfId="66" applyNumberFormat="1" applyFont="1" applyFill="1" applyBorder="1" applyAlignment="1">
      <alignment horizontal="right"/>
    </xf>
    <xf numFmtId="0" fontId="1" fillId="0" borderId="0" xfId="21" applyFont="1" applyFill="1"/>
    <xf numFmtId="0" fontId="2" fillId="0" borderId="0" xfId="69" applyFont="1" applyFill="1"/>
    <xf numFmtId="0" fontId="4" fillId="0" borderId="0" xfId="63" applyFont="1"/>
    <xf numFmtId="0" fontId="2" fillId="0" borderId="0" xfId="34" applyFont="1" applyFill="1"/>
    <xf numFmtId="0" fontId="2" fillId="0" borderId="0" xfId="34" applyFont="1" applyFill="1" applyBorder="1"/>
    <xf numFmtId="0" fontId="1" fillId="0" borderId="0" xfId="48" applyFont="1" applyFill="1" applyBorder="1"/>
    <xf numFmtId="0" fontId="2" fillId="0" borderId="0" xfId="69" applyFont="1" applyFill="1" applyBorder="1"/>
    <xf numFmtId="0" fontId="27" fillId="0" borderId="9" xfId="34" applyFont="1" applyFill="1" applyBorder="1"/>
    <xf numFmtId="0" fontId="27" fillId="0" borderId="9" xfId="38" applyFont="1" applyFill="1" applyBorder="1" applyAlignment="1"/>
    <xf numFmtId="0" fontId="32" fillId="0" borderId="0" xfId="34" applyFont="1" applyFill="1"/>
    <xf numFmtId="0" fontId="27" fillId="0" borderId="23" xfId="34" applyFont="1" applyFill="1" applyBorder="1" applyAlignment="1">
      <alignment wrapText="1"/>
    </xf>
    <xf numFmtId="0" fontId="27" fillId="0" borderId="11" xfId="34" applyFont="1" applyFill="1" applyBorder="1" applyAlignment="1">
      <alignment horizontal="center" wrapText="1"/>
    </xf>
    <xf numFmtId="0" fontId="27" fillId="0" borderId="12" xfId="34" applyFont="1" applyFill="1" applyBorder="1" applyAlignment="1">
      <alignment horizontal="center" wrapText="1"/>
    </xf>
    <xf numFmtId="15" fontId="28" fillId="0" borderId="0" xfId="34" applyNumberFormat="1" applyFont="1" applyFill="1" applyBorder="1" applyAlignment="1">
      <alignment horizontal="center" wrapText="1"/>
    </xf>
    <xf numFmtId="0" fontId="27" fillId="6" borderId="13" xfId="69" applyFont="1" applyFill="1" applyBorder="1" applyAlignment="1">
      <alignment horizontal="center" wrapText="1"/>
    </xf>
    <xf numFmtId="15" fontId="28" fillId="6" borderId="0" xfId="69" applyNumberFormat="1" applyFont="1" applyFill="1" applyBorder="1" applyAlignment="1">
      <alignment horizontal="center" wrapText="1"/>
    </xf>
    <xf numFmtId="3" fontId="27" fillId="0" borderId="14" xfId="34" applyNumberFormat="1" applyFont="1" applyFill="1" applyBorder="1" applyAlignment="1">
      <alignment horizontal="right" wrapText="1"/>
    </xf>
    <xf numFmtId="3" fontId="27" fillId="0" borderId="15" xfId="34" applyNumberFormat="1" applyFont="1" applyFill="1" applyBorder="1" applyAlignment="1">
      <alignment horizontal="right" wrapText="1"/>
    </xf>
    <xf numFmtId="164" fontId="28" fillId="0" borderId="9" xfId="23" applyNumberFormat="1" applyFont="1" applyFill="1" applyBorder="1" applyAlignment="1">
      <alignment horizontal="right" wrapText="1"/>
    </xf>
    <xf numFmtId="3" fontId="27" fillId="0" borderId="16" xfId="70" applyNumberFormat="1" applyFont="1" applyFill="1" applyBorder="1" applyAlignment="1">
      <alignment horizontal="right"/>
    </xf>
    <xf numFmtId="164" fontId="28" fillId="0" borderId="9" xfId="71" applyNumberFormat="1" applyFont="1" applyFill="1" applyBorder="1" applyAlignment="1">
      <alignment horizontal="right"/>
    </xf>
    <xf numFmtId="164" fontId="28" fillId="0" borderId="16" xfId="16" applyNumberFormat="1" applyFont="1" applyFill="1" applyBorder="1" applyAlignment="1">
      <alignment horizontal="right"/>
    </xf>
    <xf numFmtId="164" fontId="4" fillId="0" borderId="0" xfId="16" applyNumberFormat="1" applyFont="1"/>
    <xf numFmtId="0" fontId="1" fillId="0" borderId="17" xfId="34" applyFont="1" applyFill="1" applyBorder="1" applyAlignment="1">
      <alignment horizontal="left" vertical="center" wrapText="1"/>
    </xf>
    <xf numFmtId="3" fontId="1" fillId="0" borderId="11" xfId="34" applyNumberFormat="1" applyFont="1" applyFill="1" applyBorder="1" applyAlignment="1">
      <alignment horizontal="right"/>
    </xf>
    <xf numFmtId="3" fontId="1" fillId="0" borderId="12" xfId="34" applyNumberFormat="1" applyFont="1" applyFill="1" applyBorder="1" applyAlignment="1">
      <alignment horizontal="right"/>
    </xf>
    <xf numFmtId="164" fontId="29" fillId="0" borderId="47" xfId="71" applyNumberFormat="1" applyFont="1" applyFill="1" applyBorder="1" applyAlignment="1">
      <alignment horizontal="right"/>
    </xf>
    <xf numFmtId="3" fontId="1" fillId="0" borderId="19" xfId="70" applyNumberFormat="1" applyFont="1" applyFill="1" applyBorder="1" applyAlignment="1">
      <alignment horizontal="right"/>
    </xf>
    <xf numFmtId="164" fontId="29" fillId="0" borderId="17" xfId="71" applyNumberFormat="1" applyFont="1" applyFill="1" applyBorder="1" applyAlignment="1">
      <alignment horizontal="right"/>
    </xf>
    <xf numFmtId="164" fontId="29" fillId="0" borderId="19" xfId="16" applyNumberFormat="1" applyFont="1" applyFill="1" applyBorder="1" applyAlignment="1">
      <alignment horizontal="right"/>
    </xf>
    <xf numFmtId="0" fontId="1" fillId="0" borderId="0" xfId="34" applyFont="1" applyFill="1" applyBorder="1" applyAlignment="1">
      <alignment horizontal="left" vertical="center" wrapText="1"/>
    </xf>
    <xf numFmtId="164" fontId="29" fillId="0" borderId="21" xfId="71" applyNumberFormat="1" applyFont="1" applyFill="1" applyBorder="1" applyAlignment="1">
      <alignment horizontal="right"/>
    </xf>
    <xf numFmtId="3" fontId="1" fillId="0" borderId="13" xfId="70" applyNumberFormat="1" applyFont="1" applyFill="1" applyBorder="1" applyAlignment="1">
      <alignment horizontal="right"/>
    </xf>
    <xf numFmtId="164" fontId="29" fillId="0" borderId="0" xfId="71" applyNumberFormat="1" applyFont="1" applyFill="1" applyBorder="1" applyAlignment="1">
      <alignment horizontal="right"/>
    </xf>
    <xf numFmtId="164" fontId="29" fillId="0" borderId="13" xfId="16" applyNumberFormat="1" applyFont="1" applyFill="1" applyBorder="1" applyAlignment="1">
      <alignment horizontal="right"/>
    </xf>
    <xf numFmtId="164" fontId="29" fillId="0" borderId="33" xfId="71" applyNumberFormat="1" applyFont="1" applyFill="1" applyBorder="1" applyAlignment="1">
      <alignment horizontal="right"/>
    </xf>
    <xf numFmtId="3" fontId="1" fillId="0" borderId="24" xfId="70" applyNumberFormat="1" applyFont="1" applyFill="1" applyBorder="1" applyAlignment="1">
      <alignment horizontal="right"/>
    </xf>
    <xf numFmtId="164" fontId="29" fillId="0" borderId="23" xfId="71" applyNumberFormat="1" applyFont="1" applyFill="1" applyBorder="1" applyAlignment="1">
      <alignment horizontal="right"/>
    </xf>
    <xf numFmtId="164" fontId="29" fillId="0" borderId="24" xfId="16" applyNumberFormat="1" applyFont="1" applyFill="1" applyBorder="1" applyAlignment="1">
      <alignment horizontal="right"/>
    </xf>
    <xf numFmtId="3" fontId="1" fillId="0" borderId="25" xfId="34" applyNumberFormat="1" applyFont="1" applyFill="1" applyBorder="1" applyAlignment="1">
      <alignment horizontal="right"/>
    </xf>
    <xf numFmtId="3" fontId="1" fillId="0" borderId="26" xfId="34" applyNumberFormat="1" applyFont="1" applyFill="1" applyBorder="1" applyAlignment="1">
      <alignment horizontal="right"/>
    </xf>
    <xf numFmtId="3" fontId="1" fillId="0" borderId="11" xfId="34" quotePrefix="1" applyNumberFormat="1" applyFont="1" applyFill="1" applyBorder="1" applyAlignment="1">
      <alignment horizontal="right"/>
    </xf>
    <xf numFmtId="3" fontId="1" fillId="0" borderId="12" xfId="34" quotePrefix="1" applyNumberFormat="1" applyFont="1" applyFill="1" applyBorder="1" applyAlignment="1">
      <alignment horizontal="right"/>
    </xf>
    <xf numFmtId="3" fontId="1" fillId="0" borderId="0" xfId="34" quotePrefix="1" applyNumberFormat="1" applyFont="1" applyFill="1" applyBorder="1" applyAlignment="1">
      <alignment horizontal="right"/>
    </xf>
    <xf numFmtId="9" fontId="29" fillId="0" borderId="21" xfId="72" quotePrefix="1" applyFont="1" applyFill="1" applyBorder="1" applyAlignment="1">
      <alignment horizontal="right"/>
    </xf>
    <xf numFmtId="3" fontId="1" fillId="0" borderId="13" xfId="70" quotePrefix="1" applyNumberFormat="1" applyFont="1" applyFill="1" applyBorder="1" applyAlignment="1">
      <alignment horizontal="right"/>
    </xf>
    <xf numFmtId="164" fontId="29" fillId="0" borderId="0" xfId="71" quotePrefix="1" applyNumberFormat="1" applyFont="1" applyFill="1" applyBorder="1" applyAlignment="1">
      <alignment horizontal="right"/>
    </xf>
    <xf numFmtId="164" fontId="29" fillId="0" borderId="13" xfId="16" quotePrefix="1" applyNumberFormat="1" applyFont="1" applyFill="1" applyBorder="1" applyAlignment="1">
      <alignment horizontal="right"/>
    </xf>
    <xf numFmtId="0" fontId="1" fillId="0" borderId="23" xfId="34" applyFont="1" applyFill="1" applyBorder="1" applyAlignment="1">
      <alignment horizontal="left" vertical="center" wrapText="1"/>
    </xf>
    <xf numFmtId="3" fontId="1" fillId="0" borderId="28" xfId="34" applyNumberFormat="1" applyFont="1" applyFill="1" applyBorder="1" applyAlignment="1">
      <alignment horizontal="right"/>
    </xf>
    <xf numFmtId="3" fontId="1" fillId="0" borderId="29" xfId="34" applyNumberFormat="1" applyFont="1" applyFill="1" applyBorder="1" applyAlignment="1">
      <alignment horizontal="right"/>
    </xf>
    <xf numFmtId="3" fontId="1" fillId="0" borderId="23" xfId="34" applyNumberFormat="1" applyFont="1" applyFill="1" applyBorder="1" applyAlignment="1">
      <alignment horizontal="right"/>
    </xf>
    <xf numFmtId="164" fontId="29" fillId="0" borderId="33" xfId="71" quotePrefix="1" applyNumberFormat="1" applyFont="1" applyFill="1" applyBorder="1" applyAlignment="1">
      <alignment horizontal="right"/>
    </xf>
    <xf numFmtId="3" fontId="1" fillId="0" borderId="24" xfId="70" quotePrefix="1" applyNumberFormat="1" applyFont="1" applyFill="1" applyBorder="1" applyAlignment="1">
      <alignment horizontal="right"/>
    </xf>
    <xf numFmtId="164" fontId="29" fillId="0" borderId="23" xfId="71" quotePrefix="1" applyNumberFormat="1" applyFont="1" applyFill="1" applyBorder="1" applyAlignment="1">
      <alignment horizontal="right"/>
    </xf>
    <xf numFmtId="164" fontId="29" fillId="0" borderId="24" xfId="16" quotePrefix="1" applyNumberFormat="1" applyFont="1" applyFill="1" applyBorder="1" applyAlignment="1">
      <alignment horizontal="right"/>
    </xf>
    <xf numFmtId="0" fontId="1" fillId="0" borderId="22" xfId="21" applyFont="1" applyFill="1" applyBorder="1" applyAlignment="1">
      <alignment horizontal="left" vertical="center" wrapText="1"/>
    </xf>
    <xf numFmtId="3" fontId="2" fillId="0" borderId="22" xfId="34" applyNumberFormat="1" applyFont="1" applyFill="1" applyBorder="1"/>
    <xf numFmtId="3" fontId="2" fillId="0" borderId="0" xfId="34" applyNumberFormat="1" applyFont="1" applyFill="1" applyBorder="1"/>
    <xf numFmtId="0" fontId="27" fillId="0" borderId="0" xfId="34" applyFont="1" applyFill="1"/>
    <xf numFmtId="0" fontId="27" fillId="0" borderId="0" xfId="34" applyFont="1" applyFill="1" applyBorder="1" applyAlignment="1">
      <alignment horizontal="center" wrapText="1"/>
    </xf>
    <xf numFmtId="0" fontId="1" fillId="0" borderId="20" xfId="34" applyFont="1" applyFill="1" applyBorder="1" applyAlignment="1">
      <alignment horizontal="left" vertical="center" wrapText="1"/>
    </xf>
    <xf numFmtId="0" fontId="1" fillId="0" borderId="22" xfId="34" applyFont="1" applyFill="1" applyBorder="1" applyAlignment="1">
      <alignment horizontal="left" vertical="center" wrapText="1"/>
    </xf>
    <xf numFmtId="0" fontId="1" fillId="0" borderId="18" xfId="34" applyFont="1" applyFill="1" applyBorder="1" applyAlignment="1">
      <alignment horizontal="left" vertical="center" wrapText="1"/>
    </xf>
    <xf numFmtId="164" fontId="29" fillId="0" borderId="21" xfId="71" quotePrefix="1" applyNumberFormat="1" applyFont="1" applyFill="1" applyBorder="1" applyAlignment="1">
      <alignment horizontal="right"/>
    </xf>
    <xf numFmtId="0" fontId="1" fillId="0" borderId="27" xfId="34" applyFont="1" applyFill="1" applyBorder="1" applyAlignment="1">
      <alignment horizontal="left" vertical="center" wrapText="1"/>
    </xf>
    <xf numFmtId="0" fontId="27" fillId="0" borderId="0" xfId="50" applyFont="1" applyFill="1" applyAlignment="1"/>
    <xf numFmtId="0" fontId="25" fillId="0" borderId="0" xfId="38" applyFont="1"/>
    <xf numFmtId="0" fontId="37" fillId="0" borderId="0" xfId="39" applyFont="1"/>
    <xf numFmtId="0" fontId="1" fillId="0" borderId="0" xfId="38" applyFont="1"/>
    <xf numFmtId="0" fontId="1" fillId="0" borderId="0" xfId="39" applyFont="1"/>
    <xf numFmtId="0" fontId="27" fillId="6" borderId="9" xfId="38" applyFont="1" applyFill="1" applyBorder="1" applyAlignment="1"/>
    <xf numFmtId="0" fontId="27" fillId="6" borderId="9" xfId="38" applyFont="1" applyFill="1" applyBorder="1" applyAlignment="1">
      <alignment horizontal="center"/>
    </xf>
    <xf numFmtId="0" fontId="1" fillId="0" borderId="9" xfId="39" applyFont="1" applyBorder="1"/>
    <xf numFmtId="0" fontId="27" fillId="0" borderId="0" xfId="38" applyFont="1" applyFill="1" applyBorder="1" applyAlignment="1">
      <alignment horizontal="left" vertical="top"/>
    </xf>
    <xf numFmtId="3" fontId="27" fillId="6" borderId="79" xfId="29" applyNumberFormat="1" applyFont="1" applyFill="1" applyBorder="1" applyAlignment="1">
      <alignment horizontal="center" wrapText="1"/>
    </xf>
    <xf numFmtId="14" fontId="27" fillId="6" borderId="79" xfId="29" applyNumberFormat="1" applyFont="1" applyFill="1" applyBorder="1" applyAlignment="1">
      <alignment horizontal="center" wrapText="1"/>
    </xf>
    <xf numFmtId="14" fontId="27" fillId="6" borderId="80" xfId="29" applyNumberFormat="1" applyFont="1" applyFill="1" applyBorder="1" applyAlignment="1">
      <alignment horizontal="center" wrapText="1"/>
    </xf>
    <xf numFmtId="0" fontId="27" fillId="2" borderId="9" xfId="38" applyFont="1" applyFill="1" applyBorder="1"/>
    <xf numFmtId="3" fontId="27" fillId="0" borderId="14" xfId="38" applyNumberFormat="1" applyFont="1" applyFill="1" applyBorder="1" applyAlignment="1">
      <alignment horizontal="right"/>
    </xf>
    <xf numFmtId="164" fontId="28" fillId="0" borderId="14" xfId="38" applyNumberFormat="1" applyFont="1" applyFill="1" applyBorder="1" applyAlignment="1">
      <alignment horizontal="right"/>
    </xf>
    <xf numFmtId="3" fontId="27" fillId="0" borderId="80" xfId="38" applyNumberFormat="1" applyFont="1" applyFill="1" applyBorder="1" applyAlignment="1">
      <alignment horizontal="right"/>
    </xf>
    <xf numFmtId="0" fontId="1" fillId="2" borderId="0" xfId="38" applyFont="1" applyFill="1" applyBorder="1" applyAlignment="1">
      <alignment horizontal="left" indent="3"/>
    </xf>
    <xf numFmtId="3" fontId="1" fillId="0" borderId="11" xfId="38" applyNumberFormat="1" applyFont="1" applyFill="1" applyBorder="1" applyAlignment="1">
      <alignment horizontal="right"/>
    </xf>
    <xf numFmtId="164" fontId="29" fillId="0" borderId="81" xfId="38" applyNumberFormat="1" applyFont="1" applyFill="1" applyBorder="1" applyAlignment="1">
      <alignment horizontal="right"/>
    </xf>
    <xf numFmtId="3" fontId="1" fillId="0" borderId="82" xfId="38" applyNumberFormat="1" applyFont="1" applyFill="1" applyBorder="1" applyAlignment="1">
      <alignment horizontal="right"/>
    </xf>
    <xf numFmtId="0" fontId="1" fillId="2" borderId="23" xfId="38" applyFont="1" applyFill="1" applyBorder="1" applyAlignment="1">
      <alignment horizontal="left" indent="3"/>
    </xf>
    <xf numFmtId="3" fontId="1" fillId="0" borderId="28" xfId="38" applyNumberFormat="1" applyFont="1" applyFill="1" applyBorder="1" applyAlignment="1">
      <alignment horizontal="right"/>
    </xf>
    <xf numFmtId="164" fontId="29" fillId="0" borderId="83" xfId="38" applyNumberFormat="1" applyFont="1" applyFill="1" applyBorder="1" applyAlignment="1">
      <alignment horizontal="right"/>
    </xf>
    <xf numFmtId="3" fontId="1" fillId="0" borderId="84" xfId="38" applyNumberFormat="1" applyFont="1" applyFill="1" applyBorder="1" applyAlignment="1">
      <alignment horizontal="right"/>
    </xf>
    <xf numFmtId="0" fontId="27" fillId="0" borderId="17" xfId="74" applyNumberFormat="1" applyFont="1" applyBorder="1" applyAlignment="1">
      <alignment vertical="top" wrapText="1"/>
    </xf>
    <xf numFmtId="0" fontId="4" fillId="0" borderId="0" xfId="40"/>
    <xf numFmtId="0" fontId="37" fillId="0" borderId="0" xfId="74" applyNumberFormat="1" applyFont="1" applyAlignment="1">
      <alignment horizontal="left" vertical="top" wrapText="1"/>
    </xf>
    <xf numFmtId="0" fontId="7" fillId="2" borderId="0" xfId="6" applyFont="1" applyFill="1"/>
    <xf numFmtId="0" fontId="1" fillId="6" borderId="23" xfId="29" applyFont="1" applyFill="1" applyBorder="1"/>
    <xf numFmtId="0" fontId="1" fillId="2" borderId="23" xfId="29" applyFont="1" applyFill="1" applyBorder="1"/>
    <xf numFmtId="0" fontId="1" fillId="6" borderId="23" xfId="29" applyFont="1" applyFill="1" applyBorder="1" applyAlignment="1">
      <alignment horizontal="center"/>
    </xf>
    <xf numFmtId="0" fontId="27" fillId="6" borderId="30" xfId="29" applyFont="1" applyFill="1" applyBorder="1" applyAlignment="1">
      <alignment horizontal="left" vertical="top"/>
    </xf>
    <xf numFmtId="0" fontId="27" fillId="6" borderId="19" xfId="29" applyFont="1" applyFill="1" applyBorder="1" applyAlignment="1">
      <alignment horizontal="center" vertical="top"/>
    </xf>
    <xf numFmtId="0" fontId="27" fillId="2" borderId="9" xfId="29" applyFont="1" applyFill="1" applyBorder="1" applyAlignment="1">
      <alignment horizontal="center" vertical="top"/>
    </xf>
    <xf numFmtId="0" fontId="27" fillId="6" borderId="9" xfId="29" applyFont="1" applyFill="1" applyBorder="1" applyAlignment="1">
      <alignment horizontal="center" vertical="top"/>
    </xf>
    <xf numFmtId="0" fontId="1" fillId="6" borderId="17" xfId="29" applyFont="1" applyFill="1" applyBorder="1" applyAlignment="1">
      <alignment horizontal="left" vertical="top"/>
    </xf>
    <xf numFmtId="0" fontId="1" fillId="6" borderId="17" xfId="29" applyFont="1" applyFill="1" applyBorder="1" applyAlignment="1">
      <alignment horizontal="left"/>
    </xf>
    <xf numFmtId="3" fontId="1" fillId="2" borderId="17" xfId="29" applyNumberFormat="1" applyFont="1" applyFill="1" applyBorder="1" applyAlignment="1">
      <alignment horizontal="right"/>
    </xf>
    <xf numFmtId="3" fontId="1" fillId="2" borderId="38" xfId="29" applyNumberFormat="1" applyFont="1" applyFill="1" applyBorder="1" applyAlignment="1">
      <alignment horizontal="right"/>
    </xf>
    <xf numFmtId="0" fontId="1" fillId="6" borderId="0" xfId="29" applyFont="1" applyFill="1" applyBorder="1" applyAlignment="1">
      <alignment horizontal="left" vertical="top"/>
    </xf>
    <xf numFmtId="0" fontId="1" fillId="6" borderId="0" xfId="29" applyFont="1" applyFill="1" applyBorder="1" applyAlignment="1">
      <alignment horizontal="left"/>
    </xf>
    <xf numFmtId="0" fontId="1" fillId="6" borderId="57" xfId="29" applyFont="1" applyFill="1" applyBorder="1" applyAlignment="1">
      <alignment horizontal="left"/>
    </xf>
    <xf numFmtId="0" fontId="1" fillId="6" borderId="23" xfId="29" applyFont="1" applyFill="1" applyBorder="1" applyAlignment="1">
      <alignment horizontal="left" vertical="top"/>
    </xf>
    <xf numFmtId="0" fontId="27" fillId="6" borderId="23" xfId="29" applyFont="1" applyFill="1" applyBorder="1" applyAlignment="1">
      <alignment horizontal="left"/>
    </xf>
    <xf numFmtId="0" fontId="27" fillId="6" borderId="9" xfId="29" applyFont="1" applyFill="1" applyBorder="1" applyAlignment="1">
      <alignment horizontal="left"/>
    </xf>
    <xf numFmtId="0" fontId="27" fillId="0" borderId="0" xfId="74" applyNumberFormat="1" applyFont="1" applyAlignment="1">
      <alignment horizontal="left" wrapText="1"/>
    </xf>
    <xf numFmtId="3" fontId="27" fillId="6" borderId="13" xfId="29" applyNumberFormat="1" applyFont="1" applyFill="1" applyBorder="1" applyAlignment="1">
      <alignment horizontal="right"/>
    </xf>
    <xf numFmtId="3" fontId="23" fillId="2" borderId="0" xfId="9" applyNumberFormat="1" applyFont="1" applyFill="1" applyBorder="1" applyAlignment="1">
      <alignment wrapText="1"/>
    </xf>
    <xf numFmtId="0" fontId="23" fillId="2" borderId="0" xfId="75" applyFont="1" applyFill="1" applyAlignment="1">
      <alignment vertical="top" wrapText="1"/>
    </xf>
    <xf numFmtId="0" fontId="51" fillId="6" borderId="23" xfId="29" applyFont="1" applyFill="1" applyBorder="1"/>
    <xf numFmtId="0" fontId="1" fillId="2" borderId="23" xfId="29" applyFont="1" applyFill="1" applyBorder="1" applyAlignment="1">
      <alignment horizontal="center"/>
    </xf>
    <xf numFmtId="0" fontId="2" fillId="6" borderId="0" xfId="30" applyFont="1" applyFill="1"/>
    <xf numFmtId="0" fontId="27" fillId="2" borderId="17" xfId="29" applyFont="1" applyFill="1" applyBorder="1" applyAlignment="1">
      <alignment vertical="top"/>
    </xf>
    <xf numFmtId="0" fontId="27" fillId="2" borderId="30" xfId="29" applyFont="1" applyFill="1" applyBorder="1" applyAlignment="1">
      <alignment vertical="top"/>
    </xf>
    <xf numFmtId="0" fontId="1" fillId="6" borderId="17" xfId="29" applyFont="1" applyFill="1" applyBorder="1"/>
    <xf numFmtId="0" fontId="27" fillId="2" borderId="23" xfId="29" applyFont="1" applyFill="1" applyBorder="1"/>
    <xf numFmtId="3" fontId="27" fillId="2" borderId="0" xfId="8" applyNumberFormat="1" applyFont="1" applyFill="1" applyBorder="1"/>
    <xf numFmtId="3" fontId="27" fillId="2" borderId="40" xfId="8" applyNumberFormat="1" applyFont="1" applyFill="1" applyBorder="1"/>
    <xf numFmtId="3" fontId="27" fillId="2" borderId="13" xfId="8" applyNumberFormat="1" applyFont="1" applyFill="1" applyBorder="1"/>
    <xf numFmtId="3" fontId="23" fillId="6" borderId="0" xfId="8" applyNumberFormat="1" applyFont="1" applyFill="1" applyBorder="1" applyAlignment="1">
      <alignment vertical="top" wrapText="1"/>
    </xf>
    <xf numFmtId="3" fontId="27" fillId="6" borderId="0" xfId="8" applyNumberFormat="1" applyFont="1" applyFill="1" applyBorder="1"/>
    <xf numFmtId="3" fontId="27" fillId="6" borderId="13" xfId="8" applyNumberFormat="1" applyFont="1" applyFill="1" applyBorder="1"/>
    <xf numFmtId="0" fontId="43" fillId="6" borderId="23" xfId="76" applyFont="1" applyFill="1" applyBorder="1" applyAlignment="1">
      <alignment horizontal="left" vertical="top"/>
    </xf>
    <xf numFmtId="0" fontId="2" fillId="6" borderId="0" xfId="30" applyFont="1" applyFill="1" applyBorder="1"/>
    <xf numFmtId="0" fontId="27" fillId="2" borderId="47" xfId="29" applyFont="1" applyFill="1" applyBorder="1" applyAlignment="1">
      <alignment vertical="top"/>
    </xf>
    <xf numFmtId="0" fontId="1" fillId="2" borderId="17" xfId="29" applyFont="1" applyFill="1" applyBorder="1" applyAlignment="1">
      <alignment horizontal="left" vertical="top" wrapText="1"/>
    </xf>
    <xf numFmtId="3" fontId="1" fillId="2" borderId="17" xfId="29" applyNumberFormat="1" applyFont="1" applyFill="1" applyBorder="1" applyAlignment="1">
      <alignment horizontal="right" wrapText="1"/>
    </xf>
    <xf numFmtId="3" fontId="1" fillId="6" borderId="61" xfId="29" applyNumberFormat="1" applyFont="1" applyFill="1" applyBorder="1" applyAlignment="1">
      <alignment horizontal="right" wrapText="1"/>
    </xf>
    <xf numFmtId="0" fontId="1" fillId="2" borderId="0" xfId="29" applyFont="1" applyFill="1" applyBorder="1" applyAlignment="1">
      <alignment horizontal="left" vertical="top" wrapText="1"/>
    </xf>
    <xf numFmtId="3" fontId="1" fillId="6" borderId="64" xfId="29" applyNumberFormat="1" applyFont="1" applyFill="1" applyBorder="1" applyAlignment="1">
      <alignment horizontal="right" wrapText="1"/>
    </xf>
    <xf numFmtId="0" fontId="25" fillId="2" borderId="0" xfId="29" applyFont="1" applyFill="1" applyAlignment="1"/>
    <xf numFmtId="0" fontId="1" fillId="2" borderId="0" xfId="5" applyFill="1"/>
    <xf numFmtId="0" fontId="1" fillId="2" borderId="0" xfId="5" applyFill="1" applyBorder="1"/>
    <xf numFmtId="0" fontId="1" fillId="2" borderId="23" xfId="29" applyFill="1" applyBorder="1"/>
    <xf numFmtId="0" fontId="1" fillId="2" borderId="0" xfId="29" applyFill="1" applyBorder="1"/>
    <xf numFmtId="0" fontId="1" fillId="2" borderId="17" xfId="5" applyFill="1" applyBorder="1"/>
    <xf numFmtId="0" fontId="27" fillId="2" borderId="85" xfId="29" applyFont="1" applyFill="1" applyBorder="1" applyAlignment="1">
      <alignment horizontal="center" vertical="top"/>
    </xf>
    <xf numFmtId="0" fontId="27" fillId="2" borderId="19" xfId="29" applyFont="1" applyFill="1" applyBorder="1" applyAlignment="1">
      <alignment horizontal="center" vertical="top"/>
    </xf>
    <xf numFmtId="0" fontId="27" fillId="6" borderId="17" xfId="29" applyFont="1" applyFill="1" applyBorder="1" applyAlignment="1">
      <alignment horizontal="center" vertical="top"/>
    </xf>
    <xf numFmtId="0" fontId="27" fillId="2" borderId="10" xfId="29" applyFont="1" applyFill="1" applyBorder="1" applyAlignment="1"/>
    <xf numFmtId="0" fontId="27" fillId="2" borderId="79" xfId="29" applyFont="1" applyFill="1" applyBorder="1" applyAlignment="1">
      <alignment horizontal="center" wrapText="1"/>
    </xf>
    <xf numFmtId="3" fontId="27" fillId="2" borderId="24" xfId="29" applyNumberFormat="1" applyFont="1" applyFill="1" applyBorder="1" applyAlignment="1">
      <alignment horizontal="center" wrapText="1"/>
    </xf>
    <xf numFmtId="3" fontId="27" fillId="2" borderId="24" xfId="29" applyNumberFormat="1" applyFont="1" applyFill="1" applyBorder="1" applyAlignment="1">
      <alignment horizontal="center" vertical="top" wrapText="1"/>
    </xf>
    <xf numFmtId="0" fontId="1" fillId="2" borderId="17" xfId="29" applyFont="1" applyFill="1" applyBorder="1" applyAlignment="1">
      <alignment horizontal="left" vertical="top"/>
    </xf>
    <xf numFmtId="0" fontId="1" fillId="2" borderId="18" xfId="29" applyFill="1" applyBorder="1" applyAlignment="1">
      <alignment horizontal="left"/>
    </xf>
    <xf numFmtId="3" fontId="32" fillId="2" borderId="61" xfId="77" applyNumberFormat="1" applyFont="1" applyFill="1" applyBorder="1" applyAlignment="1" applyProtection="1">
      <alignment horizontal="right" wrapText="1" readingOrder="1"/>
      <protection locked="0"/>
    </xf>
    <xf numFmtId="3" fontId="32" fillId="2" borderId="61" xfId="5" applyNumberFormat="1" applyFont="1" applyFill="1" applyBorder="1" applyAlignment="1" applyProtection="1">
      <alignment horizontal="right" wrapText="1" readingOrder="1"/>
      <protection locked="0"/>
    </xf>
    <xf numFmtId="3" fontId="32" fillId="0" borderId="61" xfId="78" applyNumberFormat="1" applyFont="1" applyBorder="1" applyAlignment="1" applyProtection="1">
      <alignment horizontal="right" wrapText="1" readingOrder="1"/>
      <protection locked="0"/>
    </xf>
    <xf numFmtId="170" fontId="32" fillId="10" borderId="25" xfId="79" applyNumberFormat="1" applyFont="1" applyFill="1" applyBorder="1" applyAlignment="1" applyProtection="1">
      <alignment horizontal="right" wrapText="1" readingOrder="1"/>
      <protection locked="0"/>
    </xf>
    <xf numFmtId="3" fontId="1" fillId="0" borderId="0" xfId="29" applyNumberFormat="1" applyFill="1" applyBorder="1" applyAlignment="1">
      <alignment horizontal="right"/>
    </xf>
    <xf numFmtId="3" fontId="32" fillId="0" borderId="0" xfId="80" applyNumberFormat="1" applyFont="1" applyFill="1" applyAlignment="1" applyProtection="1">
      <alignment horizontal="right" wrapText="1" readingOrder="1"/>
      <protection locked="0"/>
    </xf>
    <xf numFmtId="0" fontId="1" fillId="2" borderId="0" xfId="29" applyFill="1" applyBorder="1" applyAlignment="1">
      <alignment horizontal="left" vertical="top"/>
    </xf>
    <xf numFmtId="0" fontId="1" fillId="2" borderId="22" xfId="29" applyFill="1" applyBorder="1" applyAlignment="1">
      <alignment horizontal="left"/>
    </xf>
    <xf numFmtId="3" fontId="32" fillId="2" borderId="64" xfId="77" applyNumberFormat="1" applyFont="1" applyFill="1" applyBorder="1" applyAlignment="1" applyProtection="1">
      <alignment horizontal="right" wrapText="1" readingOrder="1"/>
      <protection locked="0"/>
    </xf>
    <xf numFmtId="3" fontId="32" fillId="2" borderId="64" xfId="5" applyNumberFormat="1" applyFont="1" applyFill="1" applyBorder="1" applyAlignment="1" applyProtection="1">
      <alignment horizontal="right" wrapText="1" readingOrder="1"/>
      <protection locked="0"/>
    </xf>
    <xf numFmtId="3" fontId="32" fillId="0" borderId="64" xfId="78" applyNumberFormat="1" applyFont="1" applyBorder="1" applyAlignment="1" applyProtection="1">
      <alignment horizontal="right" wrapText="1" readingOrder="1"/>
      <protection locked="0"/>
    </xf>
    <xf numFmtId="170" fontId="32" fillId="10" borderId="11" xfId="79" applyNumberFormat="1" applyFont="1" applyFill="1" applyBorder="1" applyAlignment="1" applyProtection="1">
      <alignment horizontal="right" wrapText="1" readingOrder="1"/>
      <protection locked="0"/>
    </xf>
    <xf numFmtId="0" fontId="1" fillId="2" borderId="22" xfId="29" applyFont="1" applyFill="1" applyBorder="1" applyAlignment="1">
      <alignment horizontal="left"/>
    </xf>
    <xf numFmtId="0" fontId="27" fillId="2" borderId="22" xfId="29" applyFont="1" applyFill="1" applyBorder="1" applyAlignment="1">
      <alignment horizontal="left"/>
    </xf>
    <xf numFmtId="3" fontId="13" fillId="2" borderId="86" xfId="77" applyNumberFormat="1" applyFont="1" applyFill="1" applyBorder="1" applyAlignment="1" applyProtection="1">
      <alignment horizontal="right" wrapText="1" readingOrder="1"/>
      <protection locked="0"/>
    </xf>
    <xf numFmtId="3" fontId="13" fillId="2" borderId="86" xfId="5" applyNumberFormat="1" applyFont="1" applyFill="1" applyBorder="1" applyAlignment="1" applyProtection="1">
      <alignment horizontal="right" wrapText="1" readingOrder="1"/>
      <protection locked="0"/>
    </xf>
    <xf numFmtId="3" fontId="13" fillId="0" borderId="86" xfId="78" applyNumberFormat="1" applyFont="1" applyBorder="1" applyAlignment="1" applyProtection="1">
      <alignment horizontal="right" wrapText="1" readingOrder="1"/>
      <protection locked="0"/>
    </xf>
    <xf numFmtId="170" fontId="32" fillId="10" borderId="87" xfId="79" applyNumberFormat="1" applyFont="1" applyFill="1" applyBorder="1" applyAlignment="1" applyProtection="1">
      <alignment horizontal="right" wrapText="1" readingOrder="1"/>
      <protection locked="0"/>
    </xf>
    <xf numFmtId="3" fontId="27" fillId="0" borderId="0" xfId="29" applyNumberFormat="1" applyFont="1" applyFill="1" applyBorder="1" applyAlignment="1">
      <alignment horizontal="right"/>
    </xf>
    <xf numFmtId="3" fontId="13" fillId="0" borderId="43" xfId="80" applyNumberFormat="1" applyFont="1" applyFill="1" applyBorder="1" applyAlignment="1" applyProtection="1">
      <alignment horizontal="right" wrapText="1" readingOrder="1"/>
      <protection locked="0"/>
    </xf>
    <xf numFmtId="3" fontId="1" fillId="0" borderId="0" xfId="29" quotePrefix="1" applyNumberFormat="1" applyFill="1" applyBorder="1" applyAlignment="1">
      <alignment horizontal="right"/>
    </xf>
    <xf numFmtId="0" fontId="32" fillId="2" borderId="64" xfId="77" applyFont="1" applyFill="1" applyBorder="1" applyAlignment="1" applyProtection="1">
      <alignment horizontal="right" wrapText="1" readingOrder="1"/>
      <protection locked="0"/>
    </xf>
    <xf numFmtId="170" fontId="32" fillId="0" borderId="64" xfId="78" applyNumberFormat="1" applyFont="1" applyBorder="1" applyAlignment="1" applyProtection="1">
      <alignment horizontal="right" wrapText="1" readingOrder="1"/>
      <protection locked="0"/>
    </xf>
    <xf numFmtId="3" fontId="27" fillId="0" borderId="0" xfId="29" quotePrefix="1" applyNumberFormat="1" applyFont="1" applyFill="1" applyBorder="1" applyAlignment="1">
      <alignment horizontal="right"/>
    </xf>
    <xf numFmtId="3" fontId="32" fillId="0" borderId="25" xfId="79" applyNumberFormat="1" applyFont="1" applyFill="1" applyBorder="1" applyAlignment="1" applyProtection="1">
      <alignment horizontal="right" wrapText="1" readingOrder="1"/>
      <protection locked="0"/>
    </xf>
    <xf numFmtId="3" fontId="32" fillId="0" borderId="0" xfId="5" applyNumberFormat="1" applyFont="1" applyFill="1" applyAlignment="1" applyProtection="1">
      <alignment horizontal="right" wrapText="1" readingOrder="1"/>
      <protection locked="0"/>
    </xf>
    <xf numFmtId="3" fontId="32" fillId="0" borderId="11" xfId="79" applyNumberFormat="1" applyFont="1" applyFill="1" applyBorder="1" applyAlignment="1" applyProtection="1">
      <alignment horizontal="right" wrapText="1" readingOrder="1"/>
      <protection locked="0"/>
    </xf>
    <xf numFmtId="3" fontId="13" fillId="0" borderId="87" xfId="79" applyNumberFormat="1" applyFont="1" applyFill="1" applyBorder="1" applyAlignment="1" applyProtection="1">
      <alignment horizontal="right" wrapText="1" readingOrder="1"/>
      <protection locked="0"/>
    </xf>
    <xf numFmtId="3" fontId="13" fillId="0" borderId="43" xfId="5" applyNumberFormat="1" applyFont="1" applyFill="1" applyBorder="1" applyAlignment="1" applyProtection="1">
      <alignment horizontal="right" wrapText="1" readingOrder="1"/>
      <protection locked="0"/>
    </xf>
    <xf numFmtId="3" fontId="1" fillId="0" borderId="0" xfId="29" quotePrefix="1" applyNumberFormat="1" applyFont="1" applyFill="1" applyBorder="1" applyAlignment="1">
      <alignment horizontal="right"/>
    </xf>
    <xf numFmtId="0" fontId="1" fillId="2" borderId="18" xfId="29" applyFont="1" applyFill="1" applyBorder="1" applyAlignment="1">
      <alignment horizontal="left"/>
    </xf>
    <xf numFmtId="3" fontId="32" fillId="0" borderId="64" xfId="78" applyNumberFormat="1" applyFont="1" applyFill="1" applyBorder="1" applyAlignment="1" applyProtection="1">
      <alignment horizontal="right" wrapText="1" readingOrder="1"/>
      <protection locked="0"/>
    </xf>
    <xf numFmtId="0" fontId="1" fillId="2" borderId="43" xfId="29" applyFill="1" applyBorder="1" applyAlignment="1">
      <alignment horizontal="left" vertical="top"/>
    </xf>
    <xf numFmtId="0" fontId="27" fillId="2" borderId="88" xfId="29" applyFont="1" applyFill="1" applyBorder="1" applyAlignment="1">
      <alignment horizontal="left"/>
    </xf>
    <xf numFmtId="3" fontId="13" fillId="0" borderId="86" xfId="78" applyNumberFormat="1" applyFont="1" applyFill="1" applyBorder="1" applyAlignment="1" applyProtection="1">
      <alignment horizontal="right" wrapText="1" readingOrder="1"/>
      <protection locked="0"/>
    </xf>
    <xf numFmtId="0" fontId="1" fillId="2" borderId="0" xfId="29" applyFont="1" applyFill="1" applyBorder="1" applyAlignment="1">
      <alignment horizontal="left" vertical="top"/>
    </xf>
    <xf numFmtId="0" fontId="1" fillId="2" borderId="23" xfId="29" applyFill="1" applyBorder="1" applyAlignment="1">
      <alignment horizontal="left" vertical="top"/>
    </xf>
    <xf numFmtId="0" fontId="27" fillId="2" borderId="27" xfId="29" applyFont="1" applyFill="1" applyBorder="1" applyAlignment="1">
      <alignment horizontal="left"/>
    </xf>
    <xf numFmtId="0" fontId="52" fillId="2" borderId="0" xfId="29" applyFont="1" applyFill="1" applyBorder="1" applyAlignment="1">
      <alignment horizontal="left" vertical="top"/>
    </xf>
    <xf numFmtId="3" fontId="27" fillId="11" borderId="64" xfId="29" applyNumberFormat="1" applyFont="1" applyFill="1" applyBorder="1" applyAlignment="1">
      <alignment horizontal="right"/>
    </xf>
    <xf numFmtId="0" fontId="32" fillId="2" borderId="64" xfId="5" applyFont="1" applyFill="1" applyBorder="1" applyAlignment="1" applyProtection="1">
      <alignment horizontal="right" wrapText="1" readingOrder="1"/>
      <protection locked="0"/>
    </xf>
    <xf numFmtId="0" fontId="18" fillId="0" borderId="0" xfId="81" applyNumberFormat="1" applyFont="1" applyFill="1" applyBorder="1" applyAlignment="1">
      <alignment vertical="top" wrapText="1" readingOrder="1"/>
    </xf>
    <xf numFmtId="3" fontId="27" fillId="11" borderId="72" xfId="29" applyNumberFormat="1" applyFont="1" applyFill="1" applyBorder="1" applyAlignment="1">
      <alignment horizontal="right"/>
    </xf>
    <xf numFmtId="0" fontId="32" fillId="2" borderId="86" xfId="5" applyFont="1" applyFill="1" applyBorder="1" applyAlignment="1" applyProtection="1">
      <alignment horizontal="right" wrapText="1" readingOrder="1"/>
      <protection locked="0"/>
    </xf>
    <xf numFmtId="3" fontId="32" fillId="2" borderId="86" xfId="5" applyNumberFormat="1" applyFont="1" applyFill="1" applyBorder="1" applyAlignment="1" applyProtection="1">
      <alignment horizontal="right" wrapText="1" readingOrder="1"/>
      <protection locked="0"/>
    </xf>
    <xf numFmtId="3" fontId="32" fillId="0" borderId="86" xfId="78" applyNumberFormat="1" applyFont="1" applyBorder="1" applyAlignment="1" applyProtection="1">
      <alignment horizontal="right" wrapText="1" readingOrder="1"/>
      <protection locked="0"/>
    </xf>
    <xf numFmtId="3" fontId="32" fillId="0" borderId="43" xfId="80" applyNumberFormat="1" applyFont="1" applyFill="1" applyBorder="1" applyAlignment="1" applyProtection="1">
      <alignment horizontal="right" wrapText="1" readingOrder="1"/>
      <protection locked="0"/>
    </xf>
    <xf numFmtId="0" fontId="27" fillId="2" borderId="18" xfId="29" applyFont="1" applyFill="1" applyBorder="1" applyAlignment="1">
      <alignment horizontal="left"/>
    </xf>
    <xf numFmtId="3" fontId="13" fillId="2" borderId="64" xfId="77" applyNumberFormat="1" applyFont="1" applyFill="1" applyBorder="1" applyAlignment="1" applyProtection="1">
      <alignment horizontal="right" wrapText="1" readingOrder="1"/>
      <protection locked="0"/>
    </xf>
    <xf numFmtId="3" fontId="13" fillId="2" borderId="64" xfId="5" applyNumberFormat="1" applyFont="1" applyFill="1" applyBorder="1" applyAlignment="1" applyProtection="1">
      <alignment horizontal="right" wrapText="1" readingOrder="1"/>
      <protection locked="0"/>
    </xf>
    <xf numFmtId="3" fontId="13" fillId="0" borderId="64" xfId="78" applyNumberFormat="1" applyFont="1" applyBorder="1" applyAlignment="1" applyProtection="1">
      <alignment horizontal="right" wrapText="1" readingOrder="1"/>
      <protection locked="0"/>
    </xf>
    <xf numFmtId="3" fontId="13" fillId="0" borderId="64" xfId="78" applyNumberFormat="1" applyFont="1" applyFill="1" applyBorder="1" applyAlignment="1" applyProtection="1">
      <alignment horizontal="right" wrapText="1" readingOrder="1"/>
      <protection locked="0"/>
    </xf>
    <xf numFmtId="3" fontId="13" fillId="0" borderId="0" xfId="80" applyNumberFormat="1" applyFont="1" applyFill="1" applyAlignment="1" applyProtection="1">
      <alignment horizontal="right" wrapText="1" readingOrder="1"/>
      <protection locked="0"/>
    </xf>
    <xf numFmtId="3" fontId="27" fillId="2" borderId="22" xfId="8" applyNumberFormat="1" applyFont="1" applyFill="1" applyBorder="1"/>
    <xf numFmtId="0" fontId="23" fillId="0" borderId="0" xfId="5" applyFont="1" applyFill="1" applyAlignment="1">
      <alignment vertical="top" wrapText="1"/>
    </xf>
    <xf numFmtId="0" fontId="2" fillId="0" borderId="0" xfId="83" applyFill="1"/>
    <xf numFmtId="0" fontId="2" fillId="2" borderId="0" xfId="83" applyFill="1"/>
    <xf numFmtId="0" fontId="23" fillId="0" borderId="0" xfId="75" applyFont="1" applyFill="1" applyAlignment="1">
      <alignment vertical="top" wrapText="1"/>
    </xf>
    <xf numFmtId="0" fontId="1" fillId="0" borderId="0" xfId="5" applyFill="1"/>
    <xf numFmtId="0" fontId="53" fillId="2" borderId="0" xfId="5" applyFont="1" applyFill="1"/>
    <xf numFmtId="0" fontId="25" fillId="0" borderId="0" xfId="29" applyFont="1" applyFill="1" applyAlignment="1"/>
    <xf numFmtId="0" fontId="1" fillId="0" borderId="23" xfId="29" applyFont="1" applyFill="1" applyBorder="1"/>
    <xf numFmtId="0" fontId="1" fillId="0" borderId="23" xfId="29" applyFill="1" applyBorder="1"/>
    <xf numFmtId="0" fontId="2" fillId="0" borderId="0" xfId="83" applyFill="1" applyBorder="1"/>
    <xf numFmtId="0" fontId="5" fillId="0" borderId="0" xfId="4" applyFill="1"/>
    <xf numFmtId="0" fontId="1" fillId="6" borderId="0" xfId="29" applyFill="1" applyBorder="1"/>
    <xf numFmtId="0" fontId="27" fillId="6" borderId="0" xfId="29" applyFont="1" applyFill="1" applyBorder="1" applyAlignment="1">
      <alignment horizontal="center" wrapText="1"/>
    </xf>
    <xf numFmtId="0" fontId="1" fillId="6" borderId="23" xfId="29" applyFill="1" applyBorder="1"/>
    <xf numFmtId="0" fontId="27" fillId="0" borderId="0" xfId="29" applyFont="1" applyFill="1" applyBorder="1" applyAlignment="1">
      <alignment horizontal="center" wrapText="1"/>
    </xf>
    <xf numFmtId="0" fontId="27" fillId="0" borderId="23" xfId="29" applyFont="1" applyFill="1" applyBorder="1" applyAlignment="1">
      <alignment horizontal="left" vertical="top"/>
    </xf>
    <xf numFmtId="0" fontId="27" fillId="0" borderId="23" xfId="29" applyFont="1" applyFill="1" applyBorder="1" applyAlignment="1"/>
    <xf numFmtId="0" fontId="27" fillId="0" borderId="19" xfId="29" applyFont="1" applyFill="1" applyBorder="1" applyAlignment="1">
      <alignment horizontal="center" vertical="center" wrapText="1"/>
    </xf>
    <xf numFmtId="0" fontId="27" fillId="0" borderId="0" xfId="29" applyFont="1" applyFill="1" applyBorder="1" applyAlignment="1">
      <alignment horizontal="center" vertical="center" wrapText="1"/>
    </xf>
    <xf numFmtId="0" fontId="1" fillId="0" borderId="17" xfId="29" applyFont="1" applyFill="1" applyBorder="1" applyAlignment="1">
      <alignment horizontal="left" vertical="top"/>
    </xf>
    <xf numFmtId="0" fontId="1" fillId="0" borderId="17" xfId="29" applyFill="1" applyBorder="1"/>
    <xf numFmtId="0" fontId="1" fillId="0" borderId="0" xfId="29" applyFill="1" applyBorder="1" applyAlignment="1">
      <alignment horizontal="left" vertical="top"/>
    </xf>
    <xf numFmtId="0" fontId="1" fillId="0" borderId="0" xfId="29" applyFill="1" applyBorder="1"/>
    <xf numFmtId="0" fontId="27" fillId="0" borderId="0" xfId="29" applyFont="1" applyFill="1" applyBorder="1"/>
    <xf numFmtId="3" fontId="27" fillId="0" borderId="13" xfId="29" applyNumberFormat="1" applyFont="1" applyFill="1" applyBorder="1" applyAlignment="1">
      <alignment horizontal="right"/>
    </xf>
    <xf numFmtId="3" fontId="27" fillId="0" borderId="64" xfId="29" applyNumberFormat="1" applyFont="1" applyFill="1" applyBorder="1" applyAlignment="1">
      <alignment horizontal="right"/>
    </xf>
    <xf numFmtId="3" fontId="9" fillId="0" borderId="25" xfId="29" quotePrefix="1" applyNumberFormat="1" applyFont="1" applyFill="1" applyBorder="1" applyAlignment="1">
      <alignment horizontal="right"/>
    </xf>
    <xf numFmtId="3" fontId="9" fillId="0" borderId="0" xfId="29" quotePrefix="1" applyNumberFormat="1" applyFont="1" applyFill="1" applyBorder="1" applyAlignment="1">
      <alignment horizontal="right"/>
    </xf>
    <xf numFmtId="3" fontId="9" fillId="0" borderId="61" xfId="29" quotePrefix="1" applyNumberFormat="1" applyFont="1" applyFill="1" applyBorder="1" applyAlignment="1">
      <alignment horizontal="right"/>
    </xf>
    <xf numFmtId="3" fontId="32" fillId="0" borderId="11" xfId="29" quotePrefix="1" applyNumberFormat="1" applyFont="1" applyFill="1" applyBorder="1" applyAlignment="1">
      <alignment horizontal="right"/>
    </xf>
    <xf numFmtId="3" fontId="32" fillId="0" borderId="0" xfId="29" quotePrefix="1" applyNumberFormat="1" applyFont="1" applyFill="1" applyBorder="1" applyAlignment="1">
      <alignment horizontal="right"/>
    </xf>
    <xf numFmtId="3" fontId="9" fillId="0" borderId="64" xfId="29" quotePrefix="1" applyNumberFormat="1" applyFont="1" applyFill="1" applyBorder="1" applyAlignment="1">
      <alignment horizontal="right"/>
    </xf>
    <xf numFmtId="0" fontId="1" fillId="0" borderId="43" xfId="29" applyFill="1" applyBorder="1" applyAlignment="1">
      <alignment horizontal="left" vertical="top"/>
    </xf>
    <xf numFmtId="0" fontId="27" fillId="0" borderId="43" xfId="29" applyFont="1" applyFill="1" applyBorder="1"/>
    <xf numFmtId="3" fontId="27" fillId="0" borderId="89" xfId="29" applyNumberFormat="1" applyFont="1" applyFill="1" applyBorder="1" applyAlignment="1">
      <alignment horizontal="right"/>
    </xf>
    <xf numFmtId="3" fontId="27" fillId="0" borderId="43" xfId="29" applyNumberFormat="1" applyFont="1" applyFill="1" applyBorder="1" applyAlignment="1">
      <alignment horizontal="right"/>
    </xf>
    <xf numFmtId="3" fontId="27" fillId="0" borderId="86" xfId="29" quotePrefix="1" applyNumberFormat="1" applyFont="1" applyFill="1" applyBorder="1" applyAlignment="1">
      <alignment horizontal="right"/>
    </xf>
    <xf numFmtId="0" fontId="1" fillId="0" borderId="0" xfId="29" applyFont="1" applyFill="1" applyBorder="1" applyAlignment="1">
      <alignment horizontal="left" vertical="top"/>
    </xf>
    <xf numFmtId="3" fontId="32" fillId="0" borderId="0" xfId="29" applyNumberFormat="1" applyFont="1" applyFill="1" applyBorder="1" applyAlignment="1">
      <alignment horizontal="right"/>
    </xf>
    <xf numFmtId="3" fontId="32" fillId="0" borderId="64" xfId="29" quotePrefix="1" applyNumberFormat="1" applyFont="1" applyFill="1" applyBorder="1" applyAlignment="1">
      <alignment horizontal="right"/>
    </xf>
    <xf numFmtId="3" fontId="9" fillId="0" borderId="11" xfId="29" quotePrefix="1" applyNumberFormat="1" applyFont="1" applyFill="1" applyBorder="1" applyAlignment="1">
      <alignment horizontal="right"/>
    </xf>
    <xf numFmtId="3" fontId="27" fillId="0" borderId="11" xfId="29" quotePrefix="1" applyNumberFormat="1" applyFont="1" applyFill="1" applyBorder="1" applyAlignment="1">
      <alignment horizontal="right"/>
    </xf>
    <xf numFmtId="3" fontId="27" fillId="0" borderId="64" xfId="29" quotePrefix="1" applyNumberFormat="1" applyFont="1" applyFill="1" applyBorder="1" applyAlignment="1">
      <alignment horizontal="right"/>
    </xf>
    <xf numFmtId="0" fontId="1" fillId="0" borderId="17" xfId="29" applyFill="1" applyBorder="1" applyAlignment="1">
      <alignment horizontal="left" vertical="top"/>
    </xf>
    <xf numFmtId="3" fontId="27" fillId="0" borderId="86" xfId="29" applyNumberFormat="1" applyFont="1" applyFill="1" applyBorder="1" applyAlignment="1">
      <alignment horizontal="right"/>
    </xf>
    <xf numFmtId="0" fontId="5" fillId="2" borderId="0" xfId="4" applyFill="1"/>
    <xf numFmtId="3" fontId="23" fillId="0" borderId="0" xfId="8" applyNumberFormat="1" applyFont="1" applyFill="1" applyBorder="1" applyAlignment="1">
      <alignment vertical="top" wrapText="1"/>
    </xf>
    <xf numFmtId="3" fontId="23" fillId="0" borderId="0" xfId="8" applyNumberFormat="1" applyFont="1" applyFill="1" applyBorder="1" applyAlignment="1">
      <alignment horizontal="left" vertical="top" wrapText="1"/>
    </xf>
    <xf numFmtId="0" fontId="53" fillId="0" borderId="0" xfId="5" applyFont="1" applyFill="1"/>
    <xf numFmtId="3" fontId="23" fillId="2" borderId="0" xfId="8" applyNumberFormat="1" applyFont="1" applyFill="1" applyBorder="1" applyAlignment="1">
      <alignment vertical="top" wrapText="1"/>
    </xf>
    <xf numFmtId="0" fontId="25" fillId="2" borderId="0" xfId="21" applyFont="1" applyFill="1"/>
    <xf numFmtId="0" fontId="1" fillId="2" borderId="0" xfId="21" applyFill="1"/>
    <xf numFmtId="0" fontId="2" fillId="2" borderId="0" xfId="34" applyFill="1"/>
    <xf numFmtId="0" fontId="28" fillId="6" borderId="23" xfId="21" applyFont="1" applyFill="1" applyBorder="1" applyAlignment="1">
      <alignment horizontal="center" vertical="center" wrapText="1"/>
    </xf>
    <xf numFmtId="0" fontId="28" fillId="2" borderId="0" xfId="21" applyFont="1" applyFill="1" applyBorder="1" applyAlignment="1">
      <alignment horizontal="center" vertical="center" wrapText="1"/>
    </xf>
    <xf numFmtId="0" fontId="1" fillId="6" borderId="0" xfId="21" applyFont="1" applyFill="1" applyBorder="1" applyAlignment="1">
      <alignment horizontal="left" vertical="center" wrapText="1"/>
    </xf>
    <xf numFmtId="0" fontId="1" fillId="6" borderId="23" xfId="21" applyFont="1" applyFill="1" applyBorder="1" applyAlignment="1">
      <alignment horizontal="left" vertical="center" wrapText="1"/>
    </xf>
    <xf numFmtId="0" fontId="1" fillId="6" borderId="27" xfId="21" applyFill="1" applyBorder="1"/>
    <xf numFmtId="0" fontId="1" fillId="6" borderId="23" xfId="21" applyFill="1" applyBorder="1"/>
    <xf numFmtId="0" fontId="2" fillId="2" borderId="0" xfId="34" applyFill="1" applyBorder="1"/>
    <xf numFmtId="0" fontId="27" fillId="6" borderId="17" xfId="21" applyFont="1" applyFill="1" applyBorder="1" applyAlignment="1">
      <alignment horizontal="left" vertical="top"/>
    </xf>
    <xf numFmtId="0" fontId="27" fillId="6" borderId="9" xfId="21" applyFont="1" applyFill="1" applyBorder="1"/>
    <xf numFmtId="0" fontId="27" fillId="6" borderId="17" xfId="21" applyFont="1" applyFill="1" applyBorder="1"/>
    <xf numFmtId="0" fontId="27" fillId="6" borderId="67" xfId="34" applyFont="1" applyFill="1" applyBorder="1" applyAlignment="1">
      <alignment horizontal="center"/>
    </xf>
    <xf numFmtId="0" fontId="27" fillId="6" borderId="17" xfId="34" applyFont="1" applyFill="1" applyBorder="1" applyAlignment="1">
      <alignment horizontal="center"/>
    </xf>
    <xf numFmtId="0" fontId="27" fillId="6" borderId="26" xfId="34" applyFont="1" applyFill="1" applyBorder="1" applyAlignment="1">
      <alignment horizontal="center"/>
    </xf>
    <xf numFmtId="0" fontId="27" fillId="6" borderId="0" xfId="34" applyFont="1" applyFill="1" applyBorder="1" applyAlignment="1">
      <alignment horizontal="center"/>
    </xf>
    <xf numFmtId="0" fontId="27" fillId="6" borderId="0" xfId="21" applyFont="1" applyFill="1" applyBorder="1" applyAlignment="1">
      <alignment horizontal="left"/>
    </xf>
    <xf numFmtId="0" fontId="27" fillId="6" borderId="9" xfId="34" applyFont="1" applyFill="1" applyBorder="1" applyAlignment="1">
      <alignment horizontal="left" vertical="center" wrapText="1"/>
    </xf>
    <xf numFmtId="164" fontId="28" fillId="6" borderId="70" xfId="42" applyNumberFormat="1" applyFont="1" applyFill="1" applyBorder="1" applyAlignment="1">
      <alignment horizontal="right"/>
    </xf>
    <xf numFmtId="164" fontId="28" fillId="2" borderId="9" xfId="42" applyNumberFormat="1" applyFont="1" applyFill="1" applyBorder="1" applyAlignment="1">
      <alignment horizontal="right"/>
    </xf>
    <xf numFmtId="164" fontId="28" fillId="6" borderId="14" xfId="42" applyNumberFormat="1" applyFont="1" applyFill="1" applyBorder="1" applyAlignment="1">
      <alignment horizontal="right"/>
    </xf>
    <xf numFmtId="164" fontId="28" fillId="6" borderId="15" xfId="42" applyNumberFormat="1" applyFont="1" applyFill="1" applyBorder="1" applyAlignment="1">
      <alignment horizontal="right"/>
    </xf>
    <xf numFmtId="164" fontId="28" fillId="6" borderId="0" xfId="42" applyNumberFormat="1" applyFont="1" applyFill="1" applyBorder="1" applyAlignment="1">
      <alignment horizontal="right"/>
    </xf>
    <xf numFmtId="0" fontId="1" fillId="6" borderId="17" xfId="21" applyFont="1" applyFill="1" applyBorder="1" applyAlignment="1">
      <alignment horizontal="left" vertical="center"/>
    </xf>
    <xf numFmtId="0" fontId="1" fillId="6" borderId="17" xfId="21" applyFont="1" applyFill="1" applyBorder="1" applyAlignment="1">
      <alignment horizontal="left" vertical="center" wrapText="1"/>
    </xf>
    <xf numFmtId="164" fontId="29" fillId="6" borderId="71" xfId="53" applyNumberFormat="1" applyFont="1" applyFill="1" applyBorder="1" applyAlignment="1">
      <alignment horizontal="right"/>
    </xf>
    <xf numFmtId="164" fontId="29" fillId="6" borderId="0" xfId="42" applyNumberFormat="1" applyFont="1" applyFill="1" applyAlignment="1">
      <alignment horizontal="right"/>
    </xf>
    <xf numFmtId="164" fontId="29" fillId="2" borderId="11" xfId="42" applyNumberFormat="1" applyFont="1" applyFill="1" applyBorder="1" applyAlignment="1">
      <alignment horizontal="right"/>
    </xf>
    <xf numFmtId="164" fontId="29" fillId="6" borderId="12" xfId="42" applyNumberFormat="1" applyFont="1" applyFill="1" applyBorder="1" applyAlignment="1">
      <alignment horizontal="right"/>
    </xf>
    <xf numFmtId="164" fontId="29" fillId="6" borderId="65" xfId="42" applyNumberFormat="1" applyFont="1" applyFill="1" applyBorder="1" applyAlignment="1">
      <alignment horizontal="right"/>
    </xf>
    <xf numFmtId="164" fontId="29" fillId="6" borderId="62" xfId="42" applyNumberFormat="1" applyFont="1" applyFill="1" applyBorder="1" applyAlignment="1">
      <alignment horizontal="right"/>
    </xf>
    <xf numFmtId="164" fontId="29" fillId="2" borderId="17" xfId="42" applyNumberFormat="1" applyFont="1" applyFill="1" applyBorder="1" applyAlignment="1">
      <alignment horizontal="right"/>
    </xf>
    <xf numFmtId="164" fontId="29" fillId="2" borderId="25" xfId="42" applyNumberFormat="1" applyFont="1" applyFill="1" applyBorder="1" applyAlignment="1">
      <alignment horizontal="right"/>
    </xf>
    <xf numFmtId="164" fontId="29" fillId="6" borderId="26" xfId="42" applyNumberFormat="1" applyFont="1" applyFill="1" applyBorder="1" applyAlignment="1">
      <alignment horizontal="right"/>
    </xf>
    <xf numFmtId="164" fontId="29" fillId="6" borderId="73" xfId="42" applyNumberFormat="1" applyFont="1" applyFill="1" applyBorder="1" applyAlignment="1">
      <alignment horizontal="right"/>
    </xf>
    <xf numFmtId="164" fontId="29" fillId="2" borderId="28" xfId="42" applyNumberFormat="1" applyFont="1" applyFill="1" applyBorder="1" applyAlignment="1">
      <alignment horizontal="right"/>
    </xf>
    <xf numFmtId="164" fontId="29" fillId="6" borderId="29" xfId="42" applyNumberFormat="1" applyFont="1" applyFill="1" applyBorder="1" applyAlignment="1">
      <alignment horizontal="right"/>
    </xf>
    <xf numFmtId="164" fontId="29" fillId="2" borderId="19" xfId="42" applyNumberFormat="1" applyFont="1" applyFill="1" applyBorder="1" applyAlignment="1">
      <alignment horizontal="right"/>
    </xf>
    <xf numFmtId="0" fontId="27" fillId="6" borderId="23" xfId="21" applyFont="1" applyFill="1" applyBorder="1" applyAlignment="1">
      <alignment horizontal="left"/>
    </xf>
    <xf numFmtId="0" fontId="27" fillId="6" borderId="90" xfId="34" applyFont="1" applyFill="1" applyBorder="1" applyAlignment="1">
      <alignment horizontal="center"/>
    </xf>
    <xf numFmtId="0" fontId="1" fillId="2" borderId="17" xfId="29" applyFont="1" applyFill="1" applyBorder="1"/>
    <xf numFmtId="164" fontId="29" fillId="6" borderId="91" xfId="42" applyNumberFormat="1" applyFont="1" applyFill="1" applyBorder="1" applyAlignment="1">
      <alignment horizontal="right"/>
    </xf>
    <xf numFmtId="164" fontId="29" fillId="6" borderId="92" xfId="42" applyNumberFormat="1" applyFont="1" applyFill="1" applyBorder="1" applyAlignment="1">
      <alignment horizontal="right"/>
    </xf>
    <xf numFmtId="164" fontId="29" fillId="6" borderId="93" xfId="42" applyNumberFormat="1" applyFont="1" applyFill="1" applyBorder="1" applyAlignment="1">
      <alignment horizontal="right"/>
    </xf>
    <xf numFmtId="164" fontId="29" fillId="6" borderId="94" xfId="42" applyNumberFormat="1" applyFont="1" applyFill="1" applyBorder="1" applyAlignment="1">
      <alignment horizontal="right"/>
    </xf>
    <xf numFmtId="164" fontId="29" fillId="6" borderId="95" xfId="42" applyNumberFormat="1" applyFont="1" applyFill="1" applyBorder="1" applyAlignment="1">
      <alignment horizontal="right"/>
    </xf>
    <xf numFmtId="164" fontId="29" fillId="2" borderId="23" xfId="42" applyNumberFormat="1" applyFont="1" applyFill="1" applyBorder="1" applyAlignment="1">
      <alignment horizontal="right"/>
    </xf>
    <xf numFmtId="164" fontId="29" fillId="6" borderId="96" xfId="42" applyNumberFormat="1" applyFont="1" applyFill="1" applyBorder="1" applyAlignment="1">
      <alignment horizontal="right"/>
    </xf>
    <xf numFmtId="164" fontId="28" fillId="6" borderId="97" xfId="42" applyNumberFormat="1" applyFont="1" applyFill="1" applyBorder="1" applyAlignment="1">
      <alignment horizontal="right"/>
    </xf>
    <xf numFmtId="164" fontId="28" fillId="6" borderId="43" xfId="42" applyNumberFormat="1" applyFont="1" applyFill="1" applyBorder="1" applyAlignment="1">
      <alignment horizontal="right"/>
    </xf>
    <xf numFmtId="164" fontId="28" fillId="6" borderId="98" xfId="42" applyNumberFormat="1" applyFont="1" applyFill="1" applyBorder="1" applyAlignment="1">
      <alignment horizontal="right"/>
    </xf>
    <xf numFmtId="164" fontId="28" fillId="6" borderId="87" xfId="42" applyNumberFormat="1" applyFont="1" applyFill="1" applyBorder="1" applyAlignment="1">
      <alignment horizontal="right"/>
    </xf>
    <xf numFmtId="0" fontId="1" fillId="2" borderId="23" xfId="29" applyFont="1" applyFill="1" applyBorder="1" applyAlignment="1">
      <alignment horizontal="left" vertical="top"/>
    </xf>
    <xf numFmtId="164" fontId="29" fillId="6" borderId="99" xfId="42" applyNumberFormat="1" applyFont="1" applyFill="1" applyBorder="1" applyAlignment="1">
      <alignment horizontal="right"/>
    </xf>
    <xf numFmtId="164" fontId="29" fillId="6" borderId="100" xfId="42" applyNumberFormat="1" applyFont="1" applyFill="1" applyBorder="1" applyAlignment="1">
      <alignment horizontal="right"/>
    </xf>
    <xf numFmtId="164" fontId="29" fillId="6" borderId="101" xfId="42" applyNumberFormat="1" applyFont="1" applyFill="1" applyBorder="1" applyAlignment="1">
      <alignment horizontal="right"/>
    </xf>
    <xf numFmtId="164" fontId="29" fillId="6" borderId="102" xfId="42" applyNumberFormat="1" applyFont="1" applyFill="1" applyBorder="1" applyAlignment="1">
      <alignment horizontal="right"/>
    </xf>
    <xf numFmtId="164" fontId="28" fillId="6" borderId="95" xfId="42" applyNumberFormat="1" applyFont="1" applyFill="1" applyBorder="1" applyAlignment="1">
      <alignment horizontal="right"/>
    </xf>
    <xf numFmtId="164" fontId="28" fillId="6" borderId="23" xfId="42" applyNumberFormat="1" applyFont="1" applyFill="1" applyBorder="1" applyAlignment="1">
      <alignment horizontal="right"/>
    </xf>
    <xf numFmtId="164" fontId="28" fillId="6" borderId="28" xfId="42" applyNumberFormat="1" applyFont="1" applyFill="1" applyBorder="1" applyAlignment="1">
      <alignment horizontal="right"/>
    </xf>
    <xf numFmtId="164" fontId="29" fillId="6" borderId="103" xfId="42" applyNumberFormat="1" applyFont="1" applyFill="1" applyBorder="1" applyAlignment="1">
      <alignment horizontal="right"/>
    </xf>
    <xf numFmtId="164" fontId="29" fillId="6" borderId="9" xfId="42" applyNumberFormat="1" applyFont="1" applyFill="1" applyBorder="1" applyAlignment="1">
      <alignment horizontal="right"/>
    </xf>
    <xf numFmtId="164" fontId="29" fillId="6" borderId="14" xfId="42" applyNumberFormat="1" applyFont="1" applyFill="1" applyBorder="1" applyAlignment="1">
      <alignment horizontal="right"/>
    </xf>
    <xf numFmtId="164" fontId="56" fillId="6" borderId="103" xfId="42" applyNumberFormat="1" applyFont="1" applyFill="1" applyBorder="1" applyAlignment="1">
      <alignment horizontal="right"/>
    </xf>
    <xf numFmtId="164" fontId="56" fillId="6" borderId="14" xfId="42" applyNumberFormat="1" applyFont="1" applyFill="1" applyBorder="1" applyAlignment="1">
      <alignment horizontal="right"/>
    </xf>
    <xf numFmtId="164" fontId="56" fillId="6" borderId="93" xfId="42" applyNumberFormat="1" applyFont="1" applyFill="1" applyBorder="1" applyAlignment="1">
      <alignment horizontal="right"/>
    </xf>
    <xf numFmtId="164" fontId="56" fillId="6" borderId="0" xfId="42" applyNumberFormat="1" applyFont="1" applyFill="1" applyAlignment="1">
      <alignment horizontal="right"/>
    </xf>
    <xf numFmtId="164" fontId="56" fillId="6" borderId="11" xfId="42" applyNumberFormat="1" applyFont="1" applyFill="1" applyBorder="1" applyAlignment="1">
      <alignment horizontal="right"/>
    </xf>
    <xf numFmtId="164" fontId="56" fillId="6" borderId="95" xfId="42" applyNumberFormat="1" applyFont="1" applyFill="1" applyBorder="1" applyAlignment="1">
      <alignment horizontal="right"/>
    </xf>
    <xf numFmtId="164" fontId="56" fillId="6" borderId="23" xfId="42" applyNumberFormat="1" applyFont="1" applyFill="1" applyBorder="1" applyAlignment="1">
      <alignment horizontal="right"/>
    </xf>
    <xf numFmtId="164" fontId="56" fillId="6" borderId="28" xfId="42" applyNumberFormat="1" applyFont="1" applyFill="1" applyBorder="1" applyAlignment="1">
      <alignment horizontal="right"/>
    </xf>
    <xf numFmtId="164" fontId="57" fillId="6" borderId="103" xfId="42" applyNumberFormat="1" applyFont="1" applyFill="1" applyBorder="1" applyAlignment="1">
      <alignment horizontal="right"/>
    </xf>
    <xf numFmtId="164" fontId="57" fillId="6" borderId="9" xfId="42" applyNumberFormat="1" applyFont="1" applyFill="1" applyBorder="1" applyAlignment="1">
      <alignment horizontal="right"/>
    </xf>
    <xf numFmtId="164" fontId="57" fillId="6" borderId="14" xfId="42" applyNumberFormat="1" applyFont="1" applyFill="1" applyBorder="1" applyAlignment="1">
      <alignment horizontal="right"/>
    </xf>
    <xf numFmtId="164" fontId="56" fillId="6" borderId="0" xfId="42" applyNumberFormat="1" applyFont="1" applyFill="1" applyBorder="1" applyAlignment="1">
      <alignment horizontal="right"/>
    </xf>
    <xf numFmtId="0" fontId="27" fillId="6" borderId="0" xfId="34" applyFont="1" applyFill="1" applyAlignment="1"/>
    <xf numFmtId="0" fontId="2" fillId="6" borderId="0" xfId="34" applyFill="1" applyAlignment="1"/>
    <xf numFmtId="0" fontId="25" fillId="0" borderId="0" xfId="87" applyFont="1" applyFill="1" applyBorder="1" applyAlignment="1">
      <alignment horizontal="left"/>
    </xf>
    <xf numFmtId="0" fontId="1" fillId="0" borderId="0" xfId="87" applyFont="1" applyFill="1"/>
    <xf numFmtId="0" fontId="1" fillId="0" borderId="0" xfId="88" applyFont="1" applyFill="1"/>
    <xf numFmtId="0" fontId="1" fillId="0" borderId="0" xfId="87" applyFont="1" applyFill="1" applyBorder="1"/>
    <xf numFmtId="0" fontId="27" fillId="0" borderId="0" xfId="87" applyFont="1" applyFill="1" applyBorder="1" applyAlignment="1">
      <alignment horizontal="left"/>
    </xf>
    <xf numFmtId="0" fontId="27" fillId="0" borderId="9" xfId="89" applyFont="1" applyFill="1" applyBorder="1" applyAlignment="1">
      <alignment wrapText="1"/>
    </xf>
    <xf numFmtId="0" fontId="27" fillId="0" borderId="0" xfId="89" applyFont="1" applyFill="1" applyBorder="1" applyAlignment="1">
      <alignment horizontal="right" wrapText="1"/>
    </xf>
    <xf numFmtId="0" fontId="27" fillId="0" borderId="0" xfId="89" applyFont="1" applyFill="1" applyAlignment="1">
      <alignment wrapText="1"/>
    </xf>
    <xf numFmtId="0" fontId="27" fillId="0" borderId="0" xfId="89" applyFont="1" applyFill="1" applyBorder="1" applyAlignment="1">
      <alignment wrapText="1"/>
    </xf>
    <xf numFmtId="0" fontId="27" fillId="0" borderId="17" xfId="89" applyFont="1" applyFill="1" applyBorder="1" applyAlignment="1">
      <alignment horizontal="center" wrapText="1"/>
    </xf>
    <xf numFmtId="0" fontId="27" fillId="0" borderId="17" xfId="89" applyFont="1" applyFill="1" applyBorder="1" applyAlignment="1">
      <alignment wrapText="1"/>
    </xf>
    <xf numFmtId="0" fontId="1" fillId="0" borderId="0" xfId="90" applyNumberFormat="1" applyFont="1" applyFill="1" applyBorder="1" applyAlignment="1">
      <alignment horizontal="left"/>
    </xf>
    <xf numFmtId="172" fontId="1" fillId="0" borderId="0" xfId="91" applyNumberFormat="1" applyFont="1" applyFill="1" applyBorder="1"/>
    <xf numFmtId="165" fontId="1" fillId="0" borderId="0" xfId="91" applyNumberFormat="1" applyFont="1" applyFill="1" applyBorder="1"/>
    <xf numFmtId="171" fontId="1" fillId="0" borderId="0" xfId="92" applyNumberFormat="1" applyFont="1" applyFill="1" applyBorder="1" applyAlignment="1">
      <alignment horizontal="right"/>
    </xf>
    <xf numFmtId="0" fontId="27" fillId="0" borderId="0" xfId="89" applyFont="1" applyFill="1"/>
    <xf numFmtId="173" fontId="1" fillId="0" borderId="0" xfId="91" applyNumberFormat="1" applyFont="1" applyFill="1" applyBorder="1"/>
    <xf numFmtId="173" fontId="63" fillId="0" borderId="0" xfId="91" applyNumberFormat="1" applyFont="1" applyFill="1" applyBorder="1"/>
    <xf numFmtId="0" fontId="1" fillId="0" borderId="0" xfId="89" applyFont="1" applyFill="1"/>
    <xf numFmtId="0" fontId="1" fillId="0" borderId="0" xfId="89" applyFont="1" applyFill="1" applyBorder="1" applyAlignment="1">
      <alignment horizontal="left"/>
    </xf>
    <xf numFmtId="0" fontId="27" fillId="0" borderId="0" xfId="89" applyFont="1" applyFill="1" applyBorder="1"/>
    <xf numFmtId="165" fontId="63" fillId="0" borderId="0" xfId="91" applyNumberFormat="1" applyFont="1" applyFill="1" applyBorder="1"/>
    <xf numFmtId="0" fontId="9" fillId="0" borderId="0" xfId="89" applyFont="1" applyFill="1" applyBorder="1" applyAlignment="1">
      <alignment horizontal="left"/>
    </xf>
    <xf numFmtId="172" fontId="9" fillId="0" borderId="0" xfId="91" applyNumberFormat="1" applyFont="1" applyFill="1" applyBorder="1"/>
    <xf numFmtId="165" fontId="9" fillId="0" borderId="0" xfId="91" applyNumberFormat="1" applyFont="1" applyFill="1" applyBorder="1"/>
    <xf numFmtId="171" fontId="9" fillId="0" borderId="0" xfId="92" applyNumberFormat="1" applyFont="1" applyFill="1" applyBorder="1" applyAlignment="1">
      <alignment horizontal="right"/>
    </xf>
    <xf numFmtId="173" fontId="64" fillId="0" borderId="0" xfId="91" applyNumberFormat="1" applyFont="1" applyFill="1" applyBorder="1"/>
    <xf numFmtId="173" fontId="9" fillId="0" borderId="0" xfId="91" applyNumberFormat="1" applyFont="1" applyFill="1" applyBorder="1"/>
    <xf numFmtId="173" fontId="65" fillId="0" borderId="0" xfId="91" applyNumberFormat="1" applyFont="1" applyFill="1" applyBorder="1"/>
    <xf numFmtId="0" fontId="12" fillId="0" borderId="0" xfId="89" applyFont="1" applyFill="1"/>
    <xf numFmtId="0" fontId="9" fillId="0" borderId="23" xfId="89" applyFont="1" applyFill="1" applyBorder="1" applyAlignment="1">
      <alignment horizontal="left"/>
    </xf>
    <xf numFmtId="165" fontId="9" fillId="0" borderId="23" xfId="91" quotePrefix="1" applyNumberFormat="1" applyFont="1" applyFill="1" applyBorder="1" applyAlignment="1">
      <alignment horizontal="right"/>
    </xf>
    <xf numFmtId="171" fontId="9" fillId="0" borderId="23" xfId="92" applyNumberFormat="1" applyFont="1" applyFill="1" applyBorder="1"/>
    <xf numFmtId="173" fontId="9" fillId="0" borderId="23" xfId="91" applyNumberFormat="1" applyFont="1" applyFill="1" applyBorder="1"/>
    <xf numFmtId="165" fontId="9" fillId="0" borderId="23" xfId="91" applyNumberFormat="1" applyFont="1" applyFill="1" applyBorder="1"/>
    <xf numFmtId="0" fontId="9" fillId="0" borderId="0" xfId="89" applyFont="1" applyFill="1"/>
    <xf numFmtId="0" fontId="9" fillId="0" borderId="0" xfId="89" applyFont="1" applyFill="1" applyBorder="1"/>
    <xf numFmtId="165" fontId="9" fillId="0" borderId="0" xfId="91" applyNumberFormat="1" applyFont="1" applyFill="1" applyBorder="1" applyAlignment="1">
      <alignment horizontal="right"/>
    </xf>
    <xf numFmtId="165" fontId="9" fillId="0" borderId="0" xfId="91" applyNumberFormat="1" applyFont="1" applyFill="1"/>
    <xf numFmtId="0" fontId="12" fillId="0" borderId="0" xfId="87" applyFont="1" applyFill="1" applyBorder="1" applyAlignment="1">
      <alignment horizontal="left"/>
    </xf>
    <xf numFmtId="171" fontId="9" fillId="0" borderId="0" xfId="89" applyNumberFormat="1" applyFont="1" applyFill="1" applyAlignment="1">
      <alignment vertical="center"/>
    </xf>
    <xf numFmtId="171" fontId="9" fillId="0" borderId="0" xfId="91" applyNumberFormat="1" applyFont="1" applyFill="1" applyAlignment="1">
      <alignment vertical="center"/>
    </xf>
    <xf numFmtId="171" fontId="9" fillId="0" borderId="0" xfId="91" applyNumberFormat="1" applyFont="1" applyFill="1" applyBorder="1" applyAlignment="1">
      <alignment vertical="center"/>
    </xf>
    <xf numFmtId="0" fontId="12" fillId="0" borderId="9" xfId="89" applyFont="1" applyFill="1" applyBorder="1" applyAlignment="1">
      <alignment wrapText="1"/>
    </xf>
    <xf numFmtId="165" fontId="12" fillId="0" borderId="0" xfId="91" applyNumberFormat="1" applyFont="1" applyFill="1" applyBorder="1" applyAlignment="1">
      <alignment horizontal="right" wrapText="1"/>
    </xf>
    <xf numFmtId="0" fontId="12" fillId="0" borderId="0" xfId="89" applyFont="1" applyFill="1" applyBorder="1" applyAlignment="1">
      <alignment wrapText="1"/>
    </xf>
    <xf numFmtId="165" fontId="12" fillId="0" borderId="17" xfId="91" applyNumberFormat="1" applyFont="1" applyFill="1" applyBorder="1" applyAlignment="1">
      <alignment horizontal="center" wrapText="1"/>
    </xf>
    <xf numFmtId="165" fontId="9" fillId="0" borderId="17" xfId="91" applyNumberFormat="1" applyFont="1" applyFill="1" applyBorder="1"/>
    <xf numFmtId="0" fontId="9" fillId="0" borderId="0" xfId="90" applyNumberFormat="1" applyFont="1" applyFill="1" applyBorder="1" applyAlignment="1">
      <alignment horizontal="left"/>
    </xf>
    <xf numFmtId="165" fontId="64" fillId="0" borderId="0" xfId="91" applyNumberFormat="1" applyFont="1" applyFill="1" applyBorder="1"/>
    <xf numFmtId="172" fontId="9" fillId="0" borderId="23" xfId="91" applyNumberFormat="1" applyFont="1" applyFill="1" applyBorder="1"/>
    <xf numFmtId="165" fontId="9" fillId="0" borderId="0" xfId="91" quotePrefix="1" applyNumberFormat="1" applyFont="1" applyFill="1" applyBorder="1" applyAlignment="1">
      <alignment horizontal="right"/>
    </xf>
    <xf numFmtId="0" fontId="66" fillId="0" borderId="0" xfId="89" applyFont="1" applyFill="1" applyBorder="1" applyAlignment="1">
      <alignment horizontal="left"/>
    </xf>
    <xf numFmtId="165" fontId="66" fillId="0" borderId="0" xfId="91" quotePrefix="1" applyNumberFormat="1" applyFont="1" applyFill="1" applyBorder="1" applyAlignment="1">
      <alignment horizontal="right"/>
    </xf>
    <xf numFmtId="172" fontId="66" fillId="0" borderId="0" xfId="91" applyNumberFormat="1" applyFont="1" applyFill="1" applyBorder="1"/>
    <xf numFmtId="0" fontId="66" fillId="0" borderId="0" xfId="89" applyFont="1" applyFill="1"/>
    <xf numFmtId="165" fontId="1" fillId="0" borderId="0" xfId="91" quotePrefix="1" applyNumberFormat="1" applyFont="1" applyFill="1" applyBorder="1" applyAlignment="1">
      <alignment horizontal="right"/>
    </xf>
    <xf numFmtId="165" fontId="52" fillId="0" borderId="0" xfId="91" applyNumberFormat="1" applyFont="1" applyFill="1" applyBorder="1"/>
    <xf numFmtId="0" fontId="27" fillId="0" borderId="0" xfId="89" applyFont="1" applyFill="1" applyBorder="1" applyAlignment="1">
      <alignment horizontal="left"/>
    </xf>
    <xf numFmtId="3" fontId="1" fillId="0" borderId="0" xfId="88" applyNumberFormat="1" applyFont="1" applyFill="1" applyBorder="1" applyAlignment="1">
      <alignment horizontal="right"/>
    </xf>
    <xf numFmtId="0" fontId="1" fillId="0" borderId="0" xfId="89" applyFont="1" applyFill="1" applyBorder="1" applyAlignment="1">
      <alignment horizontal="right"/>
    </xf>
    <xf numFmtId="0" fontId="1" fillId="0" borderId="0" xfId="89" applyFont="1" applyFill="1" applyAlignment="1">
      <alignment wrapText="1"/>
    </xf>
    <xf numFmtId="0" fontId="35" fillId="0" borderId="0" xfId="93" applyFont="1" applyFill="1" applyAlignment="1" applyProtection="1">
      <alignment horizontal="left" vertical="top"/>
    </xf>
    <xf numFmtId="0" fontId="36" fillId="0" borderId="0" xfId="89" applyFont="1" applyFill="1"/>
    <xf numFmtId="172" fontId="1" fillId="0" borderId="0" xfId="89" applyNumberFormat="1" applyFont="1" applyFill="1"/>
    <xf numFmtId="0" fontId="25" fillId="0" borderId="0" xfId="89" applyFont="1" applyFill="1" applyBorder="1" applyAlignment="1">
      <alignment horizontal="left"/>
    </xf>
    <xf numFmtId="172" fontId="1" fillId="0" borderId="0" xfId="91" applyNumberFormat="1" applyFont="1" applyFill="1"/>
    <xf numFmtId="171" fontId="1" fillId="0" borderId="0" xfId="92" applyNumberFormat="1" applyFont="1" applyBorder="1" applyAlignment="1">
      <alignment horizontal="right"/>
    </xf>
    <xf numFmtId="173" fontId="63" fillId="0" borderId="0" xfId="91" applyNumberFormat="1" applyFont="1" applyBorder="1"/>
    <xf numFmtId="173" fontId="1" fillId="0" borderId="0" xfId="91" applyNumberFormat="1" applyFont="1" applyBorder="1"/>
    <xf numFmtId="165" fontId="63" fillId="0" borderId="0" xfId="91" applyNumberFormat="1" applyFont="1" applyBorder="1"/>
    <xf numFmtId="0" fontId="1" fillId="0" borderId="23" xfId="89" applyFont="1" applyFill="1" applyBorder="1" applyAlignment="1">
      <alignment horizontal="left"/>
    </xf>
    <xf numFmtId="165" fontId="1" fillId="0" borderId="23" xfId="91" quotePrefix="1" applyNumberFormat="1" applyFont="1" applyFill="1" applyBorder="1" applyAlignment="1">
      <alignment horizontal="right"/>
    </xf>
    <xf numFmtId="173" fontId="1" fillId="0" borderId="23" xfId="91" applyNumberFormat="1" applyFont="1" applyFill="1" applyBorder="1"/>
    <xf numFmtId="173" fontId="1" fillId="0" borderId="23" xfId="91" applyNumberFormat="1" applyFont="1" applyBorder="1"/>
    <xf numFmtId="165" fontId="1" fillId="0" borderId="23" xfId="91" applyNumberFormat="1" applyFont="1" applyBorder="1"/>
    <xf numFmtId="0" fontId="1" fillId="0" borderId="0" xfId="89" applyFont="1" applyFill="1" applyBorder="1"/>
    <xf numFmtId="165" fontId="1" fillId="0" borderId="0" xfId="91" applyNumberFormat="1" applyFont="1" applyFill="1" applyBorder="1" applyAlignment="1">
      <alignment horizontal="right"/>
    </xf>
    <xf numFmtId="165" fontId="1" fillId="0" borderId="0" xfId="91" applyNumberFormat="1" applyFont="1" applyFill="1"/>
    <xf numFmtId="165" fontId="27" fillId="0" borderId="0" xfId="91" applyNumberFormat="1" applyFont="1" applyFill="1" applyBorder="1" applyAlignment="1">
      <alignment horizontal="center" wrapText="1"/>
    </xf>
    <xf numFmtId="165" fontId="63" fillId="0" borderId="0" xfId="91" applyNumberFormat="1" applyFont="1" applyFill="1"/>
    <xf numFmtId="165" fontId="63" fillId="0" borderId="0" xfId="91" applyNumberFormat="1" applyFont="1"/>
    <xf numFmtId="172" fontId="1" fillId="0" borderId="23" xfId="91" quotePrefix="1" applyNumberFormat="1" applyFont="1" applyFill="1" applyBorder="1" applyAlignment="1">
      <alignment horizontal="right"/>
    </xf>
    <xf numFmtId="0" fontId="53" fillId="0" borderId="0" xfId="89" applyFont="1" applyFill="1"/>
    <xf numFmtId="0" fontId="23" fillId="0" borderId="0" xfId="89" applyFont="1" applyFill="1"/>
    <xf numFmtId="43" fontId="1" fillId="0" borderId="0" xfId="89" applyNumberFormat="1" applyFont="1" applyFill="1"/>
    <xf numFmtId="0" fontId="70" fillId="12" borderId="0" xfId="94" applyFont="1" applyFill="1" applyAlignment="1">
      <alignment horizontal="left"/>
    </xf>
    <xf numFmtId="0" fontId="14" fillId="0" borderId="0" xfId="0" applyFont="1"/>
    <xf numFmtId="0" fontId="71" fillId="0" borderId="0" xfId="0" applyFont="1"/>
    <xf numFmtId="0" fontId="18" fillId="12" borderId="58" xfId="94" applyFont="1" applyFill="1" applyBorder="1" applyAlignment="1">
      <alignment horizontal="left" wrapText="1"/>
    </xf>
    <xf numFmtId="0" fontId="18" fillId="12" borderId="58" xfId="94" applyFont="1" applyFill="1" applyBorder="1" applyAlignment="1">
      <alignment horizontal="center" wrapText="1"/>
    </xf>
    <xf numFmtId="0" fontId="39" fillId="12" borderId="58" xfId="94" applyFont="1" applyFill="1" applyBorder="1" applyAlignment="1">
      <alignment horizontal="center" wrapText="1"/>
    </xf>
    <xf numFmtId="0" fontId="1" fillId="12" borderId="104" xfId="94" applyFont="1" applyFill="1" applyBorder="1" applyAlignment="1"/>
    <xf numFmtId="165" fontId="1" fillId="12" borderId="104" xfId="15" applyNumberFormat="1" applyFont="1" applyFill="1" applyBorder="1" applyAlignment="1">
      <alignment horizontal="right"/>
    </xf>
    <xf numFmtId="165" fontId="27" fillId="12" borderId="104" xfId="15" applyNumberFormat="1" applyFont="1" applyFill="1" applyBorder="1" applyAlignment="1">
      <alignment horizontal="right"/>
    </xf>
    <xf numFmtId="0" fontId="1" fillId="12" borderId="0" xfId="94" applyFont="1" applyFill="1" applyAlignment="1"/>
    <xf numFmtId="165" fontId="1" fillId="12" borderId="0" xfId="15" applyNumberFormat="1" applyFont="1" applyFill="1" applyAlignment="1">
      <alignment horizontal="right"/>
    </xf>
    <xf numFmtId="165" fontId="27" fillId="12" borderId="0" xfId="15" applyNumberFormat="1" applyFont="1" applyFill="1" applyAlignment="1">
      <alignment horizontal="right"/>
    </xf>
    <xf numFmtId="0" fontId="27" fillId="12" borderId="105" xfId="94" applyFont="1" applyFill="1" applyBorder="1" applyAlignment="1"/>
    <xf numFmtId="165" fontId="27" fillId="12" borderId="105" xfId="15" applyNumberFormat="1" applyFont="1" applyFill="1" applyBorder="1" applyAlignment="1">
      <alignment horizontal="right"/>
    </xf>
    <xf numFmtId="0" fontId="1" fillId="12" borderId="104" xfId="95" applyFont="1" applyFill="1" applyBorder="1" applyAlignment="1" applyProtection="1">
      <alignment vertical="top"/>
      <protection locked="0"/>
    </xf>
    <xf numFmtId="0" fontId="1" fillId="12" borderId="0" xfId="95" applyFont="1" applyFill="1" applyAlignment="1" applyProtection="1">
      <alignment vertical="top"/>
      <protection locked="0"/>
    </xf>
    <xf numFmtId="0" fontId="1" fillId="12" borderId="23" xfId="94" applyFont="1" applyFill="1" applyBorder="1" applyAlignment="1"/>
    <xf numFmtId="165" fontId="1" fillId="12" borderId="23" xfId="15" applyNumberFormat="1" applyFont="1" applyFill="1" applyBorder="1" applyAlignment="1">
      <alignment horizontal="right"/>
    </xf>
    <xf numFmtId="165" fontId="27" fillId="12" borderId="23" xfId="15" applyNumberFormat="1" applyFont="1" applyFill="1" applyBorder="1" applyAlignment="1">
      <alignment horizontal="right"/>
    </xf>
    <xf numFmtId="0" fontId="1" fillId="12" borderId="0" xfId="94" applyFont="1" applyFill="1" applyBorder="1" applyAlignment="1"/>
    <xf numFmtId="165" fontId="1" fillId="12" borderId="0" xfId="15" applyNumberFormat="1" applyFont="1" applyFill="1" applyBorder="1" applyAlignment="1">
      <alignment horizontal="right"/>
    </xf>
    <xf numFmtId="165" fontId="27" fillId="12" borderId="0" xfId="15" applyNumberFormat="1" applyFont="1" applyFill="1" applyBorder="1" applyAlignment="1">
      <alignment horizontal="right"/>
    </xf>
    <xf numFmtId="0" fontId="18" fillId="12" borderId="106" xfId="94" applyFont="1" applyFill="1" applyBorder="1" applyAlignment="1"/>
    <xf numFmtId="165" fontId="9" fillId="0" borderId="106" xfId="15" applyNumberFormat="1" applyFont="1" applyBorder="1"/>
    <xf numFmtId="165" fontId="12" fillId="0" borderId="106" xfId="15" applyNumberFormat="1" applyFont="1" applyBorder="1"/>
    <xf numFmtId="0" fontId="18" fillId="12" borderId="107" xfId="94" applyFont="1" applyFill="1" applyBorder="1" applyAlignment="1"/>
    <xf numFmtId="165" fontId="9" fillId="0" borderId="107" xfId="15" applyNumberFormat="1" applyFont="1" applyBorder="1"/>
    <xf numFmtId="165" fontId="12" fillId="0" borderId="107" xfId="15" applyNumberFormat="1" applyFont="1" applyBorder="1"/>
    <xf numFmtId="0" fontId="27" fillId="12" borderId="108" xfId="94" applyFont="1" applyFill="1" applyBorder="1" applyAlignment="1"/>
    <xf numFmtId="165" fontId="9" fillId="0" borderId="109" xfId="15" applyNumberFormat="1" applyFont="1" applyBorder="1"/>
    <xf numFmtId="165" fontId="12" fillId="0" borderId="109" xfId="15" applyNumberFormat="1" applyFont="1" applyBorder="1"/>
    <xf numFmtId="0" fontId="18" fillId="12" borderId="110" xfId="94" applyFont="1" applyFill="1" applyBorder="1" applyAlignment="1"/>
    <xf numFmtId="165" fontId="9" fillId="0" borderId="110" xfId="15" applyNumberFormat="1" applyFont="1" applyBorder="1"/>
    <xf numFmtId="165" fontId="12" fillId="0" borderId="110" xfId="15" applyNumberFormat="1" applyFont="1" applyBorder="1"/>
    <xf numFmtId="0" fontId="39" fillId="12" borderId="111" xfId="94" applyFont="1" applyFill="1" applyBorder="1" applyAlignment="1"/>
    <xf numFmtId="0" fontId="39" fillId="12" borderId="109" xfId="94" applyFont="1" applyFill="1" applyBorder="1" applyAlignment="1"/>
    <xf numFmtId="0" fontId="39" fillId="12" borderId="112" xfId="94" applyFont="1" applyFill="1" applyBorder="1" applyAlignment="1"/>
    <xf numFmtId="165" fontId="9" fillId="0" borderId="112" xfId="15" applyNumberFormat="1" applyFont="1" applyBorder="1"/>
    <xf numFmtId="165" fontId="12" fillId="0" borderId="112" xfId="15" applyNumberFormat="1" applyFont="1" applyBorder="1"/>
    <xf numFmtId="0" fontId="27" fillId="0" borderId="0" xfId="96" applyFont="1" applyFill="1" applyBorder="1" applyAlignment="1"/>
    <xf numFmtId="0" fontId="26" fillId="0" borderId="0" xfId="96" applyFont="1" applyFill="1" applyBorder="1" applyAlignment="1">
      <alignment wrapText="1"/>
    </xf>
    <xf numFmtId="0" fontId="24" fillId="2" borderId="0" xfId="96" applyFont="1" applyFill="1" applyAlignment="1">
      <alignment horizontal="left" vertical="top" wrapText="1"/>
    </xf>
    <xf numFmtId="0" fontId="11" fillId="2" borderId="0" xfId="17" applyFont="1" applyFill="1" applyAlignment="1">
      <alignment horizontal="left" vertical="top"/>
    </xf>
    <xf numFmtId="0" fontId="11" fillId="2" borderId="0" xfId="18" applyFont="1" applyFill="1" applyAlignment="1">
      <alignment horizontal="left"/>
    </xf>
    <xf numFmtId="0" fontId="11" fillId="4" borderId="4" xfId="18" applyFont="1" applyFill="1" applyBorder="1" applyAlignment="1">
      <alignment horizontal="left" vertical="top" wrapText="1" indent="1"/>
    </xf>
    <xf numFmtId="0" fontId="11" fillId="4" borderId="0" xfId="18" applyFont="1" applyFill="1" applyBorder="1" applyAlignment="1">
      <alignment horizontal="left" vertical="top" wrapText="1" indent="1"/>
    </xf>
    <xf numFmtId="0" fontId="11" fillId="4" borderId="5" xfId="18" applyFont="1" applyFill="1" applyBorder="1" applyAlignment="1">
      <alignment horizontal="left" vertical="top" wrapText="1" indent="1"/>
    </xf>
    <xf numFmtId="0" fontId="11" fillId="5" borderId="4" xfId="17" applyFont="1" applyFill="1" applyBorder="1" applyAlignment="1">
      <alignment horizontal="left" vertical="top" indent="1"/>
    </xf>
    <xf numFmtId="0" fontId="11" fillId="5" borderId="0" xfId="17" applyFont="1" applyFill="1" applyBorder="1" applyAlignment="1">
      <alignment horizontal="left" vertical="top" indent="1"/>
    </xf>
    <xf numFmtId="0" fontId="11" fillId="5" borderId="5" xfId="17" applyFont="1" applyFill="1" applyBorder="1" applyAlignment="1">
      <alignment horizontal="left" vertical="top" indent="1"/>
    </xf>
    <xf numFmtId="0" fontId="16" fillId="5" borderId="6" xfId="18" applyFont="1" applyFill="1" applyBorder="1" applyAlignment="1">
      <alignment horizontal="left" vertical="top" indent="1"/>
    </xf>
    <xf numFmtId="0" fontId="16" fillId="5" borderId="7" xfId="18" applyFont="1" applyFill="1" applyBorder="1" applyAlignment="1">
      <alignment horizontal="left" vertical="top" indent="1"/>
    </xf>
    <xf numFmtId="0" fontId="16" fillId="5" borderId="8" xfId="18" applyFont="1" applyFill="1" applyBorder="1" applyAlignment="1">
      <alignment horizontal="left" vertical="top" indent="1"/>
    </xf>
    <xf numFmtId="0" fontId="14" fillId="5" borderId="4" xfId="0" applyFont="1" applyFill="1" applyBorder="1"/>
    <xf numFmtId="0" fontId="14" fillId="5" borderId="0" xfId="0" applyFont="1" applyFill="1" applyBorder="1"/>
    <xf numFmtId="0" fontId="14" fillId="5" borderId="5" xfId="0" applyFont="1" applyFill="1" applyBorder="1"/>
    <xf numFmtId="0" fontId="11" fillId="4" borderId="4" xfId="17" applyFont="1" applyFill="1" applyBorder="1" applyAlignment="1">
      <alignment horizontal="left" vertical="top" indent="1"/>
    </xf>
    <xf numFmtId="0" fontId="11" fillId="4" borderId="0" xfId="17" applyFont="1" applyFill="1" applyBorder="1" applyAlignment="1">
      <alignment horizontal="left" vertical="top" indent="1"/>
    </xf>
    <xf numFmtId="0" fontId="11" fillId="4" borderId="5" xfId="17" applyFont="1" applyFill="1" applyBorder="1" applyAlignment="1">
      <alignment horizontal="left" vertical="top" indent="1"/>
    </xf>
    <xf numFmtId="0" fontId="8" fillId="2" borderId="0" xfId="0" applyFont="1" applyFill="1" applyAlignment="1">
      <alignment horizontal="left" vertical="top" wrapText="1"/>
    </xf>
    <xf numFmtId="0" fontId="11" fillId="2" borderId="0" xfId="17" applyFont="1" applyFill="1" applyAlignment="1">
      <alignment horizontal="left"/>
    </xf>
    <xf numFmtId="0" fontId="12" fillId="2" borderId="0" xfId="0" applyFont="1" applyFill="1" applyAlignment="1">
      <alignment horizontal="left" wrapText="1"/>
    </xf>
    <xf numFmtId="0" fontId="14" fillId="4" borderId="4" xfId="0" applyFont="1" applyFill="1" applyBorder="1"/>
    <xf numFmtId="0" fontId="14" fillId="4" borderId="0" xfId="0" applyFont="1" applyFill="1" applyBorder="1"/>
    <xf numFmtId="0" fontId="14" fillId="4" borderId="5" xfId="0" applyFont="1" applyFill="1" applyBorder="1"/>
    <xf numFmtId="0" fontId="11" fillId="4" borderId="4" xfId="17" applyFont="1" applyFill="1" applyBorder="1" applyAlignment="1">
      <alignment horizontal="left" vertical="top" wrapText="1" indent="1"/>
    </xf>
    <xf numFmtId="0" fontId="20" fillId="6" borderId="0" xfId="19" applyFont="1" applyFill="1" applyAlignment="1">
      <alignment vertical="top" wrapText="1"/>
    </xf>
    <xf numFmtId="0" fontId="21" fillId="6" borderId="0" xfId="19" applyFont="1" applyFill="1" applyAlignment="1">
      <alignment vertical="top" wrapText="1"/>
    </xf>
    <xf numFmtId="0" fontId="20" fillId="6" borderId="0" xfId="19" applyFont="1" applyFill="1" applyAlignment="1">
      <alignment horizontal="left" vertical="top" wrapText="1"/>
    </xf>
    <xf numFmtId="0" fontId="24" fillId="6" borderId="0" xfId="19" applyFont="1" applyFill="1" applyAlignment="1">
      <alignment vertical="top" wrapText="1"/>
    </xf>
    <xf numFmtId="0" fontId="22" fillId="6" borderId="0" xfId="20" applyFont="1" applyFill="1" applyAlignment="1" applyProtection="1">
      <alignment vertical="top" wrapText="1"/>
    </xf>
    <xf numFmtId="0" fontId="23" fillId="0" borderId="0" xfId="28" applyFont="1" applyFill="1" applyAlignment="1">
      <alignment horizontal="left" vertical="top" wrapText="1"/>
    </xf>
    <xf numFmtId="0" fontId="30" fillId="0" borderId="0" xfId="0" applyFont="1" applyFill="1" applyAlignment="1">
      <alignment wrapText="1"/>
    </xf>
    <xf numFmtId="0" fontId="23" fillId="2" borderId="0" xfId="27" applyFont="1" applyFill="1" applyAlignment="1">
      <alignment horizontal="left" vertical="top" wrapText="1"/>
    </xf>
    <xf numFmtId="0" fontId="0" fillId="0" borderId="0" xfId="0" applyAlignment="1">
      <alignment horizontal="left" vertical="top" wrapText="1"/>
    </xf>
    <xf numFmtId="0" fontId="22" fillId="2" borderId="0" xfId="20" applyFont="1" applyFill="1" applyAlignment="1" applyProtection="1">
      <alignment horizontal="left" vertical="top" wrapText="1"/>
    </xf>
    <xf numFmtId="0" fontId="23" fillId="2" borderId="0" xfId="5" applyNumberFormat="1" applyFont="1" applyFill="1" applyAlignment="1">
      <alignment horizontal="left" vertical="top" wrapText="1"/>
    </xf>
    <xf numFmtId="3" fontId="27" fillId="6" borderId="9" xfId="22" applyNumberFormat="1" applyFont="1" applyFill="1" applyBorder="1" applyAlignment="1">
      <alignment horizontal="center" wrapText="1"/>
    </xf>
    <xf numFmtId="0" fontId="27" fillId="6" borderId="17" xfId="22" applyFont="1" applyFill="1" applyBorder="1" applyAlignment="1">
      <alignment horizontal="center" vertical="top" wrapText="1"/>
    </xf>
    <xf numFmtId="0" fontId="27" fillId="6" borderId="0" xfId="22" applyFont="1" applyFill="1" applyBorder="1" applyAlignment="1">
      <alignment horizontal="center" vertical="top" wrapText="1"/>
    </xf>
    <xf numFmtId="0" fontId="27" fillId="6" borderId="23" xfId="22" applyFont="1" applyFill="1" applyBorder="1" applyAlignment="1">
      <alignment horizontal="center" vertical="top" wrapText="1"/>
    </xf>
    <xf numFmtId="0" fontId="1" fillId="2" borderId="17" xfId="29" applyFont="1" applyFill="1" applyBorder="1" applyAlignment="1">
      <alignment horizontal="left" vertical="top"/>
    </xf>
    <xf numFmtId="0" fontId="1" fillId="2" borderId="0" xfId="29" applyFont="1" applyFill="1" applyBorder="1" applyAlignment="1">
      <alignment horizontal="left" vertical="top"/>
    </xf>
    <xf numFmtId="0" fontId="1" fillId="2" borderId="23" xfId="29" applyFont="1" applyFill="1" applyBorder="1" applyAlignment="1">
      <alignment horizontal="left" vertical="top"/>
    </xf>
    <xf numFmtId="0" fontId="23" fillId="6" borderId="0" xfId="32" applyFont="1" applyFill="1" applyAlignment="1">
      <alignment horizontal="left" vertical="top"/>
    </xf>
    <xf numFmtId="0" fontId="34" fillId="6" borderId="0" xfId="2" applyFont="1" applyFill="1" applyAlignment="1" applyProtection="1">
      <alignment horizontal="left" vertical="top"/>
    </xf>
    <xf numFmtId="0" fontId="23" fillId="6" borderId="0" xfId="35" applyFont="1" applyFill="1" applyAlignment="1">
      <alignment horizontal="left" vertical="top" wrapText="1"/>
    </xf>
    <xf numFmtId="0" fontId="23" fillId="2" borderId="0" xfId="35" applyFont="1" applyFill="1" applyAlignment="1">
      <alignment horizontal="left" vertical="top" wrapText="1"/>
    </xf>
    <xf numFmtId="0" fontId="23" fillId="6" borderId="0" xfId="5" applyNumberFormat="1" applyFont="1" applyFill="1" applyAlignment="1">
      <alignment horizontal="left" vertical="top" wrapText="1"/>
    </xf>
    <xf numFmtId="0" fontId="33" fillId="6" borderId="0" xfId="2" applyFont="1" applyFill="1" applyAlignment="1" applyProtection="1">
      <alignment horizontal="left" vertical="top"/>
    </xf>
    <xf numFmtId="0" fontId="24" fillId="6" borderId="0" xfId="32" applyFont="1" applyFill="1" applyAlignment="1">
      <alignment horizontal="left" vertical="top"/>
    </xf>
    <xf numFmtId="0" fontId="23" fillId="6" borderId="0" xfId="33" applyNumberFormat="1" applyFont="1" applyFill="1" applyAlignment="1">
      <alignment horizontal="left" vertical="top" wrapText="1"/>
    </xf>
    <xf numFmtId="0" fontId="34" fillId="6" borderId="0" xfId="2" applyNumberFormat="1" applyFont="1" applyFill="1" applyAlignment="1" applyProtection="1">
      <alignment horizontal="left" vertical="top" wrapText="1"/>
    </xf>
    <xf numFmtId="0" fontId="23" fillId="2" borderId="0" xfId="32" applyFont="1" applyFill="1" applyAlignment="1">
      <alignment horizontal="left" vertical="top" wrapText="1"/>
    </xf>
    <xf numFmtId="0" fontId="32" fillId="2" borderId="43" xfId="0" applyFont="1" applyFill="1" applyBorder="1" applyAlignment="1" applyProtection="1">
      <alignment horizontal="left" vertical="top" wrapText="1" readingOrder="1"/>
      <protection locked="0"/>
    </xf>
    <xf numFmtId="0" fontId="5" fillId="2" borderId="0" xfId="0" applyFont="1" applyFill="1" applyAlignment="1">
      <alignment horizontal="left" readingOrder="1"/>
    </xf>
    <xf numFmtId="0" fontId="5" fillId="2" borderId="43" xfId="0" applyFont="1" applyFill="1" applyBorder="1" applyAlignment="1" applyProtection="1">
      <alignment horizontal="left" vertical="top" wrapText="1" readingOrder="1"/>
      <protection locked="0"/>
    </xf>
    <xf numFmtId="0" fontId="32" fillId="2" borderId="43" xfId="0" applyFont="1" applyFill="1" applyBorder="1" applyAlignment="1" applyProtection="1">
      <alignment horizontal="left" vertical="top" wrapText="1" indent="1" readingOrder="1"/>
      <protection locked="0"/>
    </xf>
    <xf numFmtId="0" fontId="5" fillId="2" borderId="0" xfId="0" applyFont="1" applyFill="1" applyAlignment="1">
      <alignment horizontal="left" indent="1" readingOrder="1"/>
    </xf>
    <xf numFmtId="0" fontId="5" fillId="2" borderId="43" xfId="0" applyFont="1" applyFill="1" applyBorder="1" applyAlignment="1" applyProtection="1">
      <alignment horizontal="left" vertical="top" wrapText="1" indent="1" readingOrder="1"/>
      <protection locked="0"/>
    </xf>
    <xf numFmtId="0" fontId="23" fillId="2" borderId="0" xfId="33" applyNumberFormat="1" applyFont="1" applyFill="1" applyAlignment="1">
      <alignment horizontal="left" vertical="top" wrapText="1"/>
    </xf>
    <xf numFmtId="0" fontId="23" fillId="2" borderId="0" xfId="0" applyFont="1" applyFill="1" applyAlignment="1" applyProtection="1">
      <alignment horizontal="left" vertical="top" wrapText="1"/>
      <protection locked="0"/>
    </xf>
    <xf numFmtId="0" fontId="21" fillId="2" borderId="0" xfId="0" applyFont="1" applyFill="1" applyAlignment="1" applyProtection="1">
      <alignment horizontal="left" vertical="top" wrapText="1"/>
      <protection locked="0"/>
    </xf>
    <xf numFmtId="3" fontId="27" fillId="6" borderId="9" xfId="31" applyNumberFormat="1" applyFont="1" applyFill="1" applyBorder="1" applyAlignment="1">
      <alignment horizontal="center" wrapText="1"/>
    </xf>
    <xf numFmtId="0" fontId="27" fillId="6" borderId="0" xfId="29" applyFont="1" applyFill="1" applyBorder="1" applyAlignment="1">
      <alignment horizontal="left" vertical="top"/>
    </xf>
    <xf numFmtId="0" fontId="27" fillId="2" borderId="23" xfId="29" applyFont="1" applyFill="1" applyBorder="1" applyAlignment="1">
      <alignment horizontal="left" vertical="top"/>
    </xf>
    <xf numFmtId="0" fontId="27" fillId="2" borderId="30" xfId="29" applyFont="1" applyFill="1" applyBorder="1" applyAlignment="1">
      <alignment horizontal="left" vertical="top"/>
    </xf>
    <xf numFmtId="0" fontId="27" fillId="2" borderId="10" xfId="29" applyFont="1" applyFill="1" applyBorder="1" applyAlignment="1">
      <alignment horizontal="left" vertical="top"/>
    </xf>
    <xf numFmtId="0" fontId="27" fillId="6" borderId="17" xfId="29" applyFont="1" applyFill="1" applyBorder="1" applyAlignment="1">
      <alignment horizontal="center"/>
    </xf>
    <xf numFmtId="0" fontId="27" fillId="2" borderId="17" xfId="29" applyFont="1" applyFill="1" applyBorder="1" applyAlignment="1">
      <alignment horizontal="center"/>
    </xf>
    <xf numFmtId="0" fontId="27" fillId="2" borderId="31" xfId="29" applyFont="1" applyFill="1" applyBorder="1" applyAlignment="1">
      <alignment horizontal="center"/>
    </xf>
    <xf numFmtId="0" fontId="27" fillId="6" borderId="26" xfId="29" applyFont="1" applyFill="1" applyBorder="1" applyAlignment="1">
      <alignment horizontal="center"/>
    </xf>
    <xf numFmtId="0" fontId="21" fillId="0" borderId="0" xfId="19" applyFont="1" applyAlignment="1">
      <alignment horizontal="left" vertical="top" wrapText="1"/>
    </xf>
    <xf numFmtId="0" fontId="23" fillId="0" borderId="0" xfId="19" applyFont="1" applyFill="1" applyAlignment="1">
      <alignment horizontal="left" vertical="top" wrapText="1"/>
    </xf>
    <xf numFmtId="0" fontId="23" fillId="0" borderId="0" xfId="28" applyFont="1" applyFill="1" applyAlignment="1">
      <alignment horizontal="left" wrapText="1"/>
    </xf>
    <xf numFmtId="0" fontId="0" fillId="0" borderId="0" xfId="0" applyAlignment="1">
      <alignment wrapText="1"/>
    </xf>
    <xf numFmtId="0" fontId="30" fillId="0" borderId="0" xfId="0" applyFont="1" applyAlignment="1">
      <alignment wrapText="1"/>
    </xf>
    <xf numFmtId="0" fontId="23" fillId="0" borderId="0" xfId="37" applyFont="1" applyFill="1" applyAlignment="1">
      <alignment horizontal="left" vertical="top" wrapText="1"/>
    </xf>
    <xf numFmtId="0" fontId="35" fillId="0" borderId="0" xfId="18" applyFont="1" applyFill="1" applyAlignment="1">
      <alignment horizontal="left" vertical="top" wrapText="1"/>
    </xf>
    <xf numFmtId="0" fontId="36" fillId="0" borderId="0" xfId="0" applyFont="1" applyAlignment="1">
      <alignment wrapText="1"/>
    </xf>
    <xf numFmtId="3" fontId="27" fillId="0" borderId="9" xfId="19" applyNumberFormat="1" applyFont="1" applyFill="1" applyBorder="1" applyAlignment="1">
      <alignment horizontal="center" wrapText="1"/>
    </xf>
    <xf numFmtId="0" fontId="28" fillId="0" borderId="17" xfId="19" applyFont="1" applyFill="1" applyBorder="1" applyAlignment="1">
      <alignment horizontal="center" vertical="center" wrapText="1"/>
    </xf>
    <xf numFmtId="0" fontId="28" fillId="0" borderId="0" xfId="19" applyFont="1" applyFill="1" applyBorder="1" applyAlignment="1">
      <alignment horizontal="center" vertical="center" wrapText="1"/>
    </xf>
    <xf numFmtId="0" fontId="28" fillId="0" borderId="23" xfId="19" applyFont="1" applyFill="1" applyBorder="1" applyAlignment="1">
      <alignment horizontal="center" vertical="center" wrapText="1"/>
    </xf>
    <xf numFmtId="0" fontId="23" fillId="6" borderId="0" xfId="46" applyFont="1" applyFill="1" applyBorder="1" applyAlignment="1">
      <alignment horizontal="left" vertical="top" wrapText="1"/>
    </xf>
    <xf numFmtId="0" fontId="27" fillId="6" borderId="0" xfId="38" applyFont="1" applyFill="1" applyBorder="1" applyAlignment="1">
      <alignment horizontal="left" vertical="top" wrapText="1"/>
    </xf>
    <xf numFmtId="0" fontId="27" fillId="6" borderId="0" xfId="38" applyFont="1" applyFill="1" applyBorder="1" applyAlignment="1">
      <alignment horizontal="left" vertical="top"/>
    </xf>
    <xf numFmtId="0" fontId="23" fillId="6" borderId="0" xfId="45" applyNumberFormat="1" applyFont="1" applyFill="1" applyBorder="1" applyAlignment="1">
      <alignment horizontal="left" vertical="top" wrapText="1"/>
    </xf>
    <xf numFmtId="0" fontId="33" fillId="6" borderId="0" xfId="47" applyNumberFormat="1" applyFont="1" applyFill="1" applyBorder="1" applyAlignment="1" applyProtection="1">
      <alignment horizontal="left" vertical="top" wrapText="1"/>
    </xf>
    <xf numFmtId="0" fontId="27" fillId="6" borderId="9" xfId="38" applyFont="1" applyFill="1" applyBorder="1" applyAlignment="1">
      <alignment horizontal="center"/>
    </xf>
    <xf numFmtId="0" fontId="27" fillId="6" borderId="17" xfId="38" applyFont="1" applyFill="1" applyBorder="1" applyAlignment="1">
      <alignment horizontal="left" vertical="top" wrapText="1"/>
    </xf>
    <xf numFmtId="0" fontId="27" fillId="6" borderId="23" xfId="38" applyFont="1" applyFill="1" applyBorder="1" applyAlignment="1">
      <alignment horizontal="left" vertical="top"/>
    </xf>
    <xf numFmtId="0" fontId="23" fillId="2" borderId="0" xfId="45" applyNumberFormat="1" applyFont="1" applyFill="1" applyAlignment="1">
      <alignment horizontal="left" vertical="top" wrapText="1"/>
    </xf>
    <xf numFmtId="0" fontId="23" fillId="2" borderId="0" xfId="46" applyFont="1" applyFill="1" applyAlignment="1">
      <alignment horizontal="left" vertical="top" wrapText="1"/>
    </xf>
    <xf numFmtId="0" fontId="23" fillId="2" borderId="0" xfId="51" applyFont="1" applyFill="1" applyAlignment="1">
      <alignment horizontal="left" vertical="top" wrapText="1"/>
    </xf>
    <xf numFmtId="3" fontId="27" fillId="6" borderId="0" xfId="31" applyNumberFormat="1" applyFont="1" applyFill="1" applyBorder="1" applyAlignment="1">
      <alignment horizontal="center" wrapText="1"/>
    </xf>
    <xf numFmtId="0" fontId="27" fillId="6" borderId="0" xfId="31" applyFont="1" applyFill="1" applyBorder="1" applyAlignment="1">
      <alignment horizontal="center" vertical="top" wrapText="1"/>
    </xf>
    <xf numFmtId="0" fontId="27" fillId="6" borderId="23" xfId="31" applyFont="1" applyFill="1" applyBorder="1" applyAlignment="1">
      <alignment horizontal="center" vertical="top" wrapText="1"/>
    </xf>
    <xf numFmtId="0" fontId="28" fillId="6" borderId="0" xfId="31" applyFont="1" applyFill="1" applyBorder="1" applyAlignment="1">
      <alignment horizontal="center" vertical="top" wrapText="1"/>
    </xf>
    <xf numFmtId="0" fontId="28" fillId="6" borderId="23" xfId="31" applyFont="1" applyFill="1" applyBorder="1" applyAlignment="1">
      <alignment horizontal="center" vertical="top" wrapText="1"/>
    </xf>
    <xf numFmtId="0" fontId="0" fillId="0" borderId="0" xfId="0" applyAlignment="1"/>
    <xf numFmtId="0" fontId="21" fillId="2" borderId="0" xfId="0" applyFont="1" applyFill="1" applyAlignment="1" applyProtection="1">
      <alignment horizontal="left" vertical="top" wrapText="1" readingOrder="1"/>
      <protection locked="0"/>
    </xf>
    <xf numFmtId="0" fontId="23" fillId="6" borderId="0" xfId="51" applyFont="1" applyFill="1" applyAlignment="1">
      <alignment horizontal="left" vertical="top" wrapText="1"/>
    </xf>
    <xf numFmtId="0" fontId="44" fillId="0" borderId="59" xfId="0" applyNumberFormat="1" applyFont="1" applyFill="1" applyBorder="1" applyAlignment="1">
      <alignment horizontal="center" wrapText="1" readingOrder="1"/>
    </xf>
    <xf numFmtId="0" fontId="45" fillId="0" borderId="59" xfId="0" applyNumberFormat="1" applyFont="1" applyFill="1" applyBorder="1" applyAlignment="1">
      <alignment vertical="top" wrapText="1"/>
    </xf>
    <xf numFmtId="0" fontId="23" fillId="2" borderId="0" xfId="0" applyFont="1" applyFill="1" applyAlignment="1" applyProtection="1">
      <alignment horizontal="left" vertical="top" wrapText="1" readingOrder="1"/>
      <protection locked="0"/>
    </xf>
    <xf numFmtId="0" fontId="0" fillId="0" borderId="0" xfId="0" applyAlignment="1">
      <alignment readingOrder="1"/>
    </xf>
    <xf numFmtId="0" fontId="21" fillId="2" borderId="0" xfId="56" applyFont="1" applyFill="1" applyAlignment="1" applyProtection="1">
      <alignment horizontal="left" vertical="top" wrapText="1" readingOrder="1"/>
      <protection locked="0"/>
    </xf>
    <xf numFmtId="0" fontId="23" fillId="2" borderId="0" xfId="32" applyFont="1" applyFill="1" applyAlignment="1">
      <alignment horizontal="left" vertical="top"/>
    </xf>
    <xf numFmtId="0" fontId="22" fillId="6" borderId="0" xfId="20" applyFont="1" applyFill="1" applyAlignment="1" applyProtection="1">
      <alignment horizontal="left" vertical="top" wrapText="1"/>
    </xf>
    <xf numFmtId="0" fontId="27" fillId="6" borderId="31" xfId="29" applyFont="1" applyFill="1" applyBorder="1" applyAlignment="1">
      <alignment horizontal="center"/>
    </xf>
    <xf numFmtId="0" fontId="32" fillId="2" borderId="43" xfId="54" applyFont="1" applyFill="1" applyBorder="1" applyAlignment="1" applyProtection="1">
      <alignment horizontal="left" vertical="top" wrapText="1" indent="1" readingOrder="1"/>
      <protection locked="0"/>
    </xf>
    <xf numFmtId="0" fontId="9" fillId="2" borderId="0" xfId="54" applyFont="1" applyFill="1" applyAlignment="1">
      <alignment horizontal="left" indent="1" readingOrder="1"/>
    </xf>
    <xf numFmtId="0" fontId="9" fillId="2" borderId="43" xfId="54" applyFont="1" applyFill="1" applyBorder="1" applyAlignment="1" applyProtection="1">
      <alignment horizontal="left" vertical="top" wrapText="1" indent="1" readingOrder="1"/>
      <protection locked="0"/>
    </xf>
    <xf numFmtId="0" fontId="23" fillId="2" borderId="0" xfId="56" applyFont="1" applyFill="1" applyAlignment="1" applyProtection="1">
      <alignment horizontal="left" vertical="top" wrapText="1" readingOrder="1"/>
      <protection locked="0"/>
    </xf>
    <xf numFmtId="0" fontId="9" fillId="0" borderId="23" xfId="6" applyFont="1" applyBorder="1" applyAlignment="1">
      <alignment horizontal="left" vertical="top"/>
    </xf>
    <xf numFmtId="0" fontId="27" fillId="2" borderId="0" xfId="29" applyFont="1" applyFill="1" applyBorder="1" applyAlignment="1">
      <alignment horizontal="center"/>
    </xf>
    <xf numFmtId="0" fontId="27" fillId="2" borderId="17" xfId="29" applyFont="1" applyFill="1" applyBorder="1" applyAlignment="1">
      <alignment horizontal="left" vertical="top"/>
    </xf>
    <xf numFmtId="0" fontId="27" fillId="2" borderId="30" xfId="29" applyFont="1" applyFill="1" applyBorder="1" applyAlignment="1">
      <alignment vertical="top"/>
    </xf>
    <xf numFmtId="0" fontId="27" fillId="2" borderId="10" xfId="29" applyFont="1" applyFill="1" applyBorder="1" applyAlignment="1">
      <alignment vertical="top"/>
    </xf>
    <xf numFmtId="0" fontId="1" fillId="2" borderId="17" xfId="29" applyFont="1" applyFill="1" applyBorder="1" applyAlignment="1">
      <alignment vertical="top"/>
    </xf>
    <xf numFmtId="0" fontId="9" fillId="0" borderId="0" xfId="6" applyFont="1" applyAlignment="1">
      <alignment vertical="top"/>
    </xf>
    <xf numFmtId="0" fontId="9" fillId="0" borderId="23" xfId="6" applyFont="1" applyBorder="1" applyAlignment="1">
      <alignment vertical="top"/>
    </xf>
    <xf numFmtId="0" fontId="36" fillId="2" borderId="0" xfId="64" applyFont="1" applyFill="1" applyAlignment="1">
      <alignment horizontal="left" vertical="top" wrapText="1"/>
    </xf>
    <xf numFmtId="0" fontId="23" fillId="2" borderId="0" xfId="64" applyFont="1" applyFill="1" applyAlignment="1">
      <alignment horizontal="left" vertical="top" wrapText="1"/>
    </xf>
    <xf numFmtId="0" fontId="23" fillId="6" borderId="0" xfId="59" applyFont="1" applyFill="1" applyAlignment="1">
      <alignment horizontal="left" vertical="top" wrapText="1"/>
    </xf>
    <xf numFmtId="0" fontId="27" fillId="6" borderId="17" xfId="34" applyFont="1" applyFill="1" applyBorder="1" applyAlignment="1">
      <alignment horizontal="center" vertical="top" wrapText="1"/>
    </xf>
    <xf numFmtId="0" fontId="27" fillId="6" borderId="0" xfId="34" applyFont="1" applyFill="1" applyBorder="1" applyAlignment="1">
      <alignment horizontal="center" vertical="top" wrapText="1"/>
    </xf>
    <xf numFmtId="0" fontId="27" fillId="6" borderId="23" xfId="34" applyFont="1" applyFill="1" applyBorder="1" applyAlignment="1">
      <alignment horizontal="center" vertical="top" wrapText="1"/>
    </xf>
    <xf numFmtId="0" fontId="23" fillId="6" borderId="0" xfId="62" applyNumberFormat="1" applyFont="1" applyFill="1" applyAlignment="1">
      <alignment horizontal="left" vertical="top" wrapText="1"/>
    </xf>
    <xf numFmtId="0" fontId="23" fillId="6" borderId="0" xfId="28" applyFont="1" applyFill="1" applyAlignment="1">
      <alignment horizontal="left" vertical="top" wrapText="1"/>
    </xf>
    <xf numFmtId="0" fontId="27" fillId="6" borderId="18" xfId="29" applyFont="1" applyFill="1" applyBorder="1" applyAlignment="1">
      <alignment horizontal="left" vertical="top"/>
    </xf>
    <xf numFmtId="0" fontId="27" fillId="6" borderId="27" xfId="29" applyFont="1" applyFill="1" applyBorder="1" applyAlignment="1">
      <alignment horizontal="left" vertical="top"/>
    </xf>
    <xf numFmtId="0" fontId="27" fillId="6" borderId="53" xfId="29" applyFont="1" applyFill="1" applyBorder="1" applyAlignment="1">
      <alignment horizontal="center"/>
    </xf>
    <xf numFmtId="0" fontId="26" fillId="6" borderId="17" xfId="59" applyFont="1" applyFill="1" applyBorder="1" applyAlignment="1"/>
    <xf numFmtId="0" fontId="23" fillId="6" borderId="0" xfId="68" applyFont="1" applyFill="1" applyAlignment="1">
      <alignment horizontal="left" vertical="top" wrapText="1"/>
    </xf>
    <xf numFmtId="0" fontId="27" fillId="0" borderId="9" xfId="38" applyFont="1" applyFill="1" applyBorder="1" applyAlignment="1">
      <alignment horizontal="center"/>
    </xf>
    <xf numFmtId="0" fontId="27" fillId="0" borderId="17" xfId="34" applyFont="1" applyFill="1" applyBorder="1" applyAlignment="1">
      <alignment horizontal="center" vertical="top" wrapText="1"/>
    </xf>
    <xf numFmtId="0" fontId="27" fillId="0" borderId="0" xfId="34" applyFont="1" applyFill="1" applyBorder="1" applyAlignment="1">
      <alignment horizontal="center" vertical="top" wrapText="1"/>
    </xf>
    <xf numFmtId="0" fontId="27" fillId="0" borderId="23" xfId="34" applyFont="1" applyFill="1" applyBorder="1" applyAlignment="1">
      <alignment horizontal="center" vertical="top" wrapText="1"/>
    </xf>
    <xf numFmtId="0" fontId="22" fillId="2" borderId="0" xfId="73" applyFont="1" applyFill="1" applyAlignment="1" applyProtection="1">
      <alignment horizontal="left" vertical="top" wrapText="1"/>
    </xf>
    <xf numFmtId="0" fontId="23" fillId="0" borderId="0" xfId="2" applyFont="1" applyAlignment="1" applyProtection="1">
      <alignment horizontal="left" vertical="top" wrapText="1"/>
    </xf>
    <xf numFmtId="0" fontId="23" fillId="2" borderId="0" xfId="50" applyNumberFormat="1" applyFont="1" applyFill="1" applyAlignment="1">
      <alignment horizontal="left" vertical="top" wrapText="1"/>
    </xf>
    <xf numFmtId="0" fontId="23" fillId="0" borderId="0" xfId="0" applyFont="1" applyAlignment="1">
      <alignment horizontal="left" vertical="top" wrapText="1"/>
    </xf>
    <xf numFmtId="0" fontId="27" fillId="0" borderId="17" xfId="38" applyFont="1" applyBorder="1" applyAlignment="1">
      <alignment horizontal="left" vertical="top" wrapText="1"/>
    </xf>
    <xf numFmtId="0" fontId="27" fillId="0" borderId="0" xfId="38" applyFont="1" applyBorder="1" applyAlignment="1">
      <alignment horizontal="left" vertical="top" wrapText="1"/>
    </xf>
    <xf numFmtId="0" fontId="27" fillId="0" borderId="23" xfId="38" applyFont="1" applyBorder="1" applyAlignment="1">
      <alignment horizontal="left" vertical="top" wrapText="1"/>
    </xf>
    <xf numFmtId="0" fontId="23" fillId="2" borderId="0" xfId="75" applyFont="1" applyFill="1" applyAlignment="1">
      <alignment horizontal="left" vertical="top" wrapText="1"/>
    </xf>
    <xf numFmtId="3" fontId="23" fillId="2" borderId="0" xfId="8" applyNumberFormat="1" applyFont="1" applyFill="1" applyBorder="1" applyAlignment="1">
      <alignment horizontal="left" vertical="top" wrapText="1"/>
    </xf>
    <xf numFmtId="0" fontId="5" fillId="0" borderId="0" xfId="0" applyFont="1" applyAlignment="1">
      <alignment horizontal="left" vertical="top" wrapText="1"/>
    </xf>
    <xf numFmtId="0" fontId="27" fillId="6" borderId="23" xfId="29" applyFont="1" applyFill="1" applyBorder="1" applyAlignment="1">
      <alignment horizontal="left" vertical="center" wrapText="1"/>
    </xf>
    <xf numFmtId="0" fontId="27" fillId="0" borderId="0" xfId="74" applyNumberFormat="1" applyFont="1" applyAlignment="1">
      <alignment horizontal="left" wrapText="1"/>
    </xf>
    <xf numFmtId="3" fontId="23" fillId="2" borderId="0" xfId="9" applyNumberFormat="1" applyFont="1" applyFill="1" applyBorder="1" applyAlignment="1">
      <alignment horizontal="left" vertical="top" wrapText="1"/>
    </xf>
    <xf numFmtId="0" fontId="27" fillId="2" borderId="17" xfId="29" applyFont="1" applyFill="1" applyBorder="1" applyAlignment="1">
      <alignment horizontal="left" vertical="top" wrapText="1"/>
    </xf>
    <xf numFmtId="0" fontId="13" fillId="2" borderId="0" xfId="84" applyFont="1" applyFill="1" applyAlignment="1">
      <alignment horizontal="left"/>
    </xf>
    <xf numFmtId="0" fontId="23" fillId="0" borderId="0" xfId="5" applyFont="1" applyFill="1" applyAlignment="1">
      <alignment horizontal="left" vertical="top" wrapText="1"/>
    </xf>
    <xf numFmtId="0" fontId="23" fillId="0" borderId="0" xfId="75" applyFont="1" applyFill="1" applyAlignment="1">
      <alignment horizontal="left" vertical="top" wrapText="1"/>
    </xf>
    <xf numFmtId="0" fontId="5" fillId="2" borderId="17" xfId="82" applyFill="1" applyBorder="1" applyAlignment="1">
      <alignment horizontal="left" vertical="top"/>
    </xf>
    <xf numFmtId="0" fontId="5" fillId="2" borderId="0" xfId="82" applyFill="1" applyBorder="1" applyAlignment="1">
      <alignment horizontal="left" vertical="top"/>
    </xf>
    <xf numFmtId="0" fontId="5" fillId="2" borderId="23" xfId="82" applyFill="1" applyBorder="1" applyAlignment="1">
      <alignment horizontal="left" vertical="top"/>
    </xf>
    <xf numFmtId="0" fontId="27" fillId="2" borderId="23" xfId="29" applyFont="1" applyFill="1" applyBorder="1" applyAlignment="1"/>
    <xf numFmtId="0" fontId="27" fillId="2" borderId="17" xfId="5" applyFont="1" applyFill="1" applyBorder="1" applyAlignment="1">
      <alignment horizontal="left" vertical="top"/>
    </xf>
    <xf numFmtId="0" fontId="27" fillId="2" borderId="0" xfId="5" applyFont="1" applyFill="1" applyBorder="1" applyAlignment="1">
      <alignment horizontal="left" vertical="top"/>
    </xf>
    <xf numFmtId="0" fontId="27" fillId="2" borderId="23" xfId="5" applyFont="1" applyFill="1" applyBorder="1" applyAlignment="1">
      <alignment horizontal="left" vertical="top"/>
    </xf>
    <xf numFmtId="0" fontId="32" fillId="2" borderId="17" xfId="29" applyFont="1" applyFill="1" applyBorder="1" applyAlignment="1">
      <alignment horizontal="left" vertical="top"/>
    </xf>
    <xf numFmtId="0" fontId="27" fillId="2" borderId="85" xfId="29" applyFont="1" applyFill="1" applyBorder="1" applyAlignment="1">
      <alignment horizontal="center" wrapText="1"/>
    </xf>
    <xf numFmtId="0" fontId="27" fillId="2" borderId="30" xfId="29" applyFont="1" applyFill="1" applyBorder="1" applyAlignment="1">
      <alignment horizontal="center" wrapText="1"/>
    </xf>
    <xf numFmtId="0" fontId="27" fillId="6" borderId="18" xfId="29" applyFont="1" applyFill="1" applyBorder="1" applyAlignment="1">
      <alignment horizontal="center" wrapText="1"/>
    </xf>
    <xf numFmtId="0" fontId="27" fillId="0" borderId="23" xfId="29" applyFont="1" applyFill="1" applyBorder="1" applyAlignment="1">
      <alignment horizontal="center" vertical="center" wrapText="1"/>
    </xf>
    <xf numFmtId="0" fontId="27" fillId="6" borderId="23" xfId="29" applyFont="1" applyFill="1" applyBorder="1" applyAlignment="1">
      <alignment horizontal="center" vertical="top" wrapText="1"/>
    </xf>
    <xf numFmtId="3" fontId="23" fillId="0" borderId="0" xfId="8" applyNumberFormat="1" applyFont="1" applyFill="1" applyBorder="1" applyAlignment="1">
      <alignment horizontal="left" vertical="top" wrapText="1"/>
    </xf>
    <xf numFmtId="0" fontId="1" fillId="0" borderId="0" xfId="5" applyAlignment="1">
      <alignment horizontal="left" vertical="top" wrapText="1"/>
    </xf>
    <xf numFmtId="3" fontId="35" fillId="2" borderId="0" xfId="18" applyNumberFormat="1" applyFont="1" applyFill="1" applyBorder="1" applyAlignment="1">
      <alignment horizontal="left" vertical="top" wrapText="1"/>
    </xf>
    <xf numFmtId="0" fontId="22" fillId="6" borderId="0" xfId="2" applyNumberFormat="1" applyFont="1" applyFill="1" applyAlignment="1" applyProtection="1">
      <alignment horizontal="left" vertical="top" wrapText="1"/>
    </xf>
    <xf numFmtId="0" fontId="23" fillId="6" borderId="0" xfId="5" applyNumberFormat="1" applyFont="1" applyFill="1" applyAlignment="1">
      <alignment horizontal="left" wrapText="1"/>
    </xf>
    <xf numFmtId="0" fontId="23" fillId="6" borderId="0" xfId="85" applyNumberFormat="1" applyFont="1" applyFill="1" applyAlignment="1">
      <alignment horizontal="left" vertical="top" wrapText="1"/>
    </xf>
    <xf numFmtId="0" fontId="23" fillId="6" borderId="0" xfId="86" applyFont="1" applyFill="1" applyAlignment="1">
      <alignment horizontal="left" vertical="top" wrapText="1"/>
    </xf>
    <xf numFmtId="0" fontId="54" fillId="2" borderId="23" xfId="34" applyFont="1" applyFill="1" applyBorder="1" applyAlignment="1">
      <alignment horizontal="center" vertical="center" wrapText="1"/>
    </xf>
    <xf numFmtId="0" fontId="27" fillId="6" borderId="9" xfId="34" applyFont="1" applyFill="1" applyBorder="1" applyAlignment="1">
      <alignment horizontal="left" vertical="center" wrapText="1"/>
    </xf>
    <xf numFmtId="0" fontId="28" fillId="6" borderId="17" xfId="21" applyFont="1" applyFill="1" applyBorder="1" applyAlignment="1">
      <alignment horizontal="center" vertical="center" wrapText="1"/>
    </xf>
    <xf numFmtId="0" fontId="28" fillId="2" borderId="0" xfId="21" applyFont="1" applyFill="1" applyBorder="1" applyAlignment="1">
      <alignment horizontal="center" vertical="center" wrapText="1"/>
    </xf>
    <xf numFmtId="0" fontId="28" fillId="6" borderId="23" xfId="21" applyFont="1" applyFill="1" applyBorder="1" applyAlignment="1">
      <alignment horizontal="center" vertical="center" wrapText="1"/>
    </xf>
    <xf numFmtId="0" fontId="27" fillId="6" borderId="17" xfId="21" applyFont="1" applyFill="1" applyBorder="1" applyAlignment="1">
      <alignment horizontal="center" vertical="top" wrapText="1"/>
    </xf>
    <xf numFmtId="0" fontId="27" fillId="6" borderId="0" xfId="21" applyFont="1" applyFill="1" applyBorder="1" applyAlignment="1">
      <alignment horizontal="center" vertical="top" wrapText="1"/>
    </xf>
    <xf numFmtId="0" fontId="27" fillId="6" borderId="23" xfId="21" applyFont="1" applyFill="1" applyBorder="1" applyAlignment="1">
      <alignment horizontal="center" vertical="top" wrapText="1"/>
    </xf>
    <xf numFmtId="0" fontId="23" fillId="0" borderId="0" xfId="89" applyFont="1" applyFill="1" applyBorder="1" applyAlignment="1">
      <alignment horizontal="left" vertical="top" wrapText="1"/>
    </xf>
    <xf numFmtId="0" fontId="35" fillId="0" borderId="0" xfId="18" applyFont="1" applyFill="1" applyAlignment="1" applyProtection="1">
      <alignment horizontal="left" vertical="top"/>
    </xf>
    <xf numFmtId="0" fontId="36" fillId="0" borderId="0" xfId="92" applyFont="1" applyAlignment="1">
      <alignment horizontal="left" vertical="center" wrapText="1"/>
    </xf>
    <xf numFmtId="0" fontId="35" fillId="0" borderId="0" xfId="18" applyFont="1" applyAlignment="1" applyProtection="1">
      <alignment horizontal="left" vertical="center" wrapText="1"/>
    </xf>
    <xf numFmtId="0" fontId="68" fillId="0" borderId="0" xfId="93" applyFont="1" applyAlignment="1" applyProtection="1">
      <alignment horizontal="left" vertical="center" wrapText="1"/>
    </xf>
    <xf numFmtId="0" fontId="23" fillId="0" borderId="0" xfId="89" applyFont="1" applyFill="1" applyAlignment="1">
      <alignment horizontal="left"/>
    </xf>
    <xf numFmtId="0" fontId="23" fillId="0" borderId="0" xfId="89" applyFont="1" applyFill="1" applyBorder="1" applyAlignment="1">
      <alignment horizontal="left"/>
    </xf>
    <xf numFmtId="0" fontId="27" fillId="0" borderId="9" xfId="89" applyFont="1" applyFill="1" applyBorder="1" applyAlignment="1">
      <alignment horizontal="right" wrapText="1"/>
    </xf>
    <xf numFmtId="165" fontId="12" fillId="0" borderId="9" xfId="91" applyNumberFormat="1" applyFont="1" applyFill="1" applyBorder="1" applyAlignment="1">
      <alignment horizontal="right" wrapText="1"/>
    </xf>
    <xf numFmtId="0" fontId="36" fillId="2" borderId="0" xfId="89" applyFont="1" applyFill="1" applyAlignment="1">
      <alignment horizontal="left" vertical="top"/>
    </xf>
    <xf numFmtId="0" fontId="36" fillId="2" borderId="0" xfId="89" applyFont="1" applyFill="1" applyBorder="1" applyAlignment="1">
      <alignment horizontal="left" vertical="top"/>
    </xf>
    <xf numFmtId="0" fontId="36" fillId="2" borderId="0" xfId="89" applyFont="1" applyFill="1" applyBorder="1" applyAlignment="1">
      <alignment horizontal="left" vertical="top" wrapText="1"/>
    </xf>
    <xf numFmtId="165" fontId="27" fillId="0" borderId="9" xfId="91" applyNumberFormat="1" applyFont="1" applyFill="1" applyBorder="1" applyAlignment="1">
      <alignment horizontal="right" wrapText="1"/>
    </xf>
    <xf numFmtId="0" fontId="23" fillId="0" borderId="0" xfId="98" applyFont="1" applyFill="1" applyAlignment="1">
      <alignment horizontal="left" vertical="top" wrapText="1"/>
    </xf>
    <xf numFmtId="0" fontId="72" fillId="0" borderId="0" xfId="96" applyFont="1" applyFill="1" applyBorder="1" applyAlignment="1">
      <alignment wrapText="1"/>
    </xf>
    <xf numFmtId="0" fontId="23" fillId="0" borderId="0" xfId="96" applyFont="1" applyFill="1" applyAlignment="1">
      <alignment horizontal="left" vertical="top"/>
    </xf>
    <xf numFmtId="0" fontId="23" fillId="0" borderId="0" xfId="96" applyFont="1" applyFill="1" applyAlignment="1">
      <alignment horizontal="left" vertical="top" wrapText="1"/>
    </xf>
    <xf numFmtId="0" fontId="23" fillId="2" borderId="0" xfId="96" applyFont="1" applyFill="1" applyAlignment="1">
      <alignment horizontal="left" vertical="top" wrapText="1"/>
    </xf>
    <xf numFmtId="0" fontId="35" fillId="2" borderId="0" xfId="97" applyFont="1" applyFill="1" applyAlignment="1">
      <alignment horizontal="left" vertical="top" wrapText="1"/>
    </xf>
  </cellXfs>
  <cellStyles count="99">
    <cellStyle name="Comma" xfId="15" builtinId="3"/>
    <cellStyle name="Comma 4" xfId="1"/>
    <cellStyle name="Comma 4 2 2 2" xfId="70"/>
    <cellStyle name="Comma 4 3 2" xfId="24"/>
    <cellStyle name="Comma 6" xfId="91"/>
    <cellStyle name="Comma_March_2010_Main Table Template v2 2" xfId="60"/>
    <cellStyle name="Hyperlink" xfId="18" builtinId="8"/>
    <cellStyle name="Hyperlink 2" xfId="2"/>
    <cellStyle name="Hyperlink 3" xfId="17"/>
    <cellStyle name="Hyperlink 3 2" xfId="93"/>
    <cellStyle name="Hyperlink 4" xfId="97"/>
    <cellStyle name="Hyperlink 4 2 2" xfId="20"/>
    <cellStyle name="Hyperlink 4 2 2 2" xfId="73"/>
    <cellStyle name="Hyperlink_SFR_Tables_January2013_March_Update_REVISED" xfId="47"/>
    <cellStyle name="Normal" xfId="0" builtinId="0"/>
    <cellStyle name="Normal 10" xfId="77"/>
    <cellStyle name="Normal 10 3 3" xfId="3"/>
    <cellStyle name="Normal 10 3 5" xfId="4"/>
    <cellStyle name="Normal 10 3 6" xfId="54"/>
    <cellStyle name="Normal 10 4 2" xfId="79"/>
    <cellStyle name="Normal 11" xfId="5"/>
    <cellStyle name="Normal 14" xfId="76"/>
    <cellStyle name="Normal 15 2" xfId="19"/>
    <cellStyle name="Normal 2" xfId="6"/>
    <cellStyle name="Normal 2 11" xfId="82"/>
    <cellStyle name="Normal 2 2 10" xfId="36"/>
    <cellStyle name="Normal 2 2 6 2" xfId="62"/>
    <cellStyle name="Normal 2 2 8" xfId="7"/>
    <cellStyle name="Normal 2 3 4 2 2" xfId="8"/>
    <cellStyle name="Normal 2 3 6" xfId="9"/>
    <cellStyle name="Normal 2_Table 5 v1 Final 2" xfId="65"/>
    <cellStyle name="Normal 21 2" xfId="81"/>
    <cellStyle name="Normal 21 5" xfId="56"/>
    <cellStyle name="Normal 23" xfId="67"/>
    <cellStyle name="Normal 26" xfId="10"/>
    <cellStyle name="Normal 27" xfId="11"/>
    <cellStyle name="Normal 29" xfId="12"/>
    <cellStyle name="Normal 32" xfId="13"/>
    <cellStyle name="Normal 4" xfId="14"/>
    <cellStyle name="Normal 43" xfId="49"/>
    <cellStyle name="Normal 5" xfId="92"/>
    <cellStyle name="Normal 7" xfId="78"/>
    <cellStyle name="Normal 8" xfId="80"/>
    <cellStyle name="Normal_All_SFR_Tablesv3" xfId="64"/>
    <cellStyle name="Normal_All_SFR_Tablesv3_All_SFR_Tables_May_Update_Table 14_updateQ4 2_Table 13" xfId="98"/>
    <cellStyle name="Normal_All_SFR_Tablesv3_All_SFR_Tables_May_Update_Table 14_updateQ4 2_Table 13 2" xfId="95"/>
    <cellStyle name="Normal_JanSFR Table 2,7,10 v2 Final Rounded" xfId="85"/>
    <cellStyle name="Normal_JanSFR Table 4 v2 Final" xfId="45"/>
    <cellStyle name="Normal_JanSFR Table 5 v3 Final" xfId="61"/>
    <cellStyle name="Normal_JanSFR Table 6 v2 Final 2" xfId="41"/>
    <cellStyle name="Normal_JanSFR Table 9 v2 Final" xfId="74"/>
    <cellStyle name="Normal_JanSFR Tables 1-3 v2 Final 2 2" xfId="34"/>
    <cellStyle name="Normal_JanSFR Tables 1-3 v2 Final 2 2 2" xfId="55"/>
    <cellStyle name="Normal_JanSFR Tables 1-3 v2 Final 3" xfId="22"/>
    <cellStyle name="Normal_JanSFR Tables 1-3 v2 Final_January2013_OLASS_Participation_Achievement 2" xfId="69"/>
    <cellStyle name="Normal_January2013_OLASS_Participation_Achievement" xfId="63"/>
    <cellStyle name="Normal_JunSFR Table 1 v1 Final" xfId="51"/>
    <cellStyle name="Normal_JunSFR Table 2 v1 Final" xfId="27"/>
    <cellStyle name="Normal_JunSFR Table 4 v1 Final" xfId="46"/>
    <cellStyle name="Normal_JunSFR Table 6 v1 Final" xfId="68"/>
    <cellStyle name="Normal_JunSFR Table 7 v1 Final" xfId="86"/>
    <cellStyle name="Normal_JunSFR Table 9 v1 Final" xfId="39"/>
    <cellStyle name="Normal_LFS Tables FINAL" xfId="88"/>
    <cellStyle name="Normal_March_2010_Main Table Template v2_Table 16 v1 Final 2" xfId="83"/>
    <cellStyle name="Normal_March_2010_Main Table Template v2_Table 5 v1 Final 2" xfId="43"/>
    <cellStyle name="Normal_March_2010_Main Table Template v2_Table 6 v1 Final 2 2 2" xfId="30"/>
    <cellStyle name="Normal_March_2010_Main Table Template v2_Table 7 v1 Final 2 2" xfId="59"/>
    <cellStyle name="Normal_MarSFR Tables 1-3 v1 Final" xfId="23"/>
    <cellStyle name="Normal_New Draft SFR Main and Supplementary Tables 2010 V5 2 2" xfId="52"/>
    <cellStyle name="Normal_New Draft SFR Main and Supplementary Tables 2010 V5 3 2" xfId="50"/>
    <cellStyle name="Normal_New Draft SFR tables Aug 2010 2 2" xfId="31"/>
    <cellStyle name="Normal_T35F.XLS" xfId="87"/>
    <cellStyle name="Normal_T4.8MAST" xfId="89"/>
    <cellStyle name="Normal_Table 1" xfId="37"/>
    <cellStyle name="Normal_Table 11" xfId="29"/>
    <cellStyle name="Normal_Table 12 v2" xfId="57"/>
    <cellStyle name="Normal_Table 2 v5 2" xfId="21"/>
    <cellStyle name="Normal_Table 3 2" xfId="48"/>
    <cellStyle name="Normal_Table 4 (FINAL) 2" xfId="33"/>
    <cellStyle name="Normal_Table 4 version8" xfId="38"/>
    <cellStyle name="Normal_Table 5" xfId="28"/>
    <cellStyle name="Normal_Table 5 v4 FINAL VALUES 2 2" xfId="40"/>
    <cellStyle name="Normal_Table 5 version2" xfId="32"/>
    <cellStyle name="Normal_Table 8 v1 Final 2 2 2" xfId="35"/>
    <cellStyle name="Normal_Tables 13-15 v1 Final_1 2" xfId="75"/>
    <cellStyle name="Normal_Tables 13-15 v1 Final_1_SFR_MAIN015 2" xfId="84"/>
    <cellStyle name="Normal_VQ Mock Up table" xfId="96"/>
    <cellStyle name="Normal_VQ Mock Up table 2" xfId="94"/>
    <cellStyle name="Percent" xfId="16" builtinId="5"/>
    <cellStyle name="Percent 10" xfId="26"/>
    <cellStyle name="Percent 11 2" xfId="44"/>
    <cellStyle name="Percent 2 2" xfId="53"/>
    <cellStyle name="Percent 2 3 2 2 2" xfId="42"/>
    <cellStyle name="Percent 2 3 2 2 2 2" xfId="71"/>
    <cellStyle name="Percent 2 4 2 2" xfId="66"/>
    <cellStyle name="Percent 2 6" xfId="25"/>
    <cellStyle name="Percent 3" xfId="72"/>
    <cellStyle name="Percent 3 5" xfId="58"/>
    <cellStyle name="ts97"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133350</xdr:rowOff>
    </xdr:from>
    <xdr:to>
      <xdr:col>3</xdr:col>
      <xdr:colOff>200025</xdr:colOff>
      <xdr:row>6</xdr:row>
      <xdr:rowOff>133350</xdr:rowOff>
    </xdr:to>
    <xdr:pic>
      <xdr:nvPicPr>
        <xdr:cNvPr id="2" name="Picture 3" descr="http://portal/handbook/it/itguidance/office2010guidance/Outlook2010/PublishingImages/DfE%202955.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23850"/>
          <a:ext cx="16859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1511300</xdr:colOff>
      <xdr:row>23</xdr:row>
      <xdr:rowOff>25400</xdr:rowOff>
    </xdr:to>
    <xdr:pic>
      <xdr:nvPicPr>
        <xdr:cNvPr id="2" name="Picture 1">
          <a:hlinkClick xmlns:r="http://schemas.openxmlformats.org/officeDocument/2006/relationships" r:id="rId1"/>
          <a:extLst>
            <a:ext uri="{FF2B5EF4-FFF2-40B4-BE49-F238E27FC236}">
              <a16:creationId xmlns:a16="http://schemas.microsoft.com/office/drawing/2014/main" id="{A12D7688-2E48-428E-83B9-4AB6D54D66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0"/>
          <a:ext cx="15113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0</xdr:col>
      <xdr:colOff>1517650</xdr:colOff>
      <xdr:row>38</xdr:row>
      <xdr:rowOff>8591</xdr:rowOff>
    </xdr:to>
    <xdr:pic>
      <xdr:nvPicPr>
        <xdr:cNvPr id="2" name="Picture 1">
          <a:hlinkClick xmlns:r="http://schemas.openxmlformats.org/officeDocument/2006/relationships" r:id="rId1"/>
          <a:extLst>
            <a:ext uri="{FF2B5EF4-FFF2-40B4-BE49-F238E27FC236}">
              <a16:creationId xmlns:a16="http://schemas.microsoft.com/office/drawing/2014/main" id="{00B85B90-ECF8-4FBA-ACBA-EB7AE362B6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20000"/>
          <a:ext cx="1517650" cy="37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11</xdr:row>
      <xdr:rowOff>50800</xdr:rowOff>
    </xdr:from>
    <xdr:to>
      <xdr:col>0</xdr:col>
      <xdr:colOff>1562100</xdr:colOff>
      <xdr:row>13</xdr:row>
      <xdr:rowOff>57149</xdr:rowOff>
    </xdr:to>
    <xdr:pic>
      <xdr:nvPicPr>
        <xdr:cNvPr id="2" name="Picture 2">
          <a:hlinkClick xmlns:r="http://schemas.openxmlformats.org/officeDocument/2006/relationships" r:id="rId1"/>
          <a:extLst>
            <a:ext uri="{FF2B5EF4-FFF2-40B4-BE49-F238E27FC236}">
              <a16:creationId xmlns:a16="http://schemas.microsoft.com/office/drawing/2014/main" id="{BF7FF242-0BEA-43F4-8AD4-EC2997D8C2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908300"/>
          <a:ext cx="1504950" cy="38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37</xdr:row>
      <xdr:rowOff>22412</xdr:rowOff>
    </xdr:from>
    <xdr:to>
      <xdr:col>1</xdr:col>
      <xdr:colOff>196850</xdr:colOff>
      <xdr:row>39</xdr:row>
      <xdr:rowOff>35113</xdr:rowOff>
    </xdr:to>
    <xdr:pic>
      <xdr:nvPicPr>
        <xdr:cNvPr id="2" name="Picture 1">
          <a:hlinkClick xmlns:r="http://schemas.openxmlformats.org/officeDocument/2006/relationships" r:id="rId1"/>
          <a:extLst>
            <a:ext uri="{FF2B5EF4-FFF2-40B4-BE49-F238E27FC236}">
              <a16:creationId xmlns:a16="http://schemas.microsoft.com/office/drawing/2014/main" id="{8F3C6117-538B-4636-BF81-439C084058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66412"/>
          <a:ext cx="1525588" cy="3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47</xdr:row>
      <xdr:rowOff>0</xdr:rowOff>
    </xdr:from>
    <xdr:to>
      <xdr:col>0</xdr:col>
      <xdr:colOff>1511300</xdr:colOff>
      <xdr:row>49</xdr:row>
      <xdr:rowOff>747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44000"/>
          <a:ext cx="1511300" cy="353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26</xdr:row>
      <xdr:rowOff>30255</xdr:rowOff>
    </xdr:from>
    <xdr:to>
      <xdr:col>0</xdr:col>
      <xdr:colOff>1511300</xdr:colOff>
      <xdr:row>28</xdr:row>
      <xdr:rowOff>60884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19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26255"/>
          <a:ext cx="1511300" cy="40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48</xdr:row>
      <xdr:rowOff>142875</xdr:rowOff>
    </xdr:from>
    <xdr:to>
      <xdr:col>0</xdr:col>
      <xdr:colOff>1543050</xdr:colOff>
      <xdr:row>50</xdr:row>
      <xdr:rowOff>161925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77375"/>
          <a:ext cx="1543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39</xdr:row>
      <xdr:rowOff>85725</xdr:rowOff>
    </xdr:from>
    <xdr:to>
      <xdr:col>1</xdr:col>
      <xdr:colOff>762000</xdr:colOff>
      <xdr:row>41</xdr:row>
      <xdr:rowOff>114300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848725"/>
          <a:ext cx="1538288"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38</xdr:row>
      <xdr:rowOff>133350</xdr:rowOff>
    </xdr:from>
    <xdr:to>
      <xdr:col>1</xdr:col>
      <xdr:colOff>752475</xdr:colOff>
      <xdr:row>40</xdr:row>
      <xdr:rowOff>161925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896350"/>
          <a:ext cx="1528763"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0</xdr:col>
      <xdr:colOff>1480857</xdr:colOff>
      <xdr:row>69</xdr:row>
      <xdr:rowOff>28575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20713"/>
          <a:ext cx="1480857"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38</xdr:row>
      <xdr:rowOff>12327</xdr:rowOff>
    </xdr:from>
    <xdr:to>
      <xdr:col>0</xdr:col>
      <xdr:colOff>1384300</xdr:colOff>
      <xdr:row>40</xdr:row>
      <xdr:rowOff>56777</xdr:rowOff>
    </xdr:to>
    <xdr:pic>
      <xdr:nvPicPr>
        <xdr:cNvPr id="2" name="Picture 9">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84827"/>
          <a:ext cx="138430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1504950</xdr:colOff>
      <xdr:row>43</xdr:row>
      <xdr:rowOff>38100</xdr:rowOff>
    </xdr:to>
    <xdr:pic>
      <xdr:nvPicPr>
        <xdr:cNvPr id="2" name="Picture 1">
          <a:hlinkClick xmlns:r="http://schemas.openxmlformats.org/officeDocument/2006/relationships" r:id="rId1"/>
          <a:extLst>
            <a:ext uri="{FF2B5EF4-FFF2-40B4-BE49-F238E27FC236}">
              <a16:creationId xmlns:a16="http://schemas.microsoft.com/office/drawing/2014/main" id="{DC13140E-F0C6-4E89-967C-E81B191996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725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35</xdr:row>
      <xdr:rowOff>38100</xdr:rowOff>
    </xdr:from>
    <xdr:to>
      <xdr:col>0</xdr:col>
      <xdr:colOff>1438275</xdr:colOff>
      <xdr:row>37</xdr:row>
      <xdr:rowOff>66675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77100"/>
          <a:ext cx="14382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38100</xdr:rowOff>
    </xdr:from>
    <xdr:to>
      <xdr:col>0</xdr:col>
      <xdr:colOff>1504950</xdr:colOff>
      <xdr:row>37</xdr:row>
      <xdr:rowOff>69850</xdr:rowOff>
    </xdr:to>
    <xdr:pic>
      <xdr:nvPicPr>
        <xdr:cNvPr id="3" name="Picture 1">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77100"/>
          <a:ext cx="15049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1438275</xdr:colOff>
      <xdr:row>39</xdr:row>
      <xdr:rowOff>48932</xdr:rowOff>
    </xdr:to>
    <xdr:pic>
      <xdr:nvPicPr>
        <xdr:cNvPr id="2" name="Picture 6">
          <a:hlinkClick xmlns:r="http://schemas.openxmlformats.org/officeDocument/2006/relationships" r:id="rId1"/>
          <a:extLst>
            <a:ext uri="{FF2B5EF4-FFF2-40B4-BE49-F238E27FC236}">
              <a16:creationId xmlns:a16="http://schemas.microsoft.com/office/drawing/2014/main" id="{27D19910-1F72-43C1-9F58-B25B1C92F2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0"/>
          <a:ext cx="1438275" cy="410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34</xdr:row>
      <xdr:rowOff>57150</xdr:rowOff>
    </xdr:from>
    <xdr:to>
      <xdr:col>0</xdr:col>
      <xdr:colOff>1438275</xdr:colOff>
      <xdr:row>36</xdr:row>
      <xdr:rowOff>98613</xdr:rowOff>
    </xdr:to>
    <xdr:pic>
      <xdr:nvPicPr>
        <xdr:cNvPr id="2" name="Picture 6">
          <a:hlinkClick xmlns:r="http://schemas.openxmlformats.org/officeDocument/2006/relationships" r:id="rId1"/>
          <a:extLst>
            <a:ext uri="{FF2B5EF4-FFF2-40B4-BE49-F238E27FC236}">
              <a16:creationId xmlns:a16="http://schemas.microsoft.com/office/drawing/2014/main" id="{C7C2A9CC-5470-4069-9004-19FCF943AF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105650"/>
          <a:ext cx="1438275" cy="422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19798</xdr:colOff>
      <xdr:row>34</xdr:row>
      <xdr:rowOff>40155</xdr:rowOff>
    </xdr:from>
    <xdr:to>
      <xdr:col>0</xdr:col>
      <xdr:colOff>1458073</xdr:colOff>
      <xdr:row>36</xdr:row>
      <xdr:rowOff>44264</xdr:rowOff>
    </xdr:to>
    <xdr:pic>
      <xdr:nvPicPr>
        <xdr:cNvPr id="2" name="Picture 7">
          <a:hlinkClick xmlns:r="http://schemas.openxmlformats.org/officeDocument/2006/relationships" r:id="rId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98" y="7088655"/>
          <a:ext cx="1438275" cy="385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76</xdr:row>
      <xdr:rowOff>0</xdr:rowOff>
    </xdr:from>
    <xdr:to>
      <xdr:col>0</xdr:col>
      <xdr:colOff>1511300</xdr:colOff>
      <xdr:row>78</xdr:row>
      <xdr:rowOff>25400</xdr:rowOff>
    </xdr:to>
    <xdr:pic>
      <xdr:nvPicPr>
        <xdr:cNvPr id="2" name="Picture 1">
          <a:hlinkClick xmlns:r="http://schemas.openxmlformats.org/officeDocument/2006/relationships" r:id="rId1"/>
          <a:extLst>
            <a:ext uri="{FF2B5EF4-FFF2-40B4-BE49-F238E27FC236}">
              <a16:creationId xmlns:a16="http://schemas.microsoft.com/office/drawing/2014/main" id="{092F0526-AEBD-4D2E-9571-363CF06388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78000"/>
          <a:ext cx="15113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133350</xdr:colOff>
      <xdr:row>41</xdr:row>
      <xdr:rowOff>9525</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0"/>
          <a:ext cx="15906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higher%20education%20analysis\TEMP\WORKING%20FILES%20-%20TARGETS\National%20Learning%20Targets\Hiqual%20SFR\SFR2005\Data%20Management\2004%20Period%203%20Aut%20SF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ites/DataScience/sfr/Main%20Tables/Table%2021%20Apps%20Part/201617%20_June_MAIN_Table%2021%20Apprenticeship%20participation%20ANALYSIS_V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rganisational%20Data\DCA\A&amp;MI\SFR\2009_MARCH\Tables\MARCH%20098%20table%20Templates%20v2\Table%202%20v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rganisational%20Data/DCA/A&amp;MI/SFR/2009_MARCH/Tables/MARCH%20098%20table%20Templates%20v2/Table%202%20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WORKING%20FILES%20-%20TARGETS\National%20Learning%20Targets\Hiqual%20SFR\SFR2005\Data%20Management\2004%20Period%203%20Aut%20S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WORKING%20FILES%20-%20TARGETS/National%20Learning%20Targets/Hiqual%20SFR/SFR2005/Data%20Management/2004%20Period%203%20Aut%20SF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tes/DataScience/sfr/Main%20Tables/01%20FE%20and%20Skills/201617_NOV_Main%20Table%201%20FE&amp;Skills%20ANALYSIS%20V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DataScience/sfr/Main%20Tables/14%20AGE/201617_NOV_MAIN_TABLE%2014%20Apprenticeship%20Grant%20for%20Employers%20Starts%20Analysis_V0.1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killsfundingagency.sharepoint.com@SSL\DavWWWRoot\sites\DataScience\sfr\Main%20Tables\Table%2017%2018%2019\201516_Oct_Main%20Table%2017-19_FE&amp;Skills_English&amp;Maths_E&amp;T_Participation_ANALYSIS_V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ites/DataScience/sfr/Main%20Tables/07%20Apps%20Starts/201516%20_Nov_MAIN_Table%207%20%20Apps%20Starts%20and%20Achievements%20ANALYSIS_V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ites/DataScience/sfr/Main%20Tables/09%20CL/201617_Nov_Table%209%20Community%20Learning%20ANALYSIS_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AB3">
            <v>153388</v>
          </cell>
          <cell r="AC3">
            <v>87611</v>
          </cell>
          <cell r="AD3">
            <v>1094478</v>
          </cell>
          <cell r="AE3">
            <v>54017</v>
          </cell>
          <cell r="AF3">
            <v>99899</v>
          </cell>
          <cell r="AG3">
            <v>36605</v>
          </cell>
          <cell r="AH3">
            <v>903957</v>
          </cell>
          <cell r="AI3">
            <v>49425</v>
          </cell>
          <cell r="AJ3">
            <v>127539</v>
          </cell>
          <cell r="AK3">
            <v>103111</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AB6">
            <v>576</v>
          </cell>
          <cell r="AC6">
            <v>0</v>
          </cell>
          <cell r="AD6">
            <v>1120</v>
          </cell>
          <cell r="AE6">
            <v>0</v>
          </cell>
          <cell r="AF6">
            <v>0</v>
          </cell>
          <cell r="AG6">
            <v>0</v>
          </cell>
          <cell r="AH6">
            <v>1120</v>
          </cell>
          <cell r="AI6">
            <v>0</v>
          </cell>
          <cell r="AJ6">
            <v>571</v>
          </cell>
          <cell r="AK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AB7">
            <v>519</v>
          </cell>
          <cell r="AC7">
            <v>0</v>
          </cell>
          <cell r="AD7">
            <v>916</v>
          </cell>
          <cell r="AE7">
            <v>0</v>
          </cell>
          <cell r="AF7">
            <v>0</v>
          </cell>
          <cell r="AG7">
            <v>279</v>
          </cell>
          <cell r="AH7">
            <v>637</v>
          </cell>
          <cell r="AI7">
            <v>0</v>
          </cell>
          <cell r="AJ7">
            <v>0</v>
          </cell>
          <cell r="AK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AB8">
            <v>8310</v>
          </cell>
          <cell r="AC8">
            <v>2109</v>
          </cell>
          <cell r="AD8">
            <v>42889</v>
          </cell>
          <cell r="AE8">
            <v>4232</v>
          </cell>
          <cell r="AF8">
            <v>6288</v>
          </cell>
          <cell r="AG8">
            <v>0</v>
          </cell>
          <cell r="AH8">
            <v>32369</v>
          </cell>
          <cell r="AI8">
            <v>1022</v>
          </cell>
          <cell r="AJ8">
            <v>4343</v>
          </cell>
          <cell r="AK8">
            <v>3150</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AB9">
            <v>0</v>
          </cell>
          <cell r="AC9">
            <v>0</v>
          </cell>
          <cell r="AD9">
            <v>635</v>
          </cell>
          <cell r="AE9">
            <v>0</v>
          </cell>
          <cell r="AF9">
            <v>0</v>
          </cell>
          <cell r="AG9">
            <v>0</v>
          </cell>
          <cell r="AH9">
            <v>635</v>
          </cell>
          <cell r="AI9">
            <v>0</v>
          </cell>
          <cell r="AJ9">
            <v>0</v>
          </cell>
          <cell r="AK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AB10">
            <v>740</v>
          </cell>
          <cell r="AC10">
            <v>685</v>
          </cell>
          <cell r="AD10">
            <v>1135</v>
          </cell>
          <cell r="AE10">
            <v>0</v>
          </cell>
          <cell r="AF10">
            <v>0</v>
          </cell>
          <cell r="AG10">
            <v>0</v>
          </cell>
          <cell r="AH10">
            <v>1135</v>
          </cell>
          <cell r="AI10">
            <v>0</v>
          </cell>
          <cell r="AJ10">
            <v>533</v>
          </cell>
          <cell r="AK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AB11">
            <v>588</v>
          </cell>
          <cell r="AC11">
            <v>558</v>
          </cell>
          <cell r="AD11">
            <v>11504</v>
          </cell>
          <cell r="AE11">
            <v>531</v>
          </cell>
          <cell r="AF11">
            <v>0</v>
          </cell>
          <cell r="AG11">
            <v>731</v>
          </cell>
          <cell r="AH11">
            <v>10242</v>
          </cell>
          <cell r="AI11">
            <v>612</v>
          </cell>
          <cell r="AJ11">
            <v>1842</v>
          </cell>
          <cell r="AK11">
            <v>454</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AB12">
            <v>3383</v>
          </cell>
          <cell r="AC12">
            <v>0</v>
          </cell>
          <cell r="AD12">
            <v>19041</v>
          </cell>
          <cell r="AE12">
            <v>0</v>
          </cell>
          <cell r="AF12">
            <v>10543</v>
          </cell>
          <cell r="AG12">
            <v>953</v>
          </cell>
          <cell r="AH12">
            <v>7545</v>
          </cell>
          <cell r="AI12">
            <v>645</v>
          </cell>
          <cell r="AJ12">
            <v>1140</v>
          </cell>
          <cell r="AK12">
            <v>1522</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AB13">
            <v>0</v>
          </cell>
          <cell r="AC13">
            <v>0</v>
          </cell>
          <cell r="AD13">
            <v>0</v>
          </cell>
          <cell r="AE13">
            <v>0</v>
          </cell>
          <cell r="AF13">
            <v>0</v>
          </cell>
          <cell r="AG13">
            <v>0</v>
          </cell>
          <cell r="AH13">
            <v>0</v>
          </cell>
          <cell r="AI13">
            <v>0</v>
          </cell>
          <cell r="AJ13">
            <v>0</v>
          </cell>
          <cell r="AK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AB14">
            <v>0</v>
          </cell>
          <cell r="AC14">
            <v>0</v>
          </cell>
          <cell r="AD14">
            <v>0</v>
          </cell>
          <cell r="AE14">
            <v>0</v>
          </cell>
          <cell r="AF14">
            <v>0</v>
          </cell>
          <cell r="AG14">
            <v>0</v>
          </cell>
          <cell r="AH14">
            <v>0</v>
          </cell>
          <cell r="AI14">
            <v>0</v>
          </cell>
          <cell r="AJ14">
            <v>0</v>
          </cell>
          <cell r="AK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AB15">
            <v>0</v>
          </cell>
          <cell r="AC15">
            <v>0</v>
          </cell>
          <cell r="AD15">
            <v>1274</v>
          </cell>
          <cell r="AE15">
            <v>489</v>
          </cell>
          <cell r="AF15">
            <v>0</v>
          </cell>
          <cell r="AG15">
            <v>0</v>
          </cell>
          <cell r="AH15">
            <v>785</v>
          </cell>
          <cell r="AI15">
            <v>0</v>
          </cell>
          <cell r="AJ15">
            <v>785</v>
          </cell>
          <cell r="AK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AB16">
            <v>0</v>
          </cell>
          <cell r="AC16">
            <v>0</v>
          </cell>
          <cell r="AD16">
            <v>0</v>
          </cell>
          <cell r="AE16">
            <v>0</v>
          </cell>
          <cell r="AF16">
            <v>0</v>
          </cell>
          <cell r="AG16">
            <v>0</v>
          </cell>
          <cell r="AH16">
            <v>0</v>
          </cell>
          <cell r="AI16">
            <v>0</v>
          </cell>
          <cell r="AJ16">
            <v>0</v>
          </cell>
          <cell r="AK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AB17">
            <v>0</v>
          </cell>
          <cell r="AC17">
            <v>0</v>
          </cell>
          <cell r="AD17">
            <v>0</v>
          </cell>
          <cell r="AE17">
            <v>0</v>
          </cell>
          <cell r="AF17">
            <v>0</v>
          </cell>
          <cell r="AG17">
            <v>0</v>
          </cell>
          <cell r="AH17">
            <v>0</v>
          </cell>
          <cell r="AI17">
            <v>0</v>
          </cell>
          <cell r="AJ17">
            <v>0</v>
          </cell>
          <cell r="AK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AB18">
            <v>0</v>
          </cell>
          <cell r="AC18">
            <v>0</v>
          </cell>
          <cell r="AD18">
            <v>4655</v>
          </cell>
          <cell r="AE18">
            <v>0</v>
          </cell>
          <cell r="AF18">
            <v>691</v>
          </cell>
          <cell r="AG18">
            <v>0</v>
          </cell>
          <cell r="AH18">
            <v>3964</v>
          </cell>
          <cell r="AI18">
            <v>481</v>
          </cell>
          <cell r="AJ18">
            <v>1146</v>
          </cell>
          <cell r="AK18">
            <v>533</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AB19">
            <v>0</v>
          </cell>
          <cell r="AC19">
            <v>0</v>
          </cell>
          <cell r="AD19">
            <v>0</v>
          </cell>
          <cell r="AE19">
            <v>0</v>
          </cell>
          <cell r="AF19">
            <v>0</v>
          </cell>
          <cell r="AG19">
            <v>0</v>
          </cell>
          <cell r="AH19">
            <v>0</v>
          </cell>
          <cell r="AI19">
            <v>0</v>
          </cell>
          <cell r="AJ19">
            <v>0</v>
          </cell>
          <cell r="AK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AB20">
            <v>625</v>
          </cell>
          <cell r="AC20">
            <v>0</v>
          </cell>
          <cell r="AD20">
            <v>6105</v>
          </cell>
          <cell r="AE20">
            <v>0</v>
          </cell>
          <cell r="AF20">
            <v>425</v>
          </cell>
          <cell r="AG20">
            <v>0</v>
          </cell>
          <cell r="AH20">
            <v>5680</v>
          </cell>
          <cell r="AI20">
            <v>0</v>
          </cell>
          <cell r="AJ20">
            <v>539</v>
          </cell>
          <cell r="AK20">
            <v>0</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AB21">
            <v>2762</v>
          </cell>
          <cell r="AC21">
            <v>3814</v>
          </cell>
          <cell r="AD21">
            <v>46786</v>
          </cell>
          <cell r="AE21">
            <v>3821</v>
          </cell>
          <cell r="AF21">
            <v>3719</v>
          </cell>
          <cell r="AG21">
            <v>2426</v>
          </cell>
          <cell r="AH21">
            <v>36820</v>
          </cell>
          <cell r="AI21">
            <v>5159</v>
          </cell>
          <cell r="AJ21">
            <v>7991</v>
          </cell>
          <cell r="AK21">
            <v>3034</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AB22">
            <v>6072</v>
          </cell>
          <cell r="AC22">
            <v>1601</v>
          </cell>
          <cell r="AD22">
            <v>32598</v>
          </cell>
          <cell r="AE22">
            <v>1524</v>
          </cell>
          <cell r="AF22">
            <v>0</v>
          </cell>
          <cell r="AG22">
            <v>328</v>
          </cell>
          <cell r="AH22">
            <v>30746</v>
          </cell>
          <cell r="AI22">
            <v>645</v>
          </cell>
          <cell r="AJ22">
            <v>3478</v>
          </cell>
          <cell r="AK22">
            <v>2479</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AB23">
            <v>54009</v>
          </cell>
          <cell r="AC23">
            <v>31773</v>
          </cell>
          <cell r="AD23">
            <v>363045</v>
          </cell>
          <cell r="AE23">
            <v>14722</v>
          </cell>
          <cell r="AF23">
            <v>10303</v>
          </cell>
          <cell r="AG23">
            <v>13431</v>
          </cell>
          <cell r="AH23">
            <v>324589</v>
          </cell>
          <cell r="AI23">
            <v>12661</v>
          </cell>
          <cell r="AJ23">
            <v>38701</v>
          </cell>
          <cell r="AK23">
            <v>41091</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AB24">
            <v>0</v>
          </cell>
          <cell r="AC24">
            <v>0</v>
          </cell>
          <cell r="AD24">
            <v>0</v>
          </cell>
          <cell r="AE24">
            <v>0</v>
          </cell>
          <cell r="AF24">
            <v>0</v>
          </cell>
          <cell r="AG24">
            <v>0</v>
          </cell>
          <cell r="AH24">
            <v>0</v>
          </cell>
          <cell r="AI24">
            <v>0</v>
          </cell>
          <cell r="AJ24">
            <v>0</v>
          </cell>
          <cell r="AK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AB25">
            <v>7405</v>
          </cell>
          <cell r="AC25">
            <v>3888</v>
          </cell>
          <cell r="AD25">
            <v>31684</v>
          </cell>
          <cell r="AE25">
            <v>621</v>
          </cell>
          <cell r="AF25">
            <v>2176</v>
          </cell>
          <cell r="AG25">
            <v>0</v>
          </cell>
          <cell r="AH25">
            <v>28887</v>
          </cell>
          <cell r="AI25">
            <v>0</v>
          </cell>
          <cell r="AJ25">
            <v>4752</v>
          </cell>
          <cell r="AK25">
            <v>3907</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AB26">
            <v>548</v>
          </cell>
          <cell r="AC26">
            <v>1025</v>
          </cell>
          <cell r="AD26">
            <v>1178</v>
          </cell>
          <cell r="AE26">
            <v>0</v>
          </cell>
          <cell r="AF26">
            <v>0</v>
          </cell>
          <cell r="AG26">
            <v>0</v>
          </cell>
          <cell r="AH26">
            <v>1178</v>
          </cell>
          <cell r="AI26">
            <v>0</v>
          </cell>
          <cell r="AJ26">
            <v>0</v>
          </cell>
          <cell r="AK26">
            <v>596</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AB27">
            <v>595</v>
          </cell>
          <cell r="AC27">
            <v>0</v>
          </cell>
          <cell r="AD27">
            <v>2419</v>
          </cell>
          <cell r="AE27">
            <v>0</v>
          </cell>
          <cell r="AF27">
            <v>1830</v>
          </cell>
          <cell r="AG27">
            <v>0</v>
          </cell>
          <cell r="AH27">
            <v>589</v>
          </cell>
          <cell r="AI27">
            <v>0</v>
          </cell>
          <cell r="AJ27">
            <v>0</v>
          </cell>
          <cell r="AK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AB28">
            <v>0</v>
          </cell>
          <cell r="AC28">
            <v>0</v>
          </cell>
          <cell r="AD28">
            <v>32031</v>
          </cell>
          <cell r="AE28">
            <v>0</v>
          </cell>
          <cell r="AF28">
            <v>30652</v>
          </cell>
          <cell r="AG28">
            <v>0</v>
          </cell>
          <cell r="AH28">
            <v>1379</v>
          </cell>
          <cell r="AI28">
            <v>0</v>
          </cell>
          <cell r="AJ28">
            <v>570</v>
          </cell>
          <cell r="AK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AB29">
            <v>0</v>
          </cell>
          <cell r="AC29">
            <v>0</v>
          </cell>
          <cell r="AD29">
            <v>0</v>
          </cell>
          <cell r="AE29">
            <v>0</v>
          </cell>
          <cell r="AF29">
            <v>0</v>
          </cell>
          <cell r="AG29">
            <v>0</v>
          </cell>
          <cell r="AH29">
            <v>0</v>
          </cell>
          <cell r="AI29">
            <v>0</v>
          </cell>
          <cell r="AJ29">
            <v>0</v>
          </cell>
          <cell r="AK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AB30">
            <v>1634</v>
          </cell>
          <cell r="AC30">
            <v>459</v>
          </cell>
          <cell r="AD30">
            <v>19049</v>
          </cell>
          <cell r="AE30">
            <v>1834</v>
          </cell>
          <cell r="AF30">
            <v>0</v>
          </cell>
          <cell r="AG30">
            <v>1385</v>
          </cell>
          <cell r="AH30">
            <v>15830</v>
          </cell>
          <cell r="AI30">
            <v>1590</v>
          </cell>
          <cell r="AJ30">
            <v>2027</v>
          </cell>
          <cell r="AK30">
            <v>1067</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AB31">
            <v>3669</v>
          </cell>
          <cell r="AC31">
            <v>1668</v>
          </cell>
          <cell r="AD31">
            <v>16433</v>
          </cell>
          <cell r="AE31">
            <v>0</v>
          </cell>
          <cell r="AF31">
            <v>1677</v>
          </cell>
          <cell r="AG31">
            <v>0</v>
          </cell>
          <cell r="AH31">
            <v>14756</v>
          </cell>
          <cell r="AI31">
            <v>1710</v>
          </cell>
          <cell r="AJ31">
            <v>3169</v>
          </cell>
          <cell r="AK31">
            <v>1050</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AB32">
            <v>5943</v>
          </cell>
          <cell r="AC32">
            <v>4272</v>
          </cell>
          <cell r="AD32">
            <v>73659</v>
          </cell>
          <cell r="AE32">
            <v>6051</v>
          </cell>
          <cell r="AF32">
            <v>5095</v>
          </cell>
          <cell r="AG32">
            <v>4378</v>
          </cell>
          <cell r="AH32">
            <v>58135</v>
          </cell>
          <cell r="AI32">
            <v>2165</v>
          </cell>
          <cell r="AJ32">
            <v>15230</v>
          </cell>
          <cell r="AK32">
            <v>7835</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AB33">
            <v>3433</v>
          </cell>
          <cell r="AC33">
            <v>1942</v>
          </cell>
          <cell r="AD33">
            <v>21784</v>
          </cell>
          <cell r="AE33">
            <v>497</v>
          </cell>
          <cell r="AF33">
            <v>431</v>
          </cell>
          <cell r="AG33">
            <v>402</v>
          </cell>
          <cell r="AH33">
            <v>20454</v>
          </cell>
          <cell r="AI33">
            <v>1088</v>
          </cell>
          <cell r="AJ33">
            <v>2127</v>
          </cell>
          <cell r="AK33">
            <v>3448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AB34">
            <v>0</v>
          </cell>
          <cell r="AC34">
            <v>0</v>
          </cell>
          <cell r="AD34">
            <v>0</v>
          </cell>
          <cell r="AE34">
            <v>0</v>
          </cell>
          <cell r="AF34">
            <v>0</v>
          </cell>
          <cell r="AG34">
            <v>0</v>
          </cell>
          <cell r="AH34">
            <v>0</v>
          </cell>
          <cell r="AI34">
            <v>0</v>
          </cell>
          <cell r="AJ34">
            <v>0</v>
          </cell>
          <cell r="AK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AB35">
            <v>0</v>
          </cell>
          <cell r="AC35">
            <v>0</v>
          </cell>
          <cell r="AD35">
            <v>2207</v>
          </cell>
          <cell r="AE35">
            <v>0</v>
          </cell>
          <cell r="AF35">
            <v>0</v>
          </cell>
          <cell r="AG35">
            <v>0</v>
          </cell>
          <cell r="AH35">
            <v>2207</v>
          </cell>
          <cell r="AI35">
            <v>565</v>
          </cell>
          <cell r="AJ35">
            <v>0</v>
          </cell>
          <cell r="AK35">
            <v>0</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AB36">
            <v>1313</v>
          </cell>
          <cell r="AC36">
            <v>0</v>
          </cell>
          <cell r="AD36">
            <v>3069</v>
          </cell>
          <cell r="AE36">
            <v>0</v>
          </cell>
          <cell r="AF36">
            <v>383</v>
          </cell>
          <cell r="AG36">
            <v>0</v>
          </cell>
          <cell r="AH36">
            <v>2686</v>
          </cell>
          <cell r="AI36">
            <v>0</v>
          </cell>
          <cell r="AJ36">
            <v>474</v>
          </cell>
          <cell r="AK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AB37">
            <v>28236</v>
          </cell>
          <cell r="AC37">
            <v>19728</v>
          </cell>
          <cell r="AD37">
            <v>194139</v>
          </cell>
          <cell r="AE37">
            <v>13432</v>
          </cell>
          <cell r="AF37">
            <v>14923</v>
          </cell>
          <cell r="AG37">
            <v>7757</v>
          </cell>
          <cell r="AH37">
            <v>158027</v>
          </cell>
          <cell r="AI37">
            <v>12709</v>
          </cell>
          <cell r="AJ37">
            <v>20898</v>
          </cell>
          <cell r="AK37">
            <v>18418</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AB38">
            <v>548</v>
          </cell>
          <cell r="AC38">
            <v>1113</v>
          </cell>
          <cell r="AD38">
            <v>8374</v>
          </cell>
          <cell r="AE38">
            <v>503</v>
          </cell>
          <cell r="AF38">
            <v>0</v>
          </cell>
          <cell r="AG38">
            <v>0</v>
          </cell>
          <cell r="AH38">
            <v>7871</v>
          </cell>
          <cell r="AI38">
            <v>0</v>
          </cell>
          <cell r="AJ38">
            <v>1584</v>
          </cell>
          <cell r="AK38">
            <v>1747</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AB39">
            <v>0</v>
          </cell>
          <cell r="AC39">
            <v>538</v>
          </cell>
          <cell r="AD39">
            <v>5948</v>
          </cell>
          <cell r="AE39">
            <v>0</v>
          </cell>
          <cell r="AF39">
            <v>0</v>
          </cell>
          <cell r="AG39">
            <v>0</v>
          </cell>
          <cell r="AH39">
            <v>5948</v>
          </cell>
          <cell r="AI39">
            <v>652</v>
          </cell>
          <cell r="AJ39">
            <v>0</v>
          </cell>
          <cell r="AK39">
            <v>458</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AB40">
            <v>7570</v>
          </cell>
          <cell r="AC40">
            <v>5298</v>
          </cell>
          <cell r="AD40">
            <v>22521</v>
          </cell>
          <cell r="AE40">
            <v>462</v>
          </cell>
          <cell r="AF40">
            <v>1680</v>
          </cell>
          <cell r="AG40">
            <v>536</v>
          </cell>
          <cell r="AH40">
            <v>19843</v>
          </cell>
          <cell r="AI40">
            <v>551</v>
          </cell>
          <cell r="AJ40">
            <v>5465</v>
          </cell>
          <cell r="AK40">
            <v>1057</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AB41">
            <v>0</v>
          </cell>
          <cell r="AC41">
            <v>0</v>
          </cell>
          <cell r="AD41">
            <v>0</v>
          </cell>
          <cell r="AE41">
            <v>0</v>
          </cell>
          <cell r="AF41">
            <v>0</v>
          </cell>
          <cell r="AG41">
            <v>0</v>
          </cell>
          <cell r="AH41">
            <v>0</v>
          </cell>
          <cell r="AI41">
            <v>0</v>
          </cell>
          <cell r="AJ41">
            <v>0</v>
          </cell>
          <cell r="AK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AB42">
            <v>0</v>
          </cell>
          <cell r="AC42">
            <v>0</v>
          </cell>
          <cell r="AD42">
            <v>0</v>
          </cell>
          <cell r="AE42">
            <v>0</v>
          </cell>
          <cell r="AF42">
            <v>0</v>
          </cell>
          <cell r="AG42">
            <v>0</v>
          </cell>
          <cell r="AH42">
            <v>0</v>
          </cell>
          <cell r="AI42">
            <v>0</v>
          </cell>
          <cell r="AJ42">
            <v>0</v>
          </cell>
          <cell r="AK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AB43">
            <v>0</v>
          </cell>
          <cell r="AC43">
            <v>0</v>
          </cell>
          <cell r="AD43">
            <v>0</v>
          </cell>
          <cell r="AE43">
            <v>0</v>
          </cell>
          <cell r="AF43">
            <v>0</v>
          </cell>
          <cell r="AG43">
            <v>0</v>
          </cell>
          <cell r="AH43">
            <v>0</v>
          </cell>
          <cell r="AI43">
            <v>0</v>
          </cell>
          <cell r="AJ43">
            <v>0</v>
          </cell>
          <cell r="AK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AB44">
            <v>1254</v>
          </cell>
          <cell r="AC44">
            <v>0</v>
          </cell>
          <cell r="AD44">
            <v>1695</v>
          </cell>
          <cell r="AE44">
            <v>0</v>
          </cell>
          <cell r="AF44">
            <v>0</v>
          </cell>
          <cell r="AG44">
            <v>0</v>
          </cell>
          <cell r="AH44">
            <v>1695</v>
          </cell>
          <cell r="AI44">
            <v>0</v>
          </cell>
          <cell r="AJ44">
            <v>0</v>
          </cell>
          <cell r="AK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AB45">
            <v>0</v>
          </cell>
          <cell r="AC45">
            <v>0</v>
          </cell>
          <cell r="AD45">
            <v>543</v>
          </cell>
          <cell r="AE45">
            <v>0</v>
          </cell>
          <cell r="AF45">
            <v>0</v>
          </cell>
          <cell r="AG45">
            <v>0</v>
          </cell>
          <cell r="AH45">
            <v>543</v>
          </cell>
          <cell r="AI45">
            <v>0</v>
          </cell>
          <cell r="AJ45">
            <v>0</v>
          </cell>
          <cell r="AK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AB46">
            <v>0</v>
          </cell>
          <cell r="AC46">
            <v>0</v>
          </cell>
          <cell r="AD46">
            <v>599</v>
          </cell>
          <cell r="AE46">
            <v>0</v>
          </cell>
          <cell r="AF46">
            <v>0</v>
          </cell>
          <cell r="AG46">
            <v>0</v>
          </cell>
          <cell r="AH46">
            <v>599</v>
          </cell>
          <cell r="AI46">
            <v>0</v>
          </cell>
          <cell r="AJ46">
            <v>0</v>
          </cell>
          <cell r="AK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AB47">
            <v>538</v>
          </cell>
          <cell r="AC47">
            <v>1050</v>
          </cell>
          <cell r="AD47">
            <v>622</v>
          </cell>
          <cell r="AE47">
            <v>0</v>
          </cell>
          <cell r="AF47">
            <v>0</v>
          </cell>
          <cell r="AG47">
            <v>0</v>
          </cell>
          <cell r="AH47">
            <v>622</v>
          </cell>
          <cell r="AI47">
            <v>0</v>
          </cell>
          <cell r="AJ47">
            <v>0</v>
          </cell>
          <cell r="AK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AB48">
            <v>0</v>
          </cell>
          <cell r="AC48">
            <v>0</v>
          </cell>
          <cell r="AD48">
            <v>0</v>
          </cell>
          <cell r="AE48">
            <v>0</v>
          </cell>
          <cell r="AF48">
            <v>0</v>
          </cell>
          <cell r="AG48">
            <v>0</v>
          </cell>
          <cell r="AH48">
            <v>0</v>
          </cell>
          <cell r="AI48">
            <v>0</v>
          </cell>
          <cell r="AJ48">
            <v>0</v>
          </cell>
          <cell r="AK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AB49">
            <v>5854</v>
          </cell>
          <cell r="AC49">
            <v>2753</v>
          </cell>
          <cell r="AD49">
            <v>34500</v>
          </cell>
          <cell r="AE49">
            <v>503</v>
          </cell>
          <cell r="AF49">
            <v>2729</v>
          </cell>
          <cell r="AG49">
            <v>0</v>
          </cell>
          <cell r="AH49">
            <v>31268</v>
          </cell>
          <cell r="AI49">
            <v>565</v>
          </cell>
          <cell r="AJ49">
            <v>1984</v>
          </cell>
          <cell r="AK49">
            <v>4959</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AB50">
            <v>6649</v>
          </cell>
          <cell r="AC50">
            <v>3337</v>
          </cell>
          <cell r="AD50">
            <v>82419</v>
          </cell>
          <cell r="AE50">
            <v>4236</v>
          </cell>
          <cell r="AF50">
            <v>5374</v>
          </cell>
          <cell r="AG50">
            <v>3999</v>
          </cell>
          <cell r="AH50">
            <v>68810</v>
          </cell>
          <cell r="AI50">
            <v>6067</v>
          </cell>
          <cell r="AJ50">
            <v>8190</v>
          </cell>
          <cell r="AK50">
            <v>4708</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AB51">
            <v>615</v>
          </cell>
          <cell r="AC51">
            <v>0</v>
          </cell>
          <cell r="AD51">
            <v>7902</v>
          </cell>
          <cell r="AE51">
            <v>559</v>
          </cell>
          <cell r="AF51">
            <v>980</v>
          </cell>
          <cell r="AG51">
            <v>0</v>
          </cell>
          <cell r="AH51">
            <v>6363</v>
          </cell>
          <cell r="AI51">
            <v>538</v>
          </cell>
          <cell r="AJ51">
            <v>0</v>
          </cell>
          <cell r="AK51">
            <v>1034</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AB57">
            <v>578.42424242424238</v>
          </cell>
          <cell r="AC57">
            <v>0</v>
          </cell>
          <cell r="AD57">
            <v>1128.8136018570801</v>
          </cell>
          <cell r="AE57">
            <v>0</v>
          </cell>
          <cell r="AF57">
            <v>0</v>
          </cell>
          <cell r="AG57">
            <v>0</v>
          </cell>
          <cell r="AH57">
            <v>1128.5988146489315</v>
          </cell>
          <cell r="AI57">
            <v>0</v>
          </cell>
          <cell r="AJ57">
            <v>571</v>
          </cell>
          <cell r="AK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AB58">
            <v>521.18434343434342</v>
          </cell>
          <cell r="AC58">
            <v>0</v>
          </cell>
          <cell r="AD58">
            <v>923.208267233112</v>
          </cell>
          <cell r="AE58">
            <v>0</v>
          </cell>
          <cell r="AF58">
            <v>0</v>
          </cell>
          <cell r="AG58">
            <v>279</v>
          </cell>
          <cell r="AH58">
            <v>641.89057583157978</v>
          </cell>
          <cell r="AI58">
            <v>0</v>
          </cell>
          <cell r="AJ58">
            <v>0</v>
          </cell>
          <cell r="AK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AB60">
            <v>0</v>
          </cell>
          <cell r="AC60">
            <v>0</v>
          </cell>
          <cell r="AD60">
            <v>639.99699748146952</v>
          </cell>
          <cell r="AE60">
            <v>0</v>
          </cell>
          <cell r="AF60">
            <v>0</v>
          </cell>
          <cell r="AG60">
            <v>0</v>
          </cell>
          <cell r="AH60">
            <v>639.87522080542101</v>
          </cell>
          <cell r="AI60">
            <v>0</v>
          </cell>
          <cell r="AJ60">
            <v>0</v>
          </cell>
          <cell r="AK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AB61">
            <v>743.11447811447806</v>
          </cell>
          <cell r="AC61">
            <v>685</v>
          </cell>
          <cell r="AD61">
            <v>1143.9316411676659</v>
          </cell>
          <cell r="AE61">
            <v>0</v>
          </cell>
          <cell r="AF61">
            <v>0</v>
          </cell>
          <cell r="AG61">
            <v>0</v>
          </cell>
          <cell r="AH61">
            <v>1143.7139773451224</v>
          </cell>
          <cell r="AI61">
            <v>0</v>
          </cell>
          <cell r="AJ61">
            <v>533</v>
          </cell>
          <cell r="AK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AB64">
            <v>0</v>
          </cell>
          <cell r="AC64">
            <v>0</v>
          </cell>
          <cell r="AD64">
            <v>0</v>
          </cell>
          <cell r="AE64">
            <v>0</v>
          </cell>
          <cell r="AF64">
            <v>0</v>
          </cell>
          <cell r="AG64">
            <v>0</v>
          </cell>
          <cell r="AH64">
            <v>0</v>
          </cell>
          <cell r="AI64">
            <v>0</v>
          </cell>
          <cell r="AJ64">
            <v>0</v>
          </cell>
          <cell r="AK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AB65">
            <v>0</v>
          </cell>
          <cell r="AC65">
            <v>0</v>
          </cell>
          <cell r="AD65">
            <v>0</v>
          </cell>
          <cell r="AE65">
            <v>0</v>
          </cell>
          <cell r="AF65">
            <v>0</v>
          </cell>
          <cell r="AG65">
            <v>0</v>
          </cell>
          <cell r="AH65">
            <v>0</v>
          </cell>
          <cell r="AI65">
            <v>0</v>
          </cell>
          <cell r="AJ65">
            <v>0</v>
          </cell>
          <cell r="AK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AB66">
            <v>0</v>
          </cell>
          <cell r="AC66">
            <v>0</v>
          </cell>
          <cell r="AD66">
            <v>1284.0254721124286</v>
          </cell>
          <cell r="AE66">
            <v>494.55343139246679</v>
          </cell>
          <cell r="AF66">
            <v>0</v>
          </cell>
          <cell r="AG66">
            <v>0</v>
          </cell>
          <cell r="AH66">
            <v>791.02684776733145</v>
          </cell>
          <cell r="AI66">
            <v>0</v>
          </cell>
          <cell r="AJ66">
            <v>785</v>
          </cell>
          <cell r="AK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AB67">
            <v>0</v>
          </cell>
          <cell r="AC67">
            <v>0</v>
          </cell>
          <cell r="AD67">
            <v>0</v>
          </cell>
          <cell r="AE67">
            <v>0</v>
          </cell>
          <cell r="AF67">
            <v>0</v>
          </cell>
          <cell r="AG67">
            <v>0</v>
          </cell>
          <cell r="AH67">
            <v>0</v>
          </cell>
          <cell r="AI67">
            <v>0</v>
          </cell>
          <cell r="AJ67">
            <v>0</v>
          </cell>
          <cell r="AK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AB68">
            <v>0</v>
          </cell>
          <cell r="AC68">
            <v>0</v>
          </cell>
          <cell r="AD68">
            <v>0</v>
          </cell>
          <cell r="AE68">
            <v>0</v>
          </cell>
          <cell r="AF68">
            <v>0</v>
          </cell>
          <cell r="AG68">
            <v>0</v>
          </cell>
          <cell r="AH68">
            <v>0</v>
          </cell>
          <cell r="AI68">
            <v>0</v>
          </cell>
          <cell r="AJ68">
            <v>0</v>
          </cell>
          <cell r="AK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AB70">
            <v>0</v>
          </cell>
          <cell r="AC70">
            <v>0</v>
          </cell>
          <cell r="AD70">
            <v>0</v>
          </cell>
          <cell r="AE70">
            <v>0</v>
          </cell>
          <cell r="AF70">
            <v>0</v>
          </cell>
          <cell r="AG70">
            <v>0</v>
          </cell>
          <cell r="AH70">
            <v>0</v>
          </cell>
          <cell r="AI70">
            <v>0</v>
          </cell>
          <cell r="AJ70">
            <v>0</v>
          </cell>
          <cell r="AK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AB71">
            <v>627.63047138047136</v>
          </cell>
          <cell r="AC71">
            <v>0</v>
          </cell>
          <cell r="AD71">
            <v>6153.0419994084587</v>
          </cell>
          <cell r="AE71">
            <v>0</v>
          </cell>
          <cell r="AF71">
            <v>429.45240258699022</v>
          </cell>
          <cell r="AG71">
            <v>0</v>
          </cell>
          <cell r="AH71">
            <v>5723.6082742910094</v>
          </cell>
          <cell r="AI71">
            <v>0</v>
          </cell>
          <cell r="AJ71">
            <v>539</v>
          </cell>
          <cell r="AK71">
            <v>0</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AB75">
            <v>0</v>
          </cell>
          <cell r="AC75">
            <v>0</v>
          </cell>
          <cell r="AD75">
            <v>0</v>
          </cell>
          <cell r="AE75">
            <v>0</v>
          </cell>
          <cell r="AF75">
            <v>0</v>
          </cell>
          <cell r="AG75">
            <v>0</v>
          </cell>
          <cell r="AH75">
            <v>0</v>
          </cell>
          <cell r="AI75">
            <v>0</v>
          </cell>
          <cell r="AJ75">
            <v>0</v>
          </cell>
          <cell r="AK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AB77">
            <v>550.30639730639734</v>
          </cell>
          <cell r="AC77">
            <v>1025</v>
          </cell>
          <cell r="AD77">
            <v>1187.270020524679</v>
          </cell>
          <cell r="AE77">
            <v>0</v>
          </cell>
          <cell r="AF77">
            <v>0</v>
          </cell>
          <cell r="AG77">
            <v>0</v>
          </cell>
          <cell r="AH77">
            <v>1187.0441104075369</v>
          </cell>
          <cell r="AI77">
            <v>0</v>
          </cell>
          <cell r="AJ77">
            <v>0</v>
          </cell>
          <cell r="AK77">
            <v>602.3291602049934</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AB78">
            <v>597.50420875420878</v>
          </cell>
          <cell r="AC78">
            <v>0</v>
          </cell>
          <cell r="AD78">
            <v>2438.0358061538186</v>
          </cell>
          <cell r="AE78">
            <v>0</v>
          </cell>
          <cell r="AF78">
            <v>1849.1715217275109</v>
          </cell>
          <cell r="AG78">
            <v>0</v>
          </cell>
          <cell r="AH78">
            <v>593.52205520376845</v>
          </cell>
          <cell r="AI78">
            <v>0</v>
          </cell>
          <cell r="AJ78">
            <v>0</v>
          </cell>
          <cell r="AK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AB79">
            <v>0</v>
          </cell>
          <cell r="AC79">
            <v>0</v>
          </cell>
          <cell r="AD79">
            <v>32283.061143825118</v>
          </cell>
          <cell r="AE79">
            <v>0</v>
          </cell>
          <cell r="AF79">
            <v>30973.117750815116</v>
          </cell>
          <cell r="AG79">
            <v>0</v>
          </cell>
          <cell r="AH79">
            <v>1389.5872905364968</v>
          </cell>
          <cell r="AI79">
            <v>0</v>
          </cell>
          <cell r="AJ79">
            <v>570</v>
          </cell>
          <cell r="AK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AB80">
            <v>0</v>
          </cell>
          <cell r="AC80">
            <v>0</v>
          </cell>
          <cell r="AD80">
            <v>0</v>
          </cell>
          <cell r="AE80">
            <v>0</v>
          </cell>
          <cell r="AF80">
            <v>0</v>
          </cell>
          <cell r="AG80">
            <v>0</v>
          </cell>
          <cell r="AH80">
            <v>0</v>
          </cell>
          <cell r="AI80">
            <v>0</v>
          </cell>
          <cell r="AJ80">
            <v>0</v>
          </cell>
          <cell r="AK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AB85">
            <v>0</v>
          </cell>
          <cell r="AC85">
            <v>0</v>
          </cell>
          <cell r="AD85">
            <v>0</v>
          </cell>
          <cell r="AE85">
            <v>0</v>
          </cell>
          <cell r="AF85">
            <v>0</v>
          </cell>
          <cell r="AG85">
            <v>0</v>
          </cell>
          <cell r="AH85">
            <v>0</v>
          </cell>
          <cell r="AI85">
            <v>0</v>
          </cell>
          <cell r="AJ85">
            <v>0</v>
          </cell>
          <cell r="AK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AB86">
            <v>0</v>
          </cell>
          <cell r="AC86">
            <v>0</v>
          </cell>
          <cell r="AD86">
            <v>2224.3675172308713</v>
          </cell>
          <cell r="AE86">
            <v>0</v>
          </cell>
          <cell r="AF86">
            <v>0</v>
          </cell>
          <cell r="AG86">
            <v>0</v>
          </cell>
          <cell r="AH86">
            <v>2223.9442713662424</v>
          </cell>
          <cell r="AI86">
            <v>572.09878561419896</v>
          </cell>
          <cell r="AJ86">
            <v>0</v>
          </cell>
          <cell r="AK86">
            <v>0</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AB90">
            <v>0</v>
          </cell>
          <cell r="AC90">
            <v>538</v>
          </cell>
          <cell r="AD90">
            <v>5994.8065212909933</v>
          </cell>
          <cell r="AE90">
            <v>0</v>
          </cell>
          <cell r="AF90">
            <v>0</v>
          </cell>
          <cell r="AG90">
            <v>0</v>
          </cell>
          <cell r="AH90">
            <v>5993.6658477962892</v>
          </cell>
          <cell r="AI90">
            <v>660.19187295656241</v>
          </cell>
          <cell r="AJ90">
            <v>0</v>
          </cell>
          <cell r="AK90">
            <v>462.86368351323318</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AB92">
            <v>0</v>
          </cell>
          <cell r="AC92">
            <v>0</v>
          </cell>
          <cell r="AD92">
            <v>0</v>
          </cell>
          <cell r="AE92">
            <v>0</v>
          </cell>
          <cell r="AF92">
            <v>0</v>
          </cell>
          <cell r="AG92">
            <v>0</v>
          </cell>
          <cell r="AH92">
            <v>0</v>
          </cell>
          <cell r="AI92">
            <v>0</v>
          </cell>
          <cell r="AJ92">
            <v>0</v>
          </cell>
          <cell r="AK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AB93">
            <v>0</v>
          </cell>
          <cell r="AC93">
            <v>0</v>
          </cell>
          <cell r="AD93">
            <v>0</v>
          </cell>
          <cell r="AE93">
            <v>0</v>
          </cell>
          <cell r="AF93">
            <v>0</v>
          </cell>
          <cell r="AG93">
            <v>0</v>
          </cell>
          <cell r="AH93">
            <v>0</v>
          </cell>
          <cell r="AI93">
            <v>0</v>
          </cell>
          <cell r="AJ93">
            <v>0</v>
          </cell>
          <cell r="AK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AB94">
            <v>0</v>
          </cell>
          <cell r="AC94">
            <v>0</v>
          </cell>
          <cell r="AD94">
            <v>0</v>
          </cell>
          <cell r="AE94">
            <v>0</v>
          </cell>
          <cell r="AF94">
            <v>0</v>
          </cell>
          <cell r="AG94">
            <v>0</v>
          </cell>
          <cell r="AH94">
            <v>0</v>
          </cell>
          <cell r="AI94">
            <v>0</v>
          </cell>
          <cell r="AJ94">
            <v>0</v>
          </cell>
          <cell r="AK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AB95">
            <v>1259.2777777777778</v>
          </cell>
          <cell r="AC95">
            <v>0</v>
          </cell>
          <cell r="AD95">
            <v>1708.3384420962061</v>
          </cell>
          <cell r="AE95">
            <v>0</v>
          </cell>
          <cell r="AF95">
            <v>0</v>
          </cell>
          <cell r="AG95">
            <v>0</v>
          </cell>
          <cell r="AH95">
            <v>1708.0133846695883</v>
          </cell>
          <cell r="AI95">
            <v>0</v>
          </cell>
          <cell r="AJ95">
            <v>0</v>
          </cell>
          <cell r="AK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AB96">
            <v>0</v>
          </cell>
          <cell r="AC96">
            <v>0</v>
          </cell>
          <cell r="AD96">
            <v>547.27302304320938</v>
          </cell>
          <cell r="AE96">
            <v>0</v>
          </cell>
          <cell r="AF96">
            <v>0</v>
          </cell>
          <cell r="AG96">
            <v>0</v>
          </cell>
          <cell r="AH96">
            <v>547.16888960211588</v>
          </cell>
          <cell r="AI96">
            <v>0</v>
          </cell>
          <cell r="AJ96">
            <v>0</v>
          </cell>
          <cell r="AK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AB97">
            <v>0</v>
          </cell>
          <cell r="AC97">
            <v>0</v>
          </cell>
          <cell r="AD97">
            <v>603.71370313606337</v>
          </cell>
          <cell r="AE97">
            <v>0</v>
          </cell>
          <cell r="AF97">
            <v>0</v>
          </cell>
          <cell r="AG97">
            <v>0</v>
          </cell>
          <cell r="AH97">
            <v>603.59883033456242</v>
          </cell>
          <cell r="AI97">
            <v>0</v>
          </cell>
          <cell r="AJ97">
            <v>0</v>
          </cell>
          <cell r="AK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AB98">
            <v>540.26430976430981</v>
          </cell>
          <cell r="AC98">
            <v>1050</v>
          </cell>
          <cell r="AD98">
            <v>626.89469674562838</v>
          </cell>
          <cell r="AE98">
            <v>0</v>
          </cell>
          <cell r="AF98">
            <v>0</v>
          </cell>
          <cell r="AG98">
            <v>0</v>
          </cell>
          <cell r="AH98">
            <v>626.7754131353887</v>
          </cell>
          <cell r="AI98">
            <v>0</v>
          </cell>
          <cell r="AJ98">
            <v>0</v>
          </cell>
          <cell r="AK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AB99">
            <v>0</v>
          </cell>
          <cell r="AC99">
            <v>0</v>
          </cell>
          <cell r="AD99">
            <v>0</v>
          </cell>
          <cell r="AE99">
            <v>0</v>
          </cell>
          <cell r="AF99">
            <v>0</v>
          </cell>
          <cell r="AG99">
            <v>0</v>
          </cell>
          <cell r="AH99">
            <v>0</v>
          </cell>
          <cell r="AI99">
            <v>0</v>
          </cell>
          <cell r="AJ99">
            <v>0</v>
          </cell>
          <cell r="AK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AB101">
            <v>6649</v>
          </cell>
          <cell r="AC101">
            <v>3337</v>
          </cell>
          <cell r="AD101">
            <v>82419</v>
          </cell>
          <cell r="AE101">
            <v>4236</v>
          </cell>
          <cell r="AF101">
            <v>5374</v>
          </cell>
          <cell r="AG101">
            <v>3999</v>
          </cell>
          <cell r="AH101">
            <v>68810</v>
          </cell>
          <cell r="AI101">
            <v>6067</v>
          </cell>
          <cell r="AJ101">
            <v>8190</v>
          </cell>
          <cell r="AK101">
            <v>4708</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AB106">
            <v>54009</v>
          </cell>
          <cell r="AC106">
            <v>31773</v>
          </cell>
          <cell r="AD106">
            <v>363045</v>
          </cell>
          <cell r="AE106">
            <v>14722</v>
          </cell>
          <cell r="AF106">
            <v>10303</v>
          </cell>
          <cell r="AG106">
            <v>13431</v>
          </cell>
          <cell r="AH106">
            <v>324589</v>
          </cell>
          <cell r="AI106">
            <v>12661</v>
          </cell>
          <cell r="AJ106">
            <v>38701</v>
          </cell>
          <cell r="AK106">
            <v>41091</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AB107">
            <v>4057</v>
          </cell>
          <cell r="AC107">
            <v>1134</v>
          </cell>
          <cell r="AD107">
            <v>22279</v>
          </cell>
          <cell r="AE107">
            <v>1049</v>
          </cell>
          <cell r="AF107">
            <v>523</v>
          </cell>
          <cell r="AG107">
            <v>1999</v>
          </cell>
          <cell r="AH107">
            <v>18708</v>
          </cell>
          <cell r="AI107">
            <v>0</v>
          </cell>
          <cell r="AJ107">
            <v>2231</v>
          </cell>
          <cell r="AK107">
            <v>2057</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AB108">
            <v>43628</v>
          </cell>
          <cell r="AC108">
            <v>26820</v>
          </cell>
          <cell r="AD108">
            <v>289301</v>
          </cell>
          <cell r="AE108">
            <v>12719</v>
          </cell>
          <cell r="AF108">
            <v>4518</v>
          </cell>
          <cell r="AG108">
            <v>9567</v>
          </cell>
          <cell r="AH108">
            <v>262497</v>
          </cell>
          <cell r="AI108">
            <v>12160</v>
          </cell>
          <cell r="AJ108">
            <v>31601</v>
          </cell>
          <cell r="AK108">
            <v>33754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AB109">
            <v>1237</v>
          </cell>
          <cell r="AC109">
            <v>1633</v>
          </cell>
          <cell r="AD109">
            <v>1547</v>
          </cell>
          <cell r="AE109">
            <v>0</v>
          </cell>
          <cell r="AF109">
            <v>0</v>
          </cell>
          <cell r="AG109">
            <v>0</v>
          </cell>
          <cell r="AH109">
            <v>1547</v>
          </cell>
          <cell r="AI109">
            <v>0</v>
          </cell>
          <cell r="AJ109">
            <v>0</v>
          </cell>
          <cell r="AK109">
            <v>596</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AB110">
            <v>4560</v>
          </cell>
          <cell r="AC110">
            <v>2186</v>
          </cell>
          <cell r="AD110">
            <v>44467</v>
          </cell>
          <cell r="AE110">
            <v>954</v>
          </cell>
          <cell r="AF110">
            <v>1729</v>
          </cell>
          <cell r="AG110">
            <v>1865</v>
          </cell>
          <cell r="AH110">
            <v>39919</v>
          </cell>
          <cell r="AI110">
            <v>501</v>
          </cell>
          <cell r="AJ110">
            <v>4869</v>
          </cell>
          <cell r="AK110">
            <v>4684</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AB111">
            <v>0</v>
          </cell>
          <cell r="AC111">
            <v>0</v>
          </cell>
          <cell r="AD111">
            <v>0</v>
          </cell>
          <cell r="AE111">
            <v>0</v>
          </cell>
          <cell r="AF111">
            <v>0</v>
          </cell>
          <cell r="AG111">
            <v>0</v>
          </cell>
          <cell r="AH111">
            <v>0</v>
          </cell>
          <cell r="AI111">
            <v>0</v>
          </cell>
          <cell r="AJ111">
            <v>0</v>
          </cell>
          <cell r="AK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AB112">
            <v>0</v>
          </cell>
          <cell r="AC112">
            <v>0</v>
          </cell>
          <cell r="AD112">
            <v>675</v>
          </cell>
          <cell r="AE112">
            <v>0</v>
          </cell>
          <cell r="AF112">
            <v>0</v>
          </cell>
          <cell r="AG112">
            <v>0</v>
          </cell>
          <cell r="AH112">
            <v>675</v>
          </cell>
          <cell r="AI112">
            <v>0</v>
          </cell>
          <cell r="AJ112">
            <v>0</v>
          </cell>
          <cell r="AK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AB113">
            <v>527</v>
          </cell>
          <cell r="AC113">
            <v>0</v>
          </cell>
          <cell r="AD113">
            <v>4776</v>
          </cell>
          <cell r="AE113">
            <v>0</v>
          </cell>
          <cell r="AF113">
            <v>3533</v>
          </cell>
          <cell r="AG113">
            <v>0</v>
          </cell>
          <cell r="AH113">
            <v>1243</v>
          </cell>
          <cell r="AI113">
            <v>0</v>
          </cell>
          <cell r="AJ113">
            <v>0</v>
          </cell>
          <cell r="AK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AB121">
            <v>0</v>
          </cell>
          <cell r="AC121">
            <v>0</v>
          </cell>
          <cell r="AD121">
            <v>32031</v>
          </cell>
          <cell r="AE121">
            <v>0</v>
          </cell>
          <cell r="AF121">
            <v>30652</v>
          </cell>
          <cell r="AG121">
            <v>0</v>
          </cell>
          <cell r="AH121">
            <v>1379</v>
          </cell>
          <cell r="AI121">
            <v>0</v>
          </cell>
          <cell r="AJ121">
            <v>570</v>
          </cell>
          <cell r="AK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AB122">
            <v>0</v>
          </cell>
          <cell r="AC122">
            <v>0</v>
          </cell>
          <cell r="AD122">
            <v>5539</v>
          </cell>
          <cell r="AE122">
            <v>0</v>
          </cell>
          <cell r="AF122">
            <v>5539</v>
          </cell>
          <cell r="AG122">
            <v>0</v>
          </cell>
          <cell r="AH122">
            <v>0</v>
          </cell>
          <cell r="AI122">
            <v>0</v>
          </cell>
          <cell r="AJ122">
            <v>0</v>
          </cell>
          <cell r="AK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AB123">
            <v>0</v>
          </cell>
          <cell r="AC123">
            <v>0</v>
          </cell>
          <cell r="AD123">
            <v>25922</v>
          </cell>
          <cell r="AE123">
            <v>0</v>
          </cell>
          <cell r="AF123">
            <v>25113</v>
          </cell>
          <cell r="AG123">
            <v>0</v>
          </cell>
          <cell r="AH123">
            <v>809</v>
          </cell>
          <cell r="AI123">
            <v>0</v>
          </cell>
          <cell r="AJ123">
            <v>0</v>
          </cell>
          <cell r="AK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AB124">
            <v>0</v>
          </cell>
          <cell r="AC124">
            <v>0</v>
          </cell>
          <cell r="AD124">
            <v>0</v>
          </cell>
          <cell r="AE124">
            <v>0</v>
          </cell>
          <cell r="AF124">
            <v>0</v>
          </cell>
          <cell r="AG124">
            <v>0</v>
          </cell>
          <cell r="AH124">
            <v>0</v>
          </cell>
          <cell r="AI124">
            <v>0</v>
          </cell>
          <cell r="AJ124">
            <v>0</v>
          </cell>
          <cell r="AK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AB125">
            <v>0</v>
          </cell>
          <cell r="AC125">
            <v>0</v>
          </cell>
          <cell r="AD125">
            <v>0</v>
          </cell>
          <cell r="AE125">
            <v>0</v>
          </cell>
          <cell r="AF125">
            <v>0</v>
          </cell>
          <cell r="AG125">
            <v>0</v>
          </cell>
          <cell r="AH125">
            <v>0</v>
          </cell>
          <cell r="AI125">
            <v>0</v>
          </cell>
          <cell r="AJ125">
            <v>0</v>
          </cell>
          <cell r="AK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AB126">
            <v>0</v>
          </cell>
          <cell r="AC126">
            <v>0</v>
          </cell>
          <cell r="AD126">
            <v>570</v>
          </cell>
          <cell r="AE126">
            <v>0</v>
          </cell>
          <cell r="AF126">
            <v>0</v>
          </cell>
          <cell r="AG126">
            <v>0</v>
          </cell>
          <cell r="AH126">
            <v>570</v>
          </cell>
          <cell r="AI126">
            <v>0</v>
          </cell>
          <cell r="AJ126">
            <v>570</v>
          </cell>
          <cell r="AK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AB129">
            <v>0</v>
          </cell>
          <cell r="AC129">
            <v>0</v>
          </cell>
          <cell r="AD129">
            <v>0.81817614186257059</v>
          </cell>
          <cell r="AE129">
            <v>0</v>
          </cell>
          <cell r="AF129">
            <v>0.81929401017878112</v>
          </cell>
          <cell r="AG129">
            <v>0</v>
          </cell>
          <cell r="AH129">
            <v>0.79332849891225521</v>
          </cell>
          <cell r="AI129">
            <v>0</v>
          </cell>
          <cell r="AJ129">
            <v>0.5</v>
          </cell>
          <cell r="AK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AB130">
            <v>1</v>
          </cell>
          <cell r="AC130">
            <v>1</v>
          </cell>
          <cell r="AD130">
            <v>0.18182385813742941</v>
          </cell>
          <cell r="AE130">
            <v>1</v>
          </cell>
          <cell r="AF130">
            <v>0.18070598982121888</v>
          </cell>
          <cell r="AG130">
            <v>1</v>
          </cell>
          <cell r="AH130">
            <v>0.20667150108774479</v>
          </cell>
          <cell r="AI130">
            <v>1</v>
          </cell>
          <cell r="AJ130">
            <v>0.5</v>
          </cell>
          <cell r="AK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AB135">
            <v>1634</v>
          </cell>
          <cell r="AC135">
            <v>459</v>
          </cell>
          <cell r="AD135">
            <v>19049</v>
          </cell>
          <cell r="AE135">
            <v>1834</v>
          </cell>
          <cell r="AF135">
            <v>0</v>
          </cell>
          <cell r="AG135">
            <v>1385</v>
          </cell>
          <cell r="AH135">
            <v>15830</v>
          </cell>
          <cell r="AI135">
            <v>1590</v>
          </cell>
          <cell r="AJ135">
            <v>2027</v>
          </cell>
          <cell r="AK135">
            <v>1067</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AB136">
            <v>599</v>
          </cell>
          <cell r="AC136">
            <v>0</v>
          </cell>
          <cell r="AD136">
            <v>1173</v>
          </cell>
          <cell r="AE136">
            <v>0</v>
          </cell>
          <cell r="AF136">
            <v>0</v>
          </cell>
          <cell r="AG136">
            <v>0</v>
          </cell>
          <cell r="AH136">
            <v>1173</v>
          </cell>
          <cell r="AI136">
            <v>565</v>
          </cell>
          <cell r="AJ136">
            <v>0</v>
          </cell>
          <cell r="AK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AB137">
            <v>0</v>
          </cell>
          <cell r="AC137">
            <v>0</v>
          </cell>
          <cell r="AD137">
            <v>0</v>
          </cell>
          <cell r="AE137">
            <v>0</v>
          </cell>
          <cell r="AF137">
            <v>0</v>
          </cell>
          <cell r="AG137">
            <v>0</v>
          </cell>
          <cell r="AH137">
            <v>0</v>
          </cell>
          <cell r="AI137">
            <v>0</v>
          </cell>
          <cell r="AJ137">
            <v>0</v>
          </cell>
          <cell r="AK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AB138">
            <v>449</v>
          </cell>
          <cell r="AC138">
            <v>0</v>
          </cell>
          <cell r="AD138">
            <v>4345</v>
          </cell>
          <cell r="AE138">
            <v>0</v>
          </cell>
          <cell r="AF138">
            <v>0</v>
          </cell>
          <cell r="AG138">
            <v>873</v>
          </cell>
          <cell r="AH138">
            <v>3472</v>
          </cell>
          <cell r="AI138">
            <v>0</v>
          </cell>
          <cell r="AJ138">
            <v>677</v>
          </cell>
          <cell r="AK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AB139">
            <v>0</v>
          </cell>
          <cell r="AC139">
            <v>0</v>
          </cell>
          <cell r="AD139">
            <v>0</v>
          </cell>
          <cell r="AE139">
            <v>0</v>
          </cell>
          <cell r="AF139">
            <v>0</v>
          </cell>
          <cell r="AG139">
            <v>0</v>
          </cell>
          <cell r="AH139">
            <v>0</v>
          </cell>
          <cell r="AI139">
            <v>0</v>
          </cell>
          <cell r="AJ139">
            <v>0</v>
          </cell>
          <cell r="AK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AB140">
            <v>586</v>
          </cell>
          <cell r="AC140">
            <v>459</v>
          </cell>
          <cell r="AD140">
            <v>13531</v>
          </cell>
          <cell r="AE140">
            <v>1834</v>
          </cell>
          <cell r="AF140">
            <v>0</v>
          </cell>
          <cell r="AG140">
            <v>512</v>
          </cell>
          <cell r="AH140">
            <v>11185</v>
          </cell>
          <cell r="AI140">
            <v>1025</v>
          </cell>
          <cell r="AJ140">
            <v>1350</v>
          </cell>
          <cell r="AK140">
            <v>1067</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AB141">
            <v>0</v>
          </cell>
          <cell r="AC141">
            <v>0</v>
          </cell>
          <cell r="AD141">
            <v>0</v>
          </cell>
          <cell r="AE141">
            <v>0</v>
          </cell>
          <cell r="AF141">
            <v>0</v>
          </cell>
          <cell r="AG141">
            <v>0</v>
          </cell>
          <cell r="AH141">
            <v>0</v>
          </cell>
          <cell r="AI141">
            <v>0</v>
          </cell>
          <cell r="AJ141">
            <v>0</v>
          </cell>
          <cell r="AK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AB150">
            <v>28236</v>
          </cell>
          <cell r="AC150">
            <v>19728</v>
          </cell>
          <cell r="AD150">
            <v>194139</v>
          </cell>
          <cell r="AE150">
            <v>13432</v>
          </cell>
          <cell r="AF150">
            <v>14923</v>
          </cell>
          <cell r="AG150">
            <v>7757</v>
          </cell>
          <cell r="AH150">
            <v>158027</v>
          </cell>
          <cell r="AI150">
            <v>12709</v>
          </cell>
          <cell r="AJ150">
            <v>20898</v>
          </cell>
          <cell r="AK150">
            <v>18418</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AB151">
            <v>7241</v>
          </cell>
          <cell r="AC151">
            <v>2851</v>
          </cell>
          <cell r="AD151">
            <v>54005</v>
          </cell>
          <cell r="AE151">
            <v>1815</v>
          </cell>
          <cell r="AF151">
            <v>4072</v>
          </cell>
          <cell r="AG151">
            <v>430</v>
          </cell>
          <cell r="AH151">
            <v>47688</v>
          </cell>
          <cell r="AI151">
            <v>2257</v>
          </cell>
          <cell r="AJ151">
            <v>4831</v>
          </cell>
          <cell r="AK151">
            <v>8488</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AB152">
            <v>5896</v>
          </cell>
          <cell r="AC152">
            <v>6611</v>
          </cell>
          <cell r="AD152">
            <v>39193</v>
          </cell>
          <cell r="AE152">
            <v>514</v>
          </cell>
          <cell r="AF152">
            <v>5154</v>
          </cell>
          <cell r="AG152">
            <v>1564</v>
          </cell>
          <cell r="AH152">
            <v>31961</v>
          </cell>
          <cell r="AI152">
            <v>4038</v>
          </cell>
          <cell r="AJ152">
            <v>2445</v>
          </cell>
          <cell r="AK152">
            <v>3034</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AB153">
            <v>13944</v>
          </cell>
          <cell r="AC153">
            <v>9746</v>
          </cell>
          <cell r="AD153">
            <v>87890</v>
          </cell>
          <cell r="AE153">
            <v>9586</v>
          </cell>
          <cell r="AF153">
            <v>5697</v>
          </cell>
          <cell r="AG153">
            <v>5303</v>
          </cell>
          <cell r="AH153">
            <v>67304</v>
          </cell>
          <cell r="AI153">
            <v>3509</v>
          </cell>
          <cell r="AJ153">
            <v>11314</v>
          </cell>
          <cell r="AK153">
            <v>4713</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AB154">
            <v>1155</v>
          </cell>
          <cell r="AC154">
            <v>520</v>
          </cell>
          <cell r="AD154">
            <v>13051</v>
          </cell>
          <cell r="AE154">
            <v>1517</v>
          </cell>
          <cell r="AF154">
            <v>0</v>
          </cell>
          <cell r="AG154">
            <v>460</v>
          </cell>
          <cell r="AH154">
            <v>11074</v>
          </cell>
          <cell r="AI154">
            <v>2905</v>
          </cell>
          <cell r="AJ154">
            <v>2308</v>
          </cell>
          <cell r="AK154">
            <v>2183</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AB165">
            <v>0.5</v>
          </cell>
          <cell r="AC165">
            <v>0.5</v>
          </cell>
          <cell r="AD165">
            <v>0.5</v>
          </cell>
          <cell r="AE165">
            <v>0.5</v>
          </cell>
          <cell r="AF165">
            <v>0.5</v>
          </cell>
          <cell r="AG165">
            <v>0.5</v>
          </cell>
          <cell r="AH165">
            <v>0.5</v>
          </cell>
          <cell r="AI165">
            <v>0.5</v>
          </cell>
          <cell r="AJ165">
            <v>0.5</v>
          </cell>
          <cell r="AK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AB166">
            <v>0.5</v>
          </cell>
          <cell r="AC166">
            <v>0.5</v>
          </cell>
          <cell r="AD166">
            <v>0.5</v>
          </cell>
          <cell r="AE166">
            <v>0.5</v>
          </cell>
          <cell r="AF166">
            <v>0.5</v>
          </cell>
          <cell r="AG166">
            <v>0.5</v>
          </cell>
          <cell r="AH166">
            <v>0.5</v>
          </cell>
          <cell r="AI166">
            <v>0.5</v>
          </cell>
          <cell r="AJ166">
            <v>0.5</v>
          </cell>
          <cell r="AK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AB169">
            <v>0.67</v>
          </cell>
          <cell r="AC169">
            <v>0.67</v>
          </cell>
          <cell r="AD169">
            <v>0.67</v>
          </cell>
          <cell r="AE169">
            <v>0.67</v>
          </cell>
          <cell r="AF169">
            <v>0.67</v>
          </cell>
          <cell r="AG169">
            <v>0.67</v>
          </cell>
          <cell r="AH169">
            <v>0.67</v>
          </cell>
          <cell r="AI169">
            <v>0.67</v>
          </cell>
          <cell r="AJ169">
            <v>0.67</v>
          </cell>
          <cell r="AK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AB170">
            <v>0.33</v>
          </cell>
          <cell r="AC170">
            <v>0.33</v>
          </cell>
          <cell r="AD170">
            <v>0.33</v>
          </cell>
          <cell r="AE170">
            <v>0.33</v>
          </cell>
          <cell r="AF170">
            <v>0.33</v>
          </cell>
          <cell r="AG170">
            <v>0.33</v>
          </cell>
          <cell r="AH170">
            <v>0.33</v>
          </cell>
          <cell r="AI170">
            <v>0.33</v>
          </cell>
          <cell r="AJ170">
            <v>0.33</v>
          </cell>
          <cell r="AK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AB173">
            <v>0.1</v>
          </cell>
          <cell r="AC173">
            <v>0.1</v>
          </cell>
          <cell r="AD173">
            <v>0.1</v>
          </cell>
          <cell r="AE173">
            <v>0.1</v>
          </cell>
          <cell r="AF173">
            <v>0.1</v>
          </cell>
          <cell r="AG173">
            <v>0.1</v>
          </cell>
          <cell r="AH173">
            <v>0.1</v>
          </cell>
          <cell r="AI173">
            <v>0.1</v>
          </cell>
          <cell r="AJ173">
            <v>0.1</v>
          </cell>
          <cell r="AK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AB174">
            <v>0.35</v>
          </cell>
          <cell r="AC174">
            <v>0.35</v>
          </cell>
          <cell r="AD174">
            <v>0.35</v>
          </cell>
          <cell r="AE174">
            <v>0.35</v>
          </cell>
          <cell r="AF174">
            <v>0.35</v>
          </cell>
          <cell r="AG174">
            <v>0.35</v>
          </cell>
          <cell r="AH174">
            <v>0.35</v>
          </cell>
          <cell r="AI174">
            <v>0.35</v>
          </cell>
          <cell r="AJ174">
            <v>0.35</v>
          </cell>
          <cell r="AK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AB179" t="str">
            <v>*</v>
          </cell>
          <cell r="AC179" t="str">
            <v>*</v>
          </cell>
          <cell r="AD179" t="str">
            <v>*</v>
          </cell>
          <cell r="AE179" t="str">
            <v>*</v>
          </cell>
          <cell r="AF179" t="str">
            <v>*</v>
          </cell>
          <cell r="AG179" t="str">
            <v>*</v>
          </cell>
          <cell r="AH179" t="str">
            <v>*</v>
          </cell>
          <cell r="AI179" t="str">
            <v>*</v>
          </cell>
          <cell r="AJ179" t="str">
            <v>*</v>
          </cell>
          <cell r="AK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AB188">
            <v>1099.6085858585857</v>
          </cell>
          <cell r="AC188">
            <v>0</v>
          </cell>
          <cell r="AD188">
            <v>2052.021869090192</v>
          </cell>
          <cell r="AE188">
            <v>0</v>
          </cell>
          <cell r="AF188">
            <v>0</v>
          </cell>
          <cell r="AG188">
            <v>279</v>
          </cell>
          <cell r="AH188">
            <v>1770.4893904805112</v>
          </cell>
          <cell r="AI188">
            <v>0</v>
          </cell>
          <cell r="AJ188">
            <v>571</v>
          </cell>
          <cell r="AK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AB193">
            <v>6649</v>
          </cell>
          <cell r="AC193">
            <v>3337</v>
          </cell>
          <cell r="AD193">
            <v>82419</v>
          </cell>
          <cell r="AE193">
            <v>4236</v>
          </cell>
          <cell r="AF193">
            <v>5374</v>
          </cell>
          <cell r="AG193">
            <v>3999</v>
          </cell>
          <cell r="AH193">
            <v>68810</v>
          </cell>
          <cell r="AI193">
            <v>6067</v>
          </cell>
          <cell r="AJ193">
            <v>8190</v>
          </cell>
          <cell r="AK193">
            <v>4708</v>
          </cell>
        </row>
      </sheetData>
      <sheetData sheetId="13"/>
      <sheetData sheetId="14">
        <row r="2">
          <cell r="B2" t="str">
            <v>United Kingdom</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ECKLIST"/>
      <sheetName val="Table 21 SSRS (U)"/>
      <sheetName val="Table 21 SSRS (R)"/>
      <sheetName val="Table 21 (QA Trends)"/>
      <sheetName val="Table 21 (UvR)"/>
      <sheetName val="SQL SN10"/>
      <sheetName val="SQL SN06"/>
      <sheetName val="SQL SN10v2"/>
      <sheetName val="SQL SN13"/>
      <sheetName val="DWH Trend 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3"/>
      <sheetName val="FE"/>
      <sheetName val="ACL"/>
      <sheetName val="UFI"/>
      <sheetName val="TTG"/>
      <sheetName val="WBL"/>
      <sheetName val="SR_--_FE3"/>
      <sheetName val="SR_-Apprenticeships3"/>
      <sheetName val="NES"/>
      <sheetName val="TABLE_2_"/>
      <sheetName val="SR_--_FE"/>
      <sheetName val="SR_-Apprenticeships"/>
      <sheetName val="TABLE_2_1"/>
      <sheetName val="SR_--_FE1"/>
      <sheetName val="SR_-Apprenticeships1"/>
      <sheetName val="TABLE_2_2"/>
      <sheetName val="SR_--_FE2"/>
      <sheetName val="SR_-Apprenticeships2"/>
      <sheetName val="TABLE 2 "/>
      <sheetName val="SR -- FE"/>
      <sheetName val="SR -Apprenticeship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19-21"/>
      <sheetName val="21-23"/>
      <sheetName val="Adults"/>
      <sheetName val="Workage"/>
      <sheetName val="Working_towards3"/>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
      <sheetName val="CHECKLIST"/>
      <sheetName val="Table 1 SSRS (U)"/>
      <sheetName val="Table 1 SSRS (R)"/>
      <sheetName val="Table 1 SSRS (UvR)"/>
      <sheetName val="Table 1 SSRS (QA Trends)"/>
      <sheetName val="Table 1 (SQL)"/>
      <sheetName val="SQL QA"/>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14 SSRS (U)"/>
      <sheetName val="Table 14 SSRS (R)"/>
      <sheetName val="Table 14 (UvR)"/>
      <sheetName val="Table 14 (QA Trends)"/>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Sheet3"/>
      <sheetName val="CHECKLIST"/>
      <sheetName val="Tables_17-19_SSRS_(U)3"/>
      <sheetName val="Tables_17-19_SSRS_(R)3"/>
      <sheetName val="Tables_17-19_(UvR)3"/>
      <sheetName val="Tables_17-19_(QA_Trends)3"/>
      <sheetName val="SQL_QA3"/>
      <sheetName val="Cover_Sheet"/>
      <sheetName val="Tables_17-19_SSRS_(U)"/>
      <sheetName val="Tables_17-19_SSRS_(R)"/>
      <sheetName val="Tables_17-19_(UvR)"/>
      <sheetName val="Tables_17-19_(QA_Trends)"/>
      <sheetName val="SQL_QA"/>
      <sheetName val="Cover_Sheet1"/>
      <sheetName val="Tables_17-19_SSRS_(U)1"/>
      <sheetName val="Tables_17-19_SSRS_(R)1"/>
      <sheetName val="Tables_17-19_(UvR)1"/>
      <sheetName val="Tables_17-19_(QA_Trends)1"/>
      <sheetName val="SQL_QA1"/>
      <sheetName val="Cover_Sheet2"/>
      <sheetName val="Tables_17-19_SSRS_(U)2"/>
      <sheetName val="Tables_17-19_SSRS_(R)2"/>
      <sheetName val="Tables_17-19_(UvR)2"/>
      <sheetName val="Tables_17-19_(QA_Trends)2"/>
      <sheetName val="SQL_QA2"/>
      <sheetName val="Cover Sheet"/>
      <sheetName val="Tables 17-19 SSRS (U)"/>
      <sheetName val="Tables 17-19 SSRS (R)"/>
      <sheetName val="Tables 17-19 (UvR)"/>
      <sheetName val="Tables 17-19 (QA Trends)"/>
      <sheetName val="SQL Q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ECKLIST"/>
      <sheetName val="Table 7 SSRS (Data)"/>
      <sheetName val="Table 7 SSRS (U)"/>
      <sheetName val="Table 7 SSRS (R)"/>
      <sheetName val="Table 7 SSRS (UvR)"/>
      <sheetName val="Table 7 SSRS (QA Trends)"/>
      <sheetName val="Table 7 (SQL)"/>
    </sheetNames>
    <sheetDataSet>
      <sheetData sheetId="0"/>
      <sheetData sheetId="1"/>
      <sheetData sheetId="2"/>
      <sheetData sheetId="3">
        <row r="5">
          <cell r="C5">
            <v>97327</v>
          </cell>
        </row>
      </sheetData>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ECKLIST"/>
      <sheetName val="Table 9 (U)"/>
      <sheetName val="Table 9 SSRS (R)"/>
      <sheetName val="Table 9 (UvR)"/>
      <sheetName val="Table 9 (QA Trends)"/>
      <sheetName val="Table 9 (Historical check)"/>
      <sheetName val="Table 9 (SQL)"/>
      <sheetName val="Table 24 (QA Trends)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FE.statistics@bis.gsi.gov.uk" TargetMode="External"/><Relationship Id="rId7" Type="http://schemas.openxmlformats.org/officeDocument/2006/relationships/hyperlink" Target="mailto:dave.bartholomew@education.gov.uk"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s://www.gov.uk/government/statistics/learner-participation-outcomes-and-level-of-highest-qualification-held" TargetMode="External"/><Relationship Id="rId6" Type="http://schemas.openxmlformats.org/officeDocument/2006/relationships/hyperlink" Target="mailto:FE.statistics@education.gov.uk" TargetMode="External"/><Relationship Id="rId5" Type="http://schemas.openxmlformats.org/officeDocument/2006/relationships/hyperlink" Target="https://www.gov.uk/government/collections/further-education-and-skills-statistical-first-release-sfr" TargetMode="External"/><Relationship Id="rId4" Type="http://schemas.openxmlformats.org/officeDocument/2006/relationships/hyperlink" Target="https://www.gov.uk/government/publications/sfr-compliance-with-official-statistics-code-of-practice"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ebarchive.nationalarchives.gov.uk/20140107201041/http:/www.thedataservice.org.uk/NR/rdonlyres/C05DCDD5-67EE-4AD0-88B9-BEBC8F7F3300/0/SILR_Effects_SFR_Learners_June12.pdf" TargetMode="External"/><Relationship Id="rId1" Type="http://schemas.openxmlformats.org/officeDocument/2006/relationships/hyperlink" Target="https://www.gov.uk/government/statistical-data-sets/fe-data-library-workplace-learning" TargetMode="Externa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gov.uk/government/statistical-data-sets/fe-data-library-community-learnin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uploads/system/uploads/attachment_data/file/378733/traineeships-completions-and-progressions-note-nov14.pdf" TargetMode="External"/><Relationship Id="rId1" Type="http://schemas.openxmlformats.org/officeDocument/2006/relationships/hyperlink" Target="https://www.gov.uk/government/uploads/system/uploads/attachment_data/file/378733/traineeships-completions-and-progressions-note-nov14.pdf" TargetMode="External"/><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s://www.gov.uk/government/collections/apprenticeship-grant-for-employers-of-16-to-24-year-olds"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7" Type="http://schemas.openxmlformats.org/officeDocument/2006/relationships/drawing" Target="../drawings/drawing16.xml"/><Relationship Id="rId2" Type="http://schemas.openxmlformats.org/officeDocument/2006/relationships/hyperlink" Target="https://www.gov.uk/government/publications/sfa-qualification-achievement-rate-2015-to-2016-formerly-qsr" TargetMode="External"/><Relationship Id="rId1" Type="http://schemas.openxmlformats.org/officeDocument/2006/relationships/hyperlink" Target="https://www.gov.uk/government/collections/fe-data-library" TargetMode="External"/><Relationship Id="rId6" Type="http://schemas.openxmlformats.org/officeDocument/2006/relationships/printerSettings" Target="../printerSettings/printerSettings17.bin"/><Relationship Id="rId5" Type="http://schemas.openxmlformats.org/officeDocument/2006/relationships/hyperlink" Target="https://www.gov.uk/government/statistics/further-education-and-skills-march-2017" TargetMode="External"/><Relationship Id="rId4" Type="http://schemas.openxmlformats.org/officeDocument/2006/relationships/hyperlink" Target="https://www.gov.uk/government/statistical-data-sets/fe-data-library-other-statistics-and-research"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methodologies/impactof2014midyearestimatesofpopulationoncurrentlabourforcesurveyaggregates" TargetMode="External"/><Relationship Id="rId2" Type="http://schemas.openxmlformats.org/officeDocument/2006/relationships/hyperlink" Target="http://www.ons.gov.uk/ons/guide-method/method-quality/specific/labour-market/articles-and-reports/revisions-to-labour-force-survey-estimates.pdf" TargetMode="External"/><Relationship Id="rId1" Type="http://schemas.openxmlformats.org/officeDocument/2006/relationships/hyperlink" Target="http://www.ons.gov.uk/ons/guide-method/method-quality/specific/labour-market/articles-and-reports/revisions-to-labour-force-survey-estimates.pdf" TargetMode="External"/><Relationship Id="rId5" Type="http://schemas.openxmlformats.org/officeDocument/2006/relationships/drawing" Target="../drawings/drawing17.xm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methodologies/impactof2014midyearestimatesofpopulationoncurrentlabourforcesurveyaggregates" TargetMode="External"/><Relationship Id="rId2" Type="http://schemas.openxmlformats.org/officeDocument/2006/relationships/hyperlink" Target="http://www.ons.gov.uk/ons/guide-method/method-quality/specific/labour-market/articles-and-reports/revisions-to-labour-force-survey-estimates.pdf" TargetMode="External"/><Relationship Id="rId1" Type="http://schemas.openxmlformats.org/officeDocument/2006/relationships/hyperlink" Target="http://www.ons.gov.uk/ons/guide-method/method-quality/specific/labour-market/articles-and-reports/revisions-to-labour-force-survey-estimates.pdf" TargetMode="External"/><Relationship Id="rId5" Type="http://schemas.openxmlformats.org/officeDocument/2006/relationships/drawing" Target="../drawings/drawing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ebarchive.nationalarchives.gov.uk/20140107201041/http:/www.thedataservice.org.uk/Statistics/success_rates/success_rates_2011-12/" TargetMode="External"/><Relationship Id="rId1" Type="http://schemas.openxmlformats.org/officeDocument/2006/relationships/hyperlink" Target="http://webarchive.nationalarchives.gov.uk/20140107201041/http:/www.thedataservice.org.uk/datadictionary/"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https://www.gov.uk/government/organisations/ofqua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statistical-data-sets/fe-data-library-further-education-and-skills" TargetMode="External"/><Relationship Id="rId1" Type="http://schemas.openxmlformats.org/officeDocument/2006/relationships/hyperlink" Target="https://www.gov.uk/government/statistical-data-sets/fe-data-library-further-education-and-skills"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statistical-data-sets/fe-data-library-apprenticeships"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statistical-data-sets/fe-data-library-skills-for-life" TargetMode="External"/><Relationship Id="rId1" Type="http://schemas.openxmlformats.org/officeDocument/2006/relationships/hyperlink" Target="https://www.gov.uk/government/statistical-data-sets/fe-data-library-skills-for-life" TargetMode="External"/><Relationship Id="rId6" Type="http://schemas.openxmlformats.org/officeDocument/2006/relationships/drawing" Target="../drawings/drawing5.xml"/><Relationship Id="rId5" Type="http://schemas.openxmlformats.org/officeDocument/2006/relationships/printerSettings" Target="../printerSettings/printerSettings6.bin"/><Relationship Id="rId4"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statistical-data-sets/fe-data-library-apprenticeships" TargetMode="External"/><Relationship Id="rId2" Type="http://schemas.openxmlformats.org/officeDocument/2006/relationships/hyperlink" Target="https://www.gov.uk/government/statistical-data-sets/fe-data-library-apprenticeships"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8.xml"/><Relationship Id="rId5" Type="http://schemas.openxmlformats.org/officeDocument/2006/relationships/printerSettings" Target="../printerSettings/printerSettings9.bin"/><Relationship Id="rId4"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9:M54"/>
  <sheetViews>
    <sheetView tabSelected="1" zoomScale="85" zoomScaleNormal="85" zoomScaleSheetLayoutView="85" workbookViewId="0"/>
  </sheetViews>
  <sheetFormatPr defaultColWidth="9.1328125" defaultRowHeight="15" customHeight="1"/>
  <cols>
    <col min="1" max="1" width="4" style="1" customWidth="1"/>
    <col min="2" max="13" width="10.73046875" style="1" customWidth="1"/>
    <col min="14" max="14" width="4.73046875" style="1" customWidth="1"/>
    <col min="15" max="16384" width="9.1328125" style="1"/>
  </cols>
  <sheetData>
    <row r="9" spans="2:13" ht="30" customHeight="1">
      <c r="B9" s="1110" t="s">
        <v>0</v>
      </c>
      <c r="C9" s="1110"/>
      <c r="D9" s="1110"/>
      <c r="E9" s="1110"/>
      <c r="F9" s="1110"/>
      <c r="G9" s="1110"/>
      <c r="H9" s="1110"/>
      <c r="I9" s="1110"/>
      <c r="J9" s="1110"/>
      <c r="K9" s="1110"/>
      <c r="L9" s="1110"/>
      <c r="M9" s="1110"/>
    </row>
    <row r="10" spans="2:13" ht="15" customHeight="1">
      <c r="B10" s="1111" t="s">
        <v>1</v>
      </c>
      <c r="C10" s="1111"/>
      <c r="D10" s="1111"/>
      <c r="E10" s="1111"/>
      <c r="F10" s="1111"/>
      <c r="G10" s="1111"/>
      <c r="H10" s="1111"/>
      <c r="I10" s="1111"/>
      <c r="J10" s="1111"/>
      <c r="K10" s="1111"/>
      <c r="L10" s="1111"/>
      <c r="M10" s="1111"/>
    </row>
    <row r="11" spans="2:13" ht="15" customHeight="1">
      <c r="B11" s="2"/>
      <c r="C11" s="2"/>
      <c r="D11" s="2"/>
      <c r="E11" s="2"/>
      <c r="F11" s="2"/>
      <c r="G11" s="2"/>
      <c r="H11" s="2"/>
      <c r="I11" s="2"/>
      <c r="J11" s="2"/>
      <c r="K11" s="2"/>
      <c r="L11" s="2"/>
      <c r="M11" s="2"/>
    </row>
    <row r="12" spans="2:13" ht="15" customHeight="1">
      <c r="B12" s="1112"/>
      <c r="C12" s="1112"/>
      <c r="D12" s="1112"/>
      <c r="E12" s="1112"/>
      <c r="F12" s="1112"/>
      <c r="G12" s="1112"/>
      <c r="H12" s="1112"/>
      <c r="I12" s="1112"/>
      <c r="J12" s="1112"/>
      <c r="K12" s="1112"/>
      <c r="L12" s="1112"/>
      <c r="M12" s="1112"/>
    </row>
    <row r="13" spans="2:13" ht="15" customHeight="1" thickBot="1"/>
    <row r="14" spans="2:13" ht="15" customHeight="1" thickTop="1">
      <c r="B14" s="3"/>
      <c r="C14" s="4"/>
      <c r="D14" s="4"/>
      <c r="E14" s="4"/>
      <c r="F14" s="4"/>
      <c r="G14" s="4"/>
      <c r="H14" s="4"/>
      <c r="I14" s="4"/>
      <c r="J14" s="4"/>
      <c r="K14" s="4"/>
      <c r="L14" s="4"/>
      <c r="M14" s="5"/>
    </row>
    <row r="15" spans="2:13" ht="17.649999999999999">
      <c r="B15" s="6" t="s">
        <v>2</v>
      </c>
      <c r="C15" s="7"/>
      <c r="D15" s="7"/>
      <c r="E15" s="7"/>
      <c r="F15" s="7"/>
      <c r="G15" s="7"/>
      <c r="H15" s="7"/>
      <c r="I15" s="7"/>
      <c r="J15" s="7"/>
      <c r="K15" s="7"/>
      <c r="L15" s="7"/>
      <c r="M15" s="8"/>
    </row>
    <row r="16" spans="2:13" ht="15" customHeight="1">
      <c r="B16" s="9"/>
      <c r="C16" s="7"/>
      <c r="D16" s="7"/>
      <c r="E16" s="7"/>
      <c r="F16" s="7"/>
      <c r="G16" s="7"/>
      <c r="H16" s="7"/>
      <c r="I16" s="7"/>
      <c r="J16" s="7"/>
      <c r="K16" s="7"/>
      <c r="L16" s="7"/>
      <c r="M16" s="8"/>
    </row>
    <row r="17" spans="2:13" ht="15" customHeight="1">
      <c r="B17" s="1113" t="s">
        <v>430</v>
      </c>
      <c r="C17" s="1114"/>
      <c r="D17" s="1114"/>
      <c r="E17" s="1114"/>
      <c r="F17" s="1114"/>
      <c r="G17" s="1114"/>
      <c r="H17" s="1114"/>
      <c r="I17" s="1114"/>
      <c r="J17" s="1114"/>
      <c r="K17" s="1114"/>
      <c r="L17" s="1114"/>
      <c r="M17" s="1115"/>
    </row>
    <row r="18" spans="2:13" ht="15" customHeight="1">
      <c r="B18" s="1107" t="s">
        <v>429</v>
      </c>
      <c r="C18" s="1108"/>
      <c r="D18" s="1108"/>
      <c r="E18" s="1108"/>
      <c r="F18" s="1108"/>
      <c r="G18" s="1108"/>
      <c r="H18" s="1108"/>
      <c r="I18" s="1108"/>
      <c r="J18" s="1108"/>
      <c r="K18" s="1108"/>
      <c r="L18" s="1108"/>
      <c r="M18" s="1109"/>
    </row>
    <row r="19" spans="2:13" ht="15" customHeight="1">
      <c r="B19" s="1116" t="s">
        <v>85</v>
      </c>
      <c r="C19" s="1108"/>
      <c r="D19" s="1108"/>
      <c r="E19" s="1108"/>
      <c r="F19" s="1108"/>
      <c r="G19" s="1108"/>
      <c r="H19" s="1108"/>
      <c r="I19" s="1108"/>
      <c r="J19" s="1108"/>
      <c r="K19" s="1108"/>
      <c r="L19" s="1108"/>
      <c r="M19" s="1109"/>
    </row>
    <row r="20" spans="2:13" ht="15" customHeight="1">
      <c r="B20" s="1107" t="s">
        <v>419</v>
      </c>
      <c r="C20" s="1108"/>
      <c r="D20" s="1108"/>
      <c r="E20" s="1108"/>
      <c r="F20" s="1108"/>
      <c r="G20" s="1108"/>
      <c r="H20" s="1108"/>
      <c r="I20" s="1108"/>
      <c r="J20" s="1108"/>
      <c r="K20" s="1108"/>
      <c r="L20" s="1108"/>
      <c r="M20" s="1109"/>
    </row>
    <row r="21" spans="2:13" ht="15" customHeight="1">
      <c r="B21" s="1107" t="s">
        <v>420</v>
      </c>
      <c r="C21" s="1108"/>
      <c r="D21" s="1108"/>
      <c r="E21" s="1108"/>
      <c r="F21" s="1108"/>
      <c r="G21" s="1108"/>
      <c r="H21" s="1108"/>
      <c r="I21" s="1108"/>
      <c r="J21" s="1108"/>
      <c r="K21" s="1108"/>
      <c r="L21" s="1108"/>
      <c r="M21" s="1109"/>
    </row>
    <row r="22" spans="2:13" ht="15" customHeight="1">
      <c r="B22" s="1107" t="s">
        <v>421</v>
      </c>
      <c r="C22" s="1108"/>
      <c r="D22" s="1108"/>
      <c r="E22" s="1108"/>
      <c r="F22" s="1108"/>
      <c r="G22" s="1108"/>
      <c r="H22" s="1108"/>
      <c r="I22" s="1108"/>
      <c r="J22" s="1108"/>
      <c r="K22" s="1108"/>
      <c r="L22" s="1108"/>
      <c r="M22" s="1109"/>
    </row>
    <row r="23" spans="2:13" ht="15" customHeight="1">
      <c r="B23" s="1107" t="s">
        <v>422</v>
      </c>
      <c r="C23" s="1108"/>
      <c r="D23" s="1108"/>
      <c r="E23" s="1108"/>
      <c r="F23" s="1108"/>
      <c r="G23" s="1108"/>
      <c r="H23" s="1108"/>
      <c r="I23" s="1108"/>
      <c r="J23" s="1108"/>
      <c r="K23" s="1108"/>
      <c r="L23" s="1108"/>
      <c r="M23" s="1109"/>
    </row>
    <row r="24" spans="2:13" ht="15" customHeight="1">
      <c r="B24" s="1107" t="s">
        <v>423</v>
      </c>
      <c r="C24" s="1108"/>
      <c r="D24" s="1108"/>
      <c r="E24" s="1108"/>
      <c r="F24" s="1108"/>
      <c r="G24" s="1108"/>
      <c r="H24" s="1108"/>
      <c r="I24" s="1108"/>
      <c r="J24" s="1108"/>
      <c r="K24" s="1108"/>
      <c r="L24" s="1108"/>
      <c r="M24" s="1109"/>
    </row>
    <row r="25" spans="2:13" ht="15" customHeight="1">
      <c r="B25" s="1107" t="s">
        <v>424</v>
      </c>
      <c r="C25" s="1108"/>
      <c r="D25" s="1108"/>
      <c r="E25" s="1108"/>
      <c r="F25" s="1108"/>
      <c r="G25" s="1108"/>
      <c r="H25" s="1108"/>
      <c r="I25" s="1108"/>
      <c r="J25" s="1108"/>
      <c r="K25" s="1108"/>
      <c r="L25" s="1108"/>
      <c r="M25" s="1109"/>
    </row>
    <row r="26" spans="2:13" ht="15" customHeight="1">
      <c r="B26" s="1107" t="s">
        <v>425</v>
      </c>
      <c r="C26" s="1108"/>
      <c r="D26" s="1108"/>
      <c r="E26" s="1108"/>
      <c r="F26" s="1108"/>
      <c r="G26" s="1108"/>
      <c r="H26" s="1108"/>
      <c r="I26" s="1108"/>
      <c r="J26" s="1108"/>
      <c r="K26" s="1108"/>
      <c r="L26" s="1108"/>
      <c r="M26" s="1109"/>
    </row>
    <row r="27" spans="2:13" ht="15" customHeight="1">
      <c r="B27" s="1107" t="s">
        <v>426</v>
      </c>
      <c r="C27" s="1108"/>
      <c r="D27" s="1108"/>
      <c r="E27" s="1108"/>
      <c r="F27" s="1108"/>
      <c r="G27" s="1108"/>
      <c r="H27" s="1108"/>
      <c r="I27" s="1108"/>
      <c r="J27" s="1108"/>
      <c r="K27" s="1108"/>
      <c r="L27" s="1108"/>
      <c r="M27" s="1109"/>
    </row>
    <row r="28" spans="2:13" ht="15" customHeight="1">
      <c r="B28" s="1107" t="s">
        <v>427</v>
      </c>
      <c r="C28" s="1108"/>
      <c r="D28" s="1108"/>
      <c r="E28" s="1108"/>
      <c r="F28" s="1108"/>
      <c r="G28" s="1108"/>
      <c r="H28" s="1108"/>
      <c r="I28" s="1108"/>
      <c r="J28" s="1108"/>
      <c r="K28" s="1108"/>
      <c r="L28" s="1108"/>
      <c r="M28" s="1109"/>
    </row>
    <row r="29" spans="2:13" ht="15" customHeight="1">
      <c r="B29" s="1107" t="s">
        <v>428</v>
      </c>
      <c r="C29" s="1108"/>
      <c r="D29" s="1108"/>
      <c r="E29" s="1108"/>
      <c r="F29" s="1108"/>
      <c r="G29" s="1108"/>
      <c r="H29" s="1108"/>
      <c r="I29" s="1108"/>
      <c r="J29" s="1108"/>
      <c r="K29" s="1108"/>
      <c r="L29" s="1108"/>
      <c r="M29" s="1109"/>
    </row>
    <row r="30" spans="2:13" ht="15" customHeight="1">
      <c r="B30" s="1095" t="s">
        <v>253</v>
      </c>
      <c r="C30" s="1096"/>
      <c r="D30" s="1096"/>
      <c r="E30" s="1096"/>
      <c r="F30" s="1096"/>
      <c r="G30" s="1096"/>
      <c r="H30" s="1096"/>
      <c r="I30" s="1096"/>
      <c r="J30" s="1096"/>
      <c r="K30" s="1096"/>
      <c r="L30" s="1096"/>
      <c r="M30" s="1097"/>
    </row>
    <row r="31" spans="2:13" ht="15" customHeight="1">
      <c r="B31" s="1095" t="s">
        <v>273</v>
      </c>
      <c r="C31" s="1096"/>
      <c r="D31" s="1096"/>
      <c r="E31" s="1096"/>
      <c r="F31" s="1096"/>
      <c r="G31" s="1096"/>
      <c r="H31" s="1096"/>
      <c r="I31" s="1096"/>
      <c r="J31" s="1096"/>
      <c r="K31" s="1096"/>
      <c r="L31" s="1096"/>
      <c r="M31" s="1097"/>
    </row>
    <row r="32" spans="2:13" ht="15" customHeight="1">
      <c r="B32" s="1104" t="s">
        <v>394</v>
      </c>
      <c r="C32" s="1105"/>
      <c r="D32" s="1105"/>
      <c r="E32" s="1105"/>
      <c r="F32" s="1105"/>
      <c r="G32" s="1105"/>
      <c r="H32" s="1105"/>
      <c r="I32" s="1105"/>
      <c r="J32" s="1105"/>
      <c r="K32" s="1105"/>
      <c r="L32" s="1105"/>
      <c r="M32" s="1106"/>
    </row>
    <row r="33" spans="2:13" ht="15" customHeight="1">
      <c r="B33" s="1098" t="s">
        <v>431</v>
      </c>
      <c r="C33" s="1099"/>
      <c r="D33" s="1099"/>
      <c r="E33" s="1099"/>
      <c r="F33" s="1099"/>
      <c r="G33" s="1099"/>
      <c r="H33" s="1099"/>
      <c r="I33" s="1099"/>
      <c r="J33" s="1099"/>
      <c r="K33" s="1099"/>
      <c r="L33" s="1099"/>
      <c r="M33" s="1100"/>
    </row>
    <row r="34" spans="2:13" ht="15" customHeight="1">
      <c r="B34" s="1098" t="s">
        <v>395</v>
      </c>
      <c r="C34" s="1099"/>
      <c r="D34" s="1099"/>
      <c r="E34" s="1099"/>
      <c r="F34" s="1099"/>
      <c r="G34" s="1099"/>
      <c r="H34" s="1099"/>
      <c r="I34" s="1099"/>
      <c r="J34" s="1099"/>
      <c r="K34" s="1099"/>
      <c r="L34" s="1099"/>
      <c r="M34" s="1100"/>
    </row>
    <row r="35" spans="2:13" ht="15" customHeight="1">
      <c r="B35" s="1098" t="s">
        <v>396</v>
      </c>
      <c r="C35" s="1099"/>
      <c r="D35" s="1099"/>
      <c r="E35" s="1099"/>
      <c r="F35" s="1099"/>
      <c r="G35" s="1099"/>
      <c r="H35" s="1099"/>
      <c r="I35" s="1099"/>
      <c r="J35" s="1099"/>
      <c r="K35" s="1099"/>
      <c r="L35" s="1099"/>
      <c r="M35" s="1100"/>
    </row>
    <row r="36" spans="2:13" ht="15" customHeight="1">
      <c r="B36" s="1098" t="s">
        <v>432</v>
      </c>
      <c r="C36" s="1099"/>
      <c r="D36" s="1099"/>
      <c r="E36" s="1099"/>
      <c r="F36" s="1099"/>
      <c r="G36" s="1099"/>
      <c r="H36" s="1099"/>
      <c r="I36" s="1099"/>
      <c r="J36" s="1099"/>
      <c r="K36" s="1099"/>
      <c r="L36" s="1099"/>
      <c r="M36" s="1100"/>
    </row>
    <row r="37" spans="2:13" ht="15" customHeight="1" thickBot="1">
      <c r="B37" s="1101"/>
      <c r="C37" s="1102"/>
      <c r="D37" s="1102"/>
      <c r="E37" s="1102"/>
      <c r="F37" s="1102"/>
      <c r="G37" s="1102"/>
      <c r="H37" s="1102"/>
      <c r="I37" s="1102"/>
      <c r="J37" s="1102"/>
      <c r="K37" s="1102"/>
      <c r="L37" s="1102"/>
      <c r="M37" s="1103"/>
    </row>
    <row r="38" spans="2:13" ht="15" customHeight="1" thickTop="1">
      <c r="B38" s="10"/>
      <c r="C38" s="10"/>
      <c r="D38" s="10"/>
      <c r="E38" s="10"/>
      <c r="F38" s="10"/>
      <c r="G38" s="10"/>
      <c r="H38" s="10"/>
      <c r="I38" s="10"/>
      <c r="J38" s="10"/>
      <c r="K38" s="10"/>
      <c r="L38" s="10"/>
      <c r="M38" s="10"/>
    </row>
    <row r="39" spans="2:13" ht="15" customHeight="1">
      <c r="B39" s="11" t="s">
        <v>3</v>
      </c>
    </row>
    <row r="40" spans="2:13" ht="15" customHeight="1">
      <c r="B40" s="1093" t="s">
        <v>4</v>
      </c>
      <c r="C40" s="1093"/>
      <c r="D40" s="1093"/>
      <c r="E40" s="1093"/>
      <c r="F40" s="1093"/>
      <c r="G40" s="1093"/>
    </row>
    <row r="41" spans="2:13" ht="15" customHeight="1">
      <c r="B41" s="12"/>
    </row>
    <row r="42" spans="2:13" ht="15" customHeight="1">
      <c r="B42" s="11" t="s">
        <v>5</v>
      </c>
    </row>
    <row r="43" spans="2:13" ht="15" customHeight="1">
      <c r="B43" s="1093" t="s">
        <v>6</v>
      </c>
      <c r="C43" s="1093"/>
      <c r="D43" s="1093"/>
      <c r="E43" s="1093"/>
      <c r="F43" s="1093"/>
      <c r="G43" s="1093"/>
      <c r="H43" s="1093"/>
      <c r="I43" s="1093"/>
      <c r="J43" s="1093"/>
      <c r="K43" s="1093"/>
    </row>
    <row r="45" spans="2:13" ht="15" customHeight="1">
      <c r="B45" s="11" t="s">
        <v>7</v>
      </c>
    </row>
    <row r="46" spans="2:13" ht="15" customHeight="1">
      <c r="B46" s="1" t="s">
        <v>8</v>
      </c>
    </row>
    <row r="47" spans="2:13" ht="15" customHeight="1">
      <c r="K47" s="13"/>
    </row>
    <row r="48" spans="2:13" ht="15" customHeight="1">
      <c r="B48" s="1" t="s">
        <v>9</v>
      </c>
    </row>
    <row r="49" spans="2:5" ht="15" customHeight="1">
      <c r="B49" s="1" t="s">
        <v>10</v>
      </c>
    </row>
    <row r="50" spans="2:5" ht="15" customHeight="1">
      <c r="B50" s="1" t="s">
        <v>11</v>
      </c>
    </row>
    <row r="51" spans="2:5" ht="15" customHeight="1">
      <c r="B51" s="1" t="s">
        <v>12</v>
      </c>
    </row>
    <row r="52" spans="2:5" ht="15" customHeight="1">
      <c r="B52" s="1" t="s">
        <v>13</v>
      </c>
    </row>
    <row r="54" spans="2:5" ht="15" customHeight="1">
      <c r="B54" s="1094" t="s">
        <v>14</v>
      </c>
      <c r="C54" s="1094"/>
      <c r="D54" s="1094"/>
      <c r="E54" s="1094"/>
    </row>
  </sheetData>
  <mergeCells count="27">
    <mergeCell ref="B25:M25"/>
    <mergeCell ref="B9:M9"/>
    <mergeCell ref="B10:M10"/>
    <mergeCell ref="B12:M12"/>
    <mergeCell ref="B17:M17"/>
    <mergeCell ref="B18:M18"/>
    <mergeCell ref="B19:M19"/>
    <mergeCell ref="B20:M20"/>
    <mergeCell ref="B21:M21"/>
    <mergeCell ref="B22:M22"/>
    <mergeCell ref="B23:M23"/>
    <mergeCell ref="B24:M24"/>
    <mergeCell ref="B26:M26"/>
    <mergeCell ref="B27:M27"/>
    <mergeCell ref="B28:M28"/>
    <mergeCell ref="B29:M29"/>
    <mergeCell ref="B30:M30"/>
    <mergeCell ref="B43:K43"/>
    <mergeCell ref="B54:E54"/>
    <mergeCell ref="B31:M31"/>
    <mergeCell ref="B33:M33"/>
    <mergeCell ref="B34:M34"/>
    <mergeCell ref="B35:M35"/>
    <mergeCell ref="B36:M36"/>
    <mergeCell ref="B37:M37"/>
    <mergeCell ref="B40:G40"/>
    <mergeCell ref="B32:M32"/>
  </mergeCells>
  <hyperlinks>
    <hyperlink ref="B10" r:id="rId1" display="https://www.gov.uk/government/statistics/learner-participation-outcomes-and-level-of-highest-qualification-held"/>
    <hyperlink ref="B40" r:id="rId2"/>
    <hyperlink ref="B54" r:id="rId3" display="Email: FE.statistics@bis.gsi.gov.uk"/>
    <hyperlink ref="B43" r:id="rId4"/>
    <hyperlink ref="B18:M18" location="'Table 1'!A1" display="Tables 1.1 &amp; 1.2:  Adult (19+) FE and Skills Participation/Achievement by Level (2010/11 to 2015/16)"/>
    <hyperlink ref="B20:M20" location="'Table 3'!A1" display="Tables 3.1 &amp; 3.2: Adult (19+) Education and Training Participation/Achievement by Level (2010/11 to 2015/16)"/>
    <hyperlink ref="B21:M21" location="'Table 4'!A1" display="Table 4: Adult (19+) FE and Skills – English and Maths Participation and Achievement by Level (2010/11 to 2015/16)"/>
    <hyperlink ref="B22:M22" location="'Table 5'!A1" display="Table 5: Adult (19+) Demographic Summary of FE and Skills Participation (2015/16)"/>
    <hyperlink ref="B23:M23" location="'Table 6'!A1" display="Table 6.1 &amp; 6.2: All Age Apprenticeship Programme Starts/Achievements by Level and Age (2010/11 to 2014/15)"/>
    <hyperlink ref="B24:M24" location="'Table 7'!A1" display="Table 7.1 &amp; 7.2: Adult (19+) Education and Training Participation/Achievement by Level (2010/11 to 2014/15)"/>
    <hyperlink ref="B25:M25" location="'Table 8'!A1" display="Table 8.1 &amp; 8.2: Adult (18+) FE and Skills - Offender Learning Participation/Achievement by Level (2010/11 to 2014/15)"/>
    <hyperlink ref="B26:M26" location="'Table 9'!A1" display="Table 9.1 &amp; 9.2: Workplace Learning Starts/Achievements by Level (2010/11 to 2014/15)"/>
    <hyperlink ref="B27:M27" location="'Table 10'!A1" display="Table 10: Community Learning Participation and Achievement by Type (2010/11 to 2014/15)"/>
    <hyperlink ref="B28:M28" location="'Table 11'!A1" display="Table 11: 24+ FE and Skills – Participation with 24+ Advanced Learning Loans (Level 3+) (2013/14 to 2014/15)"/>
    <hyperlink ref="B29:M29" location="'Table 12'!A1" display="Tables 12.1 - 12.3: Traineeship Starts/Completions/Progression by Age (2013/14 to 2015/16)"/>
    <hyperlink ref="B30:M30" location="'Table 13'!A1" display="Table 13: Employer Ownership Pilot Starts (2012/13 to 2015/16)"/>
    <hyperlink ref="B19:M19" location="'Table 2'!A1" display="Table 2: All Age Apprenticeship Participation by Level and Age (2010/11 to 2015/16) "/>
    <hyperlink ref="B10:M10" r:id="rId5" display="https://www.gov.uk/government/collections/further-education-and-skills-statistical-first-release-sfr"/>
    <hyperlink ref="B54:D54" r:id="rId6" display="Email: FE.statistics@education.gov.uk"/>
    <hyperlink ref="B54:E54" r:id="rId7" display="Email: dave.bartholomew@education.gov.uk"/>
    <hyperlink ref="B31:M31" location="'Table 14'!A1" display="Table 14: Starts on the Apprenticeship Grant for Employers Scheme (AGE 16 to 24) - Pipeline Starts Payments Made (February 2012 to July 2016)"/>
    <hyperlink ref="B33:M33" location="'Table 15'!A1" display="Tables 15.1 - 15.2: Achievement Rates (2010/11 to 2014/15)"/>
    <hyperlink ref="B34:M34" location="'Table 16'!A1" display="Tables 16.1 &amp; 16.2: Level of Highest Qualification Held by People aged 19-64 in England (Quarter 4)"/>
    <hyperlink ref="B35:M35" location="'Table 17'!A1" display="Tables 16.1 &amp; 16.2: Level Of Highest Qualification Held By Economically Active Adults In England (Quarter 4)"/>
    <hyperlink ref="B36:M36" location="'Table 18'!A1" display="Table 17: Vocational Qualification Achievements in the UK by Qualification Type, 2006 (October) to 2015 (December)"/>
  </hyperlinks>
  <pageMargins left="0.7" right="0.7" top="0.75" bottom="0.75" header="0.3" footer="0.3"/>
  <pageSetup paperSize="9" scale="5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59999389629810485"/>
    <pageSetUpPr fitToPage="1"/>
  </sheetPr>
  <dimension ref="A1:Q43"/>
  <sheetViews>
    <sheetView showGridLines="0" zoomScale="85" zoomScaleNormal="85" zoomScaleSheetLayoutView="70" workbookViewId="0"/>
  </sheetViews>
  <sheetFormatPr defaultColWidth="11.3984375" defaultRowHeight="15"/>
  <cols>
    <col min="1" max="1" width="20.3984375" style="457" customWidth="1"/>
    <col min="2" max="2" width="40.265625" style="457" bestFit="1" customWidth="1"/>
    <col min="3" max="8" width="13.86328125" style="457" customWidth="1"/>
    <col min="9" max="9" width="1.86328125" style="580" customWidth="1"/>
    <col min="10" max="13" width="13.86328125" style="457" customWidth="1"/>
    <col min="14" max="17" width="13.73046875" style="457" customWidth="1"/>
    <col min="18" max="16384" width="11.3984375" style="457"/>
  </cols>
  <sheetData>
    <row r="1" spans="1:17" ht="15" customHeight="1">
      <c r="A1" s="453" t="s">
        <v>195</v>
      </c>
      <c r="B1" s="454"/>
      <c r="C1" s="455"/>
      <c r="D1" s="455"/>
      <c r="E1" s="455"/>
      <c r="F1" s="455"/>
      <c r="G1" s="455"/>
      <c r="H1" s="455"/>
      <c r="I1" s="456"/>
    </row>
    <row r="2" spans="1:17" ht="15" customHeight="1">
      <c r="A2" s="458"/>
      <c r="B2" s="459"/>
      <c r="C2" s="459"/>
      <c r="D2" s="459"/>
      <c r="I2" s="460"/>
    </row>
    <row r="3" spans="1:17" ht="15" customHeight="1">
      <c r="A3" s="1222" t="s">
        <v>49</v>
      </c>
      <c r="B3" s="461"/>
      <c r="C3" s="95"/>
      <c r="D3" s="462"/>
      <c r="E3" s="95"/>
      <c r="F3" s="95"/>
      <c r="G3" s="95"/>
      <c r="H3" s="95"/>
      <c r="I3" s="273"/>
      <c r="J3" s="1160" t="s">
        <v>57</v>
      </c>
      <c r="K3" s="1160"/>
      <c r="L3" s="1160"/>
      <c r="M3" s="1161"/>
      <c r="N3" s="1224" t="s">
        <v>59</v>
      </c>
      <c r="O3" s="1160"/>
      <c r="P3" s="1160"/>
      <c r="Q3" s="1225"/>
    </row>
    <row r="4" spans="1:17" ht="15" customHeight="1">
      <c r="A4" s="1223"/>
      <c r="B4" s="463"/>
      <c r="C4" s="99" t="s">
        <v>50</v>
      </c>
      <c r="D4" s="464" t="s">
        <v>51</v>
      </c>
      <c r="E4" s="465" t="s">
        <v>53</v>
      </c>
      <c r="F4" s="465" t="s">
        <v>55</v>
      </c>
      <c r="G4" s="466" t="s">
        <v>57</v>
      </c>
      <c r="H4" s="467" t="s">
        <v>59</v>
      </c>
      <c r="I4" s="357"/>
      <c r="J4" s="468" t="s">
        <v>196</v>
      </c>
      <c r="K4" s="469" t="s">
        <v>197</v>
      </c>
      <c r="L4" s="470" t="s">
        <v>198</v>
      </c>
      <c r="M4" s="471" t="s">
        <v>199</v>
      </c>
      <c r="N4" s="472" t="s">
        <v>196</v>
      </c>
      <c r="O4" s="469" t="s">
        <v>197</v>
      </c>
      <c r="P4" s="470" t="s">
        <v>198</v>
      </c>
      <c r="Q4" s="473" t="s">
        <v>199</v>
      </c>
    </row>
    <row r="5" spans="1:17" s="487" customFormat="1" ht="15" customHeight="1">
      <c r="A5" s="474" t="s">
        <v>200</v>
      </c>
      <c r="B5" s="475"/>
      <c r="C5" s="476">
        <v>599300</v>
      </c>
      <c r="D5" s="477">
        <v>331600</v>
      </c>
      <c r="E5" s="478">
        <v>148500</v>
      </c>
      <c r="F5" s="479">
        <v>102400</v>
      </c>
      <c r="G5" s="480">
        <v>68000</v>
      </c>
      <c r="H5" s="481">
        <v>46700</v>
      </c>
      <c r="I5" s="482"/>
      <c r="J5" s="483">
        <v>16300</v>
      </c>
      <c r="K5" s="480">
        <v>15600</v>
      </c>
      <c r="L5" s="480">
        <v>20600</v>
      </c>
      <c r="M5" s="484">
        <v>15500</v>
      </c>
      <c r="N5" s="485">
        <v>13300</v>
      </c>
      <c r="O5" s="480">
        <v>12000</v>
      </c>
      <c r="P5" s="480">
        <v>12500</v>
      </c>
      <c r="Q5" s="486">
        <v>9100</v>
      </c>
    </row>
    <row r="6" spans="1:17" ht="15" customHeight="1">
      <c r="A6" s="1217" t="s">
        <v>65</v>
      </c>
      <c r="B6" s="488" t="s">
        <v>201</v>
      </c>
      <c r="C6" s="489">
        <v>114300</v>
      </c>
      <c r="D6" s="490">
        <v>43200</v>
      </c>
      <c r="E6" s="489">
        <v>30900</v>
      </c>
      <c r="F6" s="489">
        <v>14300</v>
      </c>
      <c r="G6" s="491">
        <v>8200</v>
      </c>
      <c r="H6" s="491">
        <v>5400</v>
      </c>
      <c r="I6" s="492"/>
      <c r="J6" s="493">
        <v>2000</v>
      </c>
      <c r="K6" s="494">
        <v>2000</v>
      </c>
      <c r="L6" s="495">
        <v>2400</v>
      </c>
      <c r="M6" s="496">
        <v>1800</v>
      </c>
      <c r="N6" s="497">
        <v>1900</v>
      </c>
      <c r="O6" s="494">
        <v>1300</v>
      </c>
      <c r="P6" s="495">
        <v>1400</v>
      </c>
      <c r="Q6" s="498">
        <v>900</v>
      </c>
    </row>
    <row r="7" spans="1:17" ht="15" customHeight="1">
      <c r="A7" s="1218"/>
      <c r="B7" s="499" t="s">
        <v>70</v>
      </c>
      <c r="C7" s="500">
        <v>331900</v>
      </c>
      <c r="D7" s="501">
        <v>252200</v>
      </c>
      <c r="E7" s="500">
        <v>102100</v>
      </c>
      <c r="F7" s="500">
        <v>71500</v>
      </c>
      <c r="G7" s="502">
        <v>44000</v>
      </c>
      <c r="H7" s="502">
        <v>27900</v>
      </c>
      <c r="I7" s="503"/>
      <c r="J7" s="504">
        <v>11000</v>
      </c>
      <c r="K7" s="505">
        <v>9500</v>
      </c>
      <c r="L7" s="506">
        <v>12200</v>
      </c>
      <c r="M7" s="496">
        <v>11300</v>
      </c>
      <c r="N7" s="507">
        <v>6400</v>
      </c>
      <c r="O7" s="505">
        <v>6200</v>
      </c>
      <c r="P7" s="506">
        <v>7700</v>
      </c>
      <c r="Q7" s="498">
        <v>7700</v>
      </c>
    </row>
    <row r="8" spans="1:17" ht="15" customHeight="1">
      <c r="A8" s="1218"/>
      <c r="B8" s="508" t="s">
        <v>71</v>
      </c>
      <c r="C8" s="492">
        <v>81800</v>
      </c>
      <c r="D8" s="509">
        <v>34200</v>
      </c>
      <c r="E8" s="492">
        <v>11100</v>
      </c>
      <c r="F8" s="492">
        <v>12300</v>
      </c>
      <c r="G8" s="510">
        <v>11100</v>
      </c>
      <c r="H8" s="510">
        <v>7800</v>
      </c>
      <c r="I8" s="492"/>
      <c r="J8" s="504">
        <v>2300</v>
      </c>
      <c r="K8" s="505">
        <v>2700</v>
      </c>
      <c r="L8" s="506">
        <v>4300</v>
      </c>
      <c r="M8" s="496">
        <v>1800</v>
      </c>
      <c r="N8" s="507">
        <v>3400</v>
      </c>
      <c r="O8" s="505">
        <v>2600</v>
      </c>
      <c r="P8" s="506">
        <v>1700</v>
      </c>
      <c r="Q8" s="498">
        <v>100</v>
      </c>
    </row>
    <row r="9" spans="1:17" ht="15" customHeight="1" thickBot="1">
      <c r="A9" s="1218"/>
      <c r="B9" s="508" t="s">
        <v>72</v>
      </c>
      <c r="C9" s="500">
        <v>3000</v>
      </c>
      <c r="D9" s="501">
        <v>2000</v>
      </c>
      <c r="E9" s="500">
        <v>2000</v>
      </c>
      <c r="F9" s="500">
        <v>4100</v>
      </c>
      <c r="G9" s="502">
        <v>4600</v>
      </c>
      <c r="H9" s="502">
        <v>5500</v>
      </c>
      <c r="I9" s="503"/>
      <c r="J9" s="504">
        <v>1000</v>
      </c>
      <c r="K9" s="505">
        <v>1400</v>
      </c>
      <c r="L9" s="506">
        <v>1700</v>
      </c>
      <c r="M9" s="496">
        <v>600</v>
      </c>
      <c r="N9" s="507">
        <v>1600</v>
      </c>
      <c r="O9" s="505">
        <v>2000</v>
      </c>
      <c r="P9" s="506">
        <v>1600</v>
      </c>
      <c r="Q9" s="498">
        <v>300</v>
      </c>
    </row>
    <row r="10" spans="1:17" ht="15" customHeight="1">
      <c r="A10" s="1218"/>
      <c r="B10" s="511" t="s">
        <v>73</v>
      </c>
      <c r="C10" s="512">
        <v>68300</v>
      </c>
      <c r="D10" s="513" t="s">
        <v>102</v>
      </c>
      <c r="E10" s="514">
        <v>2400</v>
      </c>
      <c r="F10" s="515">
        <v>200</v>
      </c>
      <c r="G10" s="516">
        <v>200</v>
      </c>
      <c r="H10" s="516">
        <v>100</v>
      </c>
      <c r="I10" s="492"/>
      <c r="J10" s="517">
        <v>100</v>
      </c>
      <c r="K10" s="518">
        <v>100</v>
      </c>
      <c r="L10" s="519" t="s">
        <v>102</v>
      </c>
      <c r="M10" s="520" t="s">
        <v>102</v>
      </c>
      <c r="N10" s="521" t="s">
        <v>102</v>
      </c>
      <c r="O10" s="522" t="s">
        <v>102</v>
      </c>
      <c r="P10" s="523" t="s">
        <v>102</v>
      </c>
      <c r="Q10" s="524" t="s">
        <v>102</v>
      </c>
    </row>
    <row r="11" spans="1:17" ht="15" customHeight="1" thickBot="1">
      <c r="A11" s="1218"/>
      <c r="B11" s="525" t="s">
        <v>66</v>
      </c>
      <c r="C11" s="526">
        <v>11200</v>
      </c>
      <c r="D11" s="490">
        <v>4200</v>
      </c>
      <c r="E11" s="489">
        <v>2900</v>
      </c>
      <c r="F11" s="489">
        <v>4700</v>
      </c>
      <c r="G11" s="491">
        <v>2600</v>
      </c>
      <c r="H11" s="491">
        <v>1700</v>
      </c>
      <c r="I11" s="492"/>
      <c r="J11" s="527">
        <v>600</v>
      </c>
      <c r="K11" s="494">
        <v>900</v>
      </c>
      <c r="L11" s="528">
        <v>800</v>
      </c>
      <c r="M11" s="529">
        <v>300</v>
      </c>
      <c r="N11" s="497">
        <v>900</v>
      </c>
      <c r="O11" s="530">
        <v>400</v>
      </c>
      <c r="P11" s="528">
        <v>400</v>
      </c>
      <c r="Q11" s="502">
        <v>100</v>
      </c>
    </row>
    <row r="12" spans="1:17" ht="15" customHeight="1">
      <c r="A12" s="1218"/>
      <c r="B12" s="508" t="s">
        <v>67</v>
      </c>
      <c r="C12" s="492">
        <v>108300</v>
      </c>
      <c r="D12" s="531">
        <v>62200</v>
      </c>
      <c r="E12" s="532">
        <v>39400</v>
      </c>
      <c r="F12" s="532">
        <v>20400</v>
      </c>
      <c r="G12" s="510">
        <v>12000</v>
      </c>
      <c r="H12" s="510">
        <v>8100</v>
      </c>
      <c r="I12" s="492"/>
      <c r="J12" s="504">
        <v>3000</v>
      </c>
      <c r="K12" s="505">
        <v>2800</v>
      </c>
      <c r="L12" s="506">
        <v>3300</v>
      </c>
      <c r="M12" s="496">
        <v>2800</v>
      </c>
      <c r="N12" s="507">
        <v>2200</v>
      </c>
      <c r="O12" s="505">
        <v>1900</v>
      </c>
      <c r="P12" s="506">
        <v>2200</v>
      </c>
      <c r="Q12" s="498">
        <v>1900</v>
      </c>
    </row>
    <row r="13" spans="1:17" ht="15" customHeight="1">
      <c r="A13" s="1218"/>
      <c r="B13" s="508" t="s">
        <v>68</v>
      </c>
      <c r="C13" s="492">
        <v>315400</v>
      </c>
      <c r="D13" s="531">
        <v>226300</v>
      </c>
      <c r="E13" s="532">
        <v>85200</v>
      </c>
      <c r="F13" s="532">
        <v>50200</v>
      </c>
      <c r="G13" s="510">
        <v>33500</v>
      </c>
      <c r="H13" s="510">
        <v>22200</v>
      </c>
      <c r="I13" s="492"/>
      <c r="J13" s="504">
        <v>8400</v>
      </c>
      <c r="K13" s="533">
        <v>6900</v>
      </c>
      <c r="L13" s="506">
        <v>9000</v>
      </c>
      <c r="M13" s="496">
        <v>9200</v>
      </c>
      <c r="N13" s="507">
        <v>4600</v>
      </c>
      <c r="O13" s="533">
        <v>4900</v>
      </c>
      <c r="P13" s="506">
        <v>6200</v>
      </c>
      <c r="Q13" s="498">
        <v>6600</v>
      </c>
    </row>
    <row r="14" spans="1:17" s="543" customFormat="1" ht="15" customHeight="1">
      <c r="A14" s="1219"/>
      <c r="B14" s="511" t="s">
        <v>69</v>
      </c>
      <c r="C14" s="534">
        <v>80600</v>
      </c>
      <c r="D14" s="535">
        <v>31800</v>
      </c>
      <c r="E14" s="522">
        <v>6000</v>
      </c>
      <c r="F14" s="536">
        <v>2300</v>
      </c>
      <c r="G14" s="516">
        <v>1100</v>
      </c>
      <c r="H14" s="516">
        <v>600</v>
      </c>
      <c r="I14" s="492"/>
      <c r="J14" s="537">
        <v>400</v>
      </c>
      <c r="K14" s="538">
        <v>300</v>
      </c>
      <c r="L14" s="538">
        <v>300</v>
      </c>
      <c r="M14" s="539">
        <v>100</v>
      </c>
      <c r="N14" s="521">
        <v>200</v>
      </c>
      <c r="O14" s="540">
        <v>200</v>
      </c>
      <c r="P14" s="541">
        <v>100</v>
      </c>
      <c r="Q14" s="542">
        <v>100</v>
      </c>
    </row>
    <row r="15" spans="1:17" ht="15" customHeight="1">
      <c r="A15" s="544"/>
      <c r="B15" s="545"/>
      <c r="C15" s="546"/>
      <c r="D15" s="547"/>
      <c r="E15" s="548"/>
      <c r="F15" s="548"/>
      <c r="G15" s="549"/>
      <c r="H15" s="456"/>
      <c r="I15" s="456"/>
      <c r="J15" s="544"/>
      <c r="K15" s="544"/>
      <c r="L15" s="550"/>
      <c r="P15" s="551"/>
    </row>
    <row r="16" spans="1:17" ht="15" customHeight="1">
      <c r="A16" s="552" t="s">
        <v>202</v>
      </c>
      <c r="B16" s="553"/>
      <c r="C16" s="456"/>
      <c r="D16" s="547"/>
      <c r="E16" s="547"/>
      <c r="F16" s="547"/>
      <c r="G16" s="547"/>
      <c r="H16" s="456"/>
      <c r="I16" s="456"/>
      <c r="J16" s="456"/>
      <c r="K16" s="456"/>
      <c r="L16" s="456"/>
    </row>
    <row r="17" spans="1:17" ht="15" customHeight="1">
      <c r="A17" s="554"/>
      <c r="B17" s="553"/>
      <c r="C17" s="456"/>
      <c r="D17" s="547"/>
      <c r="E17" s="547"/>
      <c r="F17" s="547"/>
      <c r="G17" s="547"/>
      <c r="H17" s="456"/>
      <c r="I17" s="456"/>
      <c r="J17" s="456"/>
      <c r="K17" s="456"/>
      <c r="L17" s="456"/>
    </row>
    <row r="18" spans="1:17" ht="15" customHeight="1">
      <c r="A18" s="1157" t="s">
        <v>49</v>
      </c>
      <c r="B18" s="461"/>
      <c r="C18" s="95"/>
      <c r="D18" s="555"/>
      <c r="E18" s="556"/>
      <c r="F18" s="556"/>
      <c r="G18" s="556"/>
      <c r="H18" s="95"/>
      <c r="I18" s="95"/>
      <c r="J18" s="1160" t="s">
        <v>57</v>
      </c>
      <c r="K18" s="1160"/>
      <c r="L18" s="1160"/>
      <c r="M18" s="1160"/>
      <c r="N18" s="1162" t="s">
        <v>59</v>
      </c>
      <c r="O18" s="1160"/>
      <c r="P18" s="1160"/>
      <c r="Q18" s="1225"/>
    </row>
    <row r="19" spans="1:17" ht="15" customHeight="1">
      <c r="A19" s="1158"/>
      <c r="B19" s="463"/>
      <c r="C19" s="99" t="s">
        <v>50</v>
      </c>
      <c r="D19" s="557" t="s">
        <v>51</v>
      </c>
      <c r="E19" s="558" t="s">
        <v>53</v>
      </c>
      <c r="F19" s="558" t="s">
        <v>55</v>
      </c>
      <c r="G19" s="559" t="s">
        <v>57</v>
      </c>
      <c r="H19" s="467" t="s">
        <v>59</v>
      </c>
      <c r="I19" s="357"/>
      <c r="J19" s="468" t="s">
        <v>196</v>
      </c>
      <c r="K19" s="469" t="s">
        <v>197</v>
      </c>
      <c r="L19" s="470" t="s">
        <v>198</v>
      </c>
      <c r="M19" s="473" t="s">
        <v>199</v>
      </c>
      <c r="N19" s="472" t="s">
        <v>196</v>
      </c>
      <c r="O19" s="469" t="s">
        <v>197</v>
      </c>
      <c r="P19" s="470" t="s">
        <v>198</v>
      </c>
      <c r="Q19" s="473" t="s">
        <v>199</v>
      </c>
    </row>
    <row r="20" spans="1:17" s="487" customFormat="1" ht="15" customHeight="1">
      <c r="A20" s="474" t="s">
        <v>203</v>
      </c>
      <c r="C20" s="476">
        <v>584900</v>
      </c>
      <c r="D20" s="477">
        <v>290100</v>
      </c>
      <c r="E20" s="478">
        <v>197900</v>
      </c>
      <c r="F20" s="479">
        <v>103100</v>
      </c>
      <c r="G20" s="480">
        <v>64100</v>
      </c>
      <c r="H20" s="481">
        <v>40900</v>
      </c>
      <c r="I20" s="482"/>
      <c r="J20" s="483">
        <v>14700</v>
      </c>
      <c r="K20" s="480">
        <v>15000</v>
      </c>
      <c r="L20" s="480">
        <v>16700</v>
      </c>
      <c r="M20" s="486">
        <v>17700</v>
      </c>
      <c r="N20" s="485">
        <v>9900</v>
      </c>
      <c r="O20" s="480">
        <v>10400</v>
      </c>
      <c r="P20" s="480">
        <v>9900</v>
      </c>
      <c r="Q20" s="486">
        <v>10700</v>
      </c>
    </row>
    <row r="21" spans="1:17" ht="15" customHeight="1">
      <c r="A21" s="1217" t="s">
        <v>65</v>
      </c>
      <c r="B21" s="560" t="s">
        <v>204</v>
      </c>
      <c r="C21" s="489">
        <v>95100</v>
      </c>
      <c r="D21" s="490">
        <v>34900</v>
      </c>
      <c r="E21" s="489">
        <v>27400</v>
      </c>
      <c r="F21" s="489">
        <v>13000</v>
      </c>
      <c r="G21" s="491">
        <v>6900</v>
      </c>
      <c r="H21" s="491">
        <v>4600</v>
      </c>
      <c r="I21" s="492"/>
      <c r="J21" s="493">
        <v>1700</v>
      </c>
      <c r="K21" s="494">
        <v>1700</v>
      </c>
      <c r="L21" s="495">
        <v>1500</v>
      </c>
      <c r="M21" s="498">
        <v>2000</v>
      </c>
      <c r="N21" s="497">
        <v>1300</v>
      </c>
      <c r="O21" s="494">
        <v>1000</v>
      </c>
      <c r="P21" s="495">
        <v>1100</v>
      </c>
      <c r="Q21" s="498">
        <v>1200</v>
      </c>
    </row>
    <row r="22" spans="1:17" ht="15" customHeight="1">
      <c r="A22" s="1218"/>
      <c r="B22" s="561" t="s">
        <v>70</v>
      </c>
      <c r="C22" s="500">
        <v>332500</v>
      </c>
      <c r="D22" s="501">
        <v>212100</v>
      </c>
      <c r="E22" s="500">
        <v>145100</v>
      </c>
      <c r="F22" s="500">
        <v>72600</v>
      </c>
      <c r="G22" s="502">
        <v>43200</v>
      </c>
      <c r="H22" s="502">
        <v>26500</v>
      </c>
      <c r="I22" s="503"/>
      <c r="J22" s="504">
        <v>10400</v>
      </c>
      <c r="K22" s="505">
        <v>9300</v>
      </c>
      <c r="L22" s="506">
        <v>9700</v>
      </c>
      <c r="M22" s="498">
        <v>13900</v>
      </c>
      <c r="N22" s="507">
        <v>6100</v>
      </c>
      <c r="O22" s="505">
        <v>5400</v>
      </c>
      <c r="P22" s="506">
        <v>6100</v>
      </c>
      <c r="Q22" s="498">
        <v>9000</v>
      </c>
    </row>
    <row r="23" spans="1:17" ht="15" customHeight="1">
      <c r="A23" s="1218"/>
      <c r="B23" s="562" t="s">
        <v>71</v>
      </c>
      <c r="C23" s="492">
        <v>81100</v>
      </c>
      <c r="D23" s="509">
        <v>41100</v>
      </c>
      <c r="E23" s="492">
        <v>22800</v>
      </c>
      <c r="F23" s="492">
        <v>13200</v>
      </c>
      <c r="G23" s="510">
        <v>10000</v>
      </c>
      <c r="H23" s="510">
        <v>4900</v>
      </c>
      <c r="I23" s="492"/>
      <c r="J23" s="504">
        <v>2100</v>
      </c>
      <c r="K23" s="505">
        <v>2700</v>
      </c>
      <c r="L23" s="506">
        <v>3800</v>
      </c>
      <c r="M23" s="498">
        <v>1500</v>
      </c>
      <c r="N23" s="507">
        <v>1700</v>
      </c>
      <c r="O23" s="505">
        <v>1900</v>
      </c>
      <c r="P23" s="506">
        <v>1200</v>
      </c>
      <c r="Q23" s="498">
        <v>200</v>
      </c>
    </row>
    <row r="24" spans="1:17" ht="15" customHeight="1">
      <c r="A24" s="1218"/>
      <c r="B24" s="562" t="s">
        <v>72</v>
      </c>
      <c r="C24" s="500">
        <v>3600</v>
      </c>
      <c r="D24" s="501">
        <v>2000</v>
      </c>
      <c r="E24" s="500">
        <v>2200</v>
      </c>
      <c r="F24" s="500">
        <v>3500</v>
      </c>
      <c r="G24" s="502">
        <v>3900</v>
      </c>
      <c r="H24" s="502">
        <v>4800</v>
      </c>
      <c r="I24" s="503"/>
      <c r="J24" s="504">
        <v>600</v>
      </c>
      <c r="K24" s="505">
        <v>1300</v>
      </c>
      <c r="L24" s="506">
        <v>1700</v>
      </c>
      <c r="M24" s="498">
        <v>300</v>
      </c>
      <c r="N24" s="507">
        <v>900</v>
      </c>
      <c r="O24" s="505">
        <v>2100</v>
      </c>
      <c r="P24" s="506">
        <v>1500</v>
      </c>
      <c r="Q24" s="498">
        <v>300</v>
      </c>
    </row>
    <row r="25" spans="1:17" ht="15" customHeight="1">
      <c r="A25" s="1218"/>
      <c r="B25" s="563" t="s">
        <v>73</v>
      </c>
      <c r="C25" s="512">
        <v>72600</v>
      </c>
      <c r="D25" s="513" t="s">
        <v>102</v>
      </c>
      <c r="E25" s="514">
        <v>400</v>
      </c>
      <c r="F25" s="515">
        <v>900</v>
      </c>
      <c r="G25" s="516">
        <v>100</v>
      </c>
      <c r="H25" s="516" t="s">
        <v>102</v>
      </c>
      <c r="I25" s="492"/>
      <c r="J25" s="519" t="s">
        <v>102</v>
      </c>
      <c r="K25" s="519" t="s">
        <v>102</v>
      </c>
      <c r="L25" s="519" t="s">
        <v>102</v>
      </c>
      <c r="M25" s="519" t="s">
        <v>102</v>
      </c>
      <c r="N25" s="521" t="s">
        <v>102</v>
      </c>
      <c r="O25" s="522" t="s">
        <v>102</v>
      </c>
      <c r="P25" s="523" t="s">
        <v>102</v>
      </c>
      <c r="Q25" s="524" t="s">
        <v>102</v>
      </c>
    </row>
    <row r="26" spans="1:17" ht="15" customHeight="1">
      <c r="A26" s="1218"/>
      <c r="B26" s="564" t="s">
        <v>66</v>
      </c>
      <c r="C26" s="526">
        <v>10900</v>
      </c>
      <c r="D26" s="490">
        <v>2700</v>
      </c>
      <c r="E26" s="489">
        <v>2800</v>
      </c>
      <c r="F26" s="489">
        <v>4100</v>
      </c>
      <c r="G26" s="491">
        <v>2200</v>
      </c>
      <c r="H26" s="491">
        <v>1300</v>
      </c>
      <c r="I26" s="492"/>
      <c r="J26" s="493">
        <v>500</v>
      </c>
      <c r="K26" s="494">
        <v>800</v>
      </c>
      <c r="L26" s="495">
        <v>600</v>
      </c>
      <c r="M26" s="498">
        <v>100</v>
      </c>
      <c r="N26" s="497">
        <v>500</v>
      </c>
      <c r="O26" s="530">
        <v>400</v>
      </c>
      <c r="P26" s="528">
        <v>400</v>
      </c>
      <c r="Q26" s="502" t="s">
        <v>102</v>
      </c>
    </row>
    <row r="27" spans="1:17" ht="15" customHeight="1">
      <c r="A27" s="1218"/>
      <c r="B27" s="562" t="s">
        <v>67</v>
      </c>
      <c r="C27" s="492">
        <v>88500</v>
      </c>
      <c r="D27" s="509">
        <v>51700</v>
      </c>
      <c r="E27" s="492">
        <v>35700</v>
      </c>
      <c r="F27" s="492">
        <v>18200</v>
      </c>
      <c r="G27" s="510">
        <v>10500</v>
      </c>
      <c r="H27" s="510">
        <v>6800</v>
      </c>
      <c r="I27" s="492"/>
      <c r="J27" s="504">
        <v>2500</v>
      </c>
      <c r="K27" s="505">
        <v>2400</v>
      </c>
      <c r="L27" s="506">
        <v>2200</v>
      </c>
      <c r="M27" s="498">
        <v>3400</v>
      </c>
      <c r="N27" s="507">
        <v>1500</v>
      </c>
      <c r="O27" s="505">
        <v>1500</v>
      </c>
      <c r="P27" s="506">
        <v>1600</v>
      </c>
      <c r="Q27" s="498">
        <v>2200</v>
      </c>
    </row>
    <row r="28" spans="1:17" ht="15" customHeight="1">
      <c r="A28" s="1218"/>
      <c r="B28" s="562" t="s">
        <v>68</v>
      </c>
      <c r="C28" s="492">
        <v>318700</v>
      </c>
      <c r="D28" s="565">
        <v>191700</v>
      </c>
      <c r="E28" s="492">
        <v>129900</v>
      </c>
      <c r="F28" s="566">
        <v>55900</v>
      </c>
      <c r="G28" s="510">
        <v>33800</v>
      </c>
      <c r="H28" s="510">
        <v>22300</v>
      </c>
      <c r="I28" s="492"/>
      <c r="J28" s="504">
        <v>8300</v>
      </c>
      <c r="K28" s="533">
        <v>7000</v>
      </c>
      <c r="L28" s="506">
        <v>6900</v>
      </c>
      <c r="M28" s="498">
        <v>11600</v>
      </c>
      <c r="N28" s="507">
        <v>5200</v>
      </c>
      <c r="O28" s="533">
        <v>4400</v>
      </c>
      <c r="P28" s="506">
        <v>4800</v>
      </c>
      <c r="Q28" s="498">
        <v>7900</v>
      </c>
    </row>
    <row r="29" spans="1:17" ht="15" customHeight="1">
      <c r="A29" s="1219"/>
      <c r="B29" s="563" t="s">
        <v>69</v>
      </c>
      <c r="C29" s="567">
        <v>80200</v>
      </c>
      <c r="D29" s="568">
        <v>40200</v>
      </c>
      <c r="E29" s="569">
        <v>16100</v>
      </c>
      <c r="F29" s="570">
        <v>4800</v>
      </c>
      <c r="G29" s="516">
        <v>1600</v>
      </c>
      <c r="H29" s="516">
        <v>700</v>
      </c>
      <c r="I29" s="492"/>
      <c r="J29" s="537">
        <v>500</v>
      </c>
      <c r="K29" s="538">
        <v>400</v>
      </c>
      <c r="L29" s="538">
        <v>400</v>
      </c>
      <c r="M29" s="515">
        <v>400</v>
      </c>
      <c r="N29" s="521">
        <v>300</v>
      </c>
      <c r="O29" s="540">
        <v>200</v>
      </c>
      <c r="P29" s="541">
        <v>100</v>
      </c>
      <c r="Q29" s="542">
        <v>100</v>
      </c>
    </row>
    <row r="30" spans="1:17" ht="15" customHeight="1">
      <c r="A30" s="571" t="s">
        <v>75</v>
      </c>
      <c r="B30" s="572"/>
      <c r="C30" s="573"/>
      <c r="D30" s="574"/>
      <c r="E30" s="575"/>
      <c r="F30" s="492"/>
      <c r="G30" s="170"/>
      <c r="H30" s="170"/>
      <c r="I30" s="576"/>
      <c r="P30" s="551"/>
    </row>
    <row r="31" spans="1:17" s="577" customFormat="1" ht="15" customHeight="1">
      <c r="A31" s="1220" t="s">
        <v>185</v>
      </c>
      <c r="B31" s="1220"/>
      <c r="C31" s="1220"/>
      <c r="D31" s="1220"/>
      <c r="E31" s="1220"/>
      <c r="F31" s="1220"/>
      <c r="G31" s="1220"/>
      <c r="H31" s="1220"/>
      <c r="I31" s="1220"/>
      <c r="J31" s="1220"/>
      <c r="K31" s="1220"/>
      <c r="L31" s="1220"/>
      <c r="M31" s="1220"/>
      <c r="N31" s="1220"/>
      <c r="O31" s="1220"/>
      <c r="P31" s="1220"/>
      <c r="Q31" s="1220"/>
    </row>
    <row r="32" spans="1:17" s="173" customFormat="1" ht="15" customHeight="1">
      <c r="A32" s="1126" t="s">
        <v>78</v>
      </c>
      <c r="B32" s="1126"/>
      <c r="C32" s="1126"/>
      <c r="D32" s="1126"/>
      <c r="E32" s="1126"/>
      <c r="F32" s="1126"/>
      <c r="G32" s="1126"/>
      <c r="H32" s="1126"/>
      <c r="I32" s="1126"/>
      <c r="J32" s="1126"/>
      <c r="K32" s="1126"/>
      <c r="L32" s="1126"/>
      <c r="M32" s="1126"/>
      <c r="N32" s="1126"/>
      <c r="O32" s="1126"/>
      <c r="P32" s="1126"/>
      <c r="Q32" s="1126"/>
    </row>
    <row r="33" spans="1:17" ht="15" customHeight="1">
      <c r="A33" s="1221" t="s">
        <v>205</v>
      </c>
      <c r="B33" s="1221"/>
      <c r="C33" s="1221"/>
      <c r="D33" s="1221"/>
      <c r="E33" s="1221"/>
      <c r="F33" s="1221"/>
      <c r="G33" s="1221"/>
      <c r="H33" s="1221"/>
      <c r="I33" s="1221"/>
      <c r="J33" s="1221"/>
      <c r="K33" s="1221"/>
      <c r="L33" s="1221"/>
      <c r="M33" s="1221"/>
      <c r="N33" s="1221"/>
      <c r="O33" s="1221"/>
      <c r="P33" s="1221"/>
      <c r="Q33" s="1221"/>
    </row>
    <row r="34" spans="1:17" ht="15" customHeight="1">
      <c r="A34" s="1221" t="s">
        <v>206</v>
      </c>
      <c r="B34" s="1221"/>
      <c r="C34" s="1221"/>
      <c r="D34" s="1221"/>
      <c r="E34" s="1221"/>
      <c r="F34" s="1221"/>
      <c r="G34" s="1221"/>
      <c r="H34" s="1221"/>
      <c r="I34" s="1221"/>
      <c r="J34" s="1221"/>
      <c r="K34" s="1221"/>
      <c r="L34" s="1221"/>
      <c r="M34" s="1221"/>
      <c r="N34" s="1221"/>
      <c r="O34" s="1221"/>
      <c r="P34" s="1221"/>
      <c r="Q34" s="1221"/>
    </row>
    <row r="35" spans="1:17" ht="15" customHeight="1">
      <c r="A35" s="1126" t="s">
        <v>207</v>
      </c>
      <c r="B35" s="1126"/>
      <c r="C35" s="1126"/>
      <c r="D35" s="1126"/>
      <c r="E35" s="1126"/>
      <c r="F35" s="1126"/>
      <c r="G35" s="1126"/>
      <c r="H35" s="1126"/>
      <c r="I35" s="1126"/>
      <c r="J35" s="1126"/>
      <c r="K35" s="1126"/>
      <c r="L35" s="1126"/>
      <c r="M35" s="1126"/>
      <c r="N35" s="1126"/>
      <c r="O35" s="1126"/>
      <c r="P35" s="1126"/>
      <c r="Q35" s="1126"/>
    </row>
    <row r="36" spans="1:17" ht="15" customHeight="1">
      <c r="A36" s="1214" t="s">
        <v>208</v>
      </c>
      <c r="B36" s="1214"/>
      <c r="C36" s="1214"/>
      <c r="D36" s="1214"/>
      <c r="E36" s="1214"/>
      <c r="F36" s="1214"/>
      <c r="G36" s="1214"/>
      <c r="H36" s="1214"/>
      <c r="I36" s="1214"/>
      <c r="J36" s="1214"/>
      <c r="K36" s="1214"/>
      <c r="L36" s="1214"/>
      <c r="M36" s="1214"/>
      <c r="N36" s="1214"/>
      <c r="O36" s="1214"/>
      <c r="P36" s="1214"/>
      <c r="Q36" s="1214"/>
    </row>
    <row r="37" spans="1:17" ht="15" customHeight="1">
      <c r="A37" s="1215" t="s">
        <v>209</v>
      </c>
      <c r="B37" s="1215"/>
      <c r="C37" s="1215"/>
      <c r="D37" s="1215"/>
      <c r="E37" s="1215"/>
      <c r="F37" s="1215"/>
      <c r="G37" s="1215"/>
      <c r="H37" s="1215"/>
      <c r="I37" s="1215"/>
      <c r="J37" s="1215"/>
      <c r="K37" s="1215"/>
      <c r="L37" s="1215"/>
      <c r="M37" s="1215"/>
      <c r="N37" s="1215"/>
      <c r="O37" s="1215"/>
      <c r="P37" s="1215"/>
      <c r="Q37" s="1215"/>
    </row>
    <row r="38" spans="1:17" s="578" customFormat="1" ht="15" customHeight="1">
      <c r="A38" s="1215" t="s">
        <v>210</v>
      </c>
      <c r="B38" s="1215"/>
      <c r="C38" s="1215"/>
      <c r="D38" s="1215"/>
      <c r="E38" s="1215"/>
      <c r="F38" s="1215"/>
      <c r="G38" s="1215"/>
      <c r="H38" s="1215"/>
      <c r="I38" s="1215"/>
      <c r="J38" s="1215"/>
      <c r="K38" s="1215"/>
      <c r="L38" s="1215"/>
      <c r="M38" s="1215"/>
      <c r="N38" s="1215"/>
      <c r="O38" s="1215"/>
      <c r="P38" s="1215"/>
      <c r="Q38" s="1215"/>
    </row>
    <row r="39" spans="1:17" s="73" customFormat="1" ht="15" customHeight="1">
      <c r="A39" s="1216" t="s">
        <v>211</v>
      </c>
      <c r="B39" s="1216"/>
      <c r="C39" s="1216"/>
      <c r="D39" s="1216"/>
      <c r="E39" s="1216"/>
      <c r="F39" s="1216"/>
      <c r="G39" s="1216"/>
      <c r="H39" s="1216"/>
      <c r="I39" s="1216"/>
      <c r="J39" s="1216"/>
      <c r="K39" s="1216"/>
      <c r="L39" s="1216"/>
      <c r="M39" s="1216"/>
      <c r="N39" s="1216"/>
      <c r="O39" s="1216"/>
      <c r="P39" s="1216"/>
      <c r="Q39" s="1216"/>
    </row>
    <row r="40" spans="1:17" s="73" customFormat="1"/>
    <row r="43" spans="1:17">
      <c r="A43" s="579"/>
    </row>
  </sheetData>
  <mergeCells count="17">
    <mergeCell ref="A3:A4"/>
    <mergeCell ref="J3:M3"/>
    <mergeCell ref="N3:Q3"/>
    <mergeCell ref="A6:A14"/>
    <mergeCell ref="A18:A19"/>
    <mergeCell ref="J18:M18"/>
    <mergeCell ref="N18:Q18"/>
    <mergeCell ref="A36:Q36"/>
    <mergeCell ref="A37:Q37"/>
    <mergeCell ref="A38:Q38"/>
    <mergeCell ref="A39:Q39"/>
    <mergeCell ref="A21:A29"/>
    <mergeCell ref="A31:Q31"/>
    <mergeCell ref="A32:Q32"/>
    <mergeCell ref="A33:Q33"/>
    <mergeCell ref="A34:Q34"/>
    <mergeCell ref="A35:Q35"/>
  </mergeCells>
  <hyperlinks>
    <hyperlink ref="A35:J35" r:id="rId1" display="https://www.gov.uk/government/statistical-data-sets/fe-data-library-workplace-learning"/>
    <hyperlink ref="A32:J32" r:id="rId2" display="http://webarchive.nationalarchives.gov.uk/20140107201041/http://www.thedataservice.org.uk/NR/rdonlyres/C05DCDD5-67EE-4AD0-88B9-BEBC8F7F3300/0/SILR_Effects_SFR_Learners_June12.pdf"/>
  </hyperlinks>
  <pageMargins left="0.75" right="0.75" top="1" bottom="1" header="0.5" footer="0.5"/>
  <pageSetup paperSize="9" scale="50" orientation="landscape"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59999389629810485"/>
    <pageSetUpPr fitToPage="1"/>
  </sheetPr>
  <dimension ref="A1:O21"/>
  <sheetViews>
    <sheetView showGridLines="0" zoomScale="85" zoomScaleNormal="85" workbookViewId="0"/>
  </sheetViews>
  <sheetFormatPr defaultColWidth="10.73046875" defaultRowHeight="14.25"/>
  <cols>
    <col min="1" max="1" width="27.1328125" style="350" customWidth="1"/>
    <col min="2" max="2" width="55" style="350" customWidth="1"/>
    <col min="3" max="15" width="11.86328125" style="350" customWidth="1"/>
    <col min="16" max="16384" width="10.73046875" style="350"/>
  </cols>
  <sheetData>
    <row r="1" spans="1:15" s="584" customFormat="1" ht="15" customHeight="1">
      <c r="A1" s="581" t="s">
        <v>212</v>
      </c>
      <c r="B1" s="582"/>
      <c r="C1" s="583"/>
    </row>
    <row r="2" spans="1:15" ht="15" customHeight="1">
      <c r="A2" s="223" t="s">
        <v>168</v>
      </c>
      <c r="B2" s="224"/>
      <c r="C2" s="585"/>
    </row>
    <row r="3" spans="1:15" ht="15" customHeight="1">
      <c r="A3" s="586"/>
      <c r="B3" s="587"/>
      <c r="C3" s="1180" t="s">
        <v>48</v>
      </c>
      <c r="D3" s="1180"/>
      <c r="E3" s="1180"/>
      <c r="F3" s="1180"/>
      <c r="G3" s="1180"/>
      <c r="H3" s="1180"/>
      <c r="I3" s="1180"/>
      <c r="J3" s="1180"/>
      <c r="K3" s="1180"/>
      <c r="L3" s="1180"/>
      <c r="M3" s="1180"/>
      <c r="N3" s="1180"/>
      <c r="O3" s="1180"/>
    </row>
    <row r="4" spans="1:15" ht="45" customHeight="1">
      <c r="A4" s="230" t="s">
        <v>123</v>
      </c>
      <c r="B4" s="230" t="s">
        <v>213</v>
      </c>
      <c r="C4" s="588" t="s">
        <v>50</v>
      </c>
      <c r="D4" s="589" t="s">
        <v>51</v>
      </c>
      <c r="E4" s="233" t="s">
        <v>52</v>
      </c>
      <c r="F4" s="590" t="s">
        <v>53</v>
      </c>
      <c r="G4" s="591" t="s">
        <v>54</v>
      </c>
      <c r="H4" s="590" t="s">
        <v>55</v>
      </c>
      <c r="I4" s="591" t="s">
        <v>56</v>
      </c>
      <c r="J4" s="590" t="s">
        <v>57</v>
      </c>
      <c r="K4" s="591" t="s">
        <v>58</v>
      </c>
      <c r="L4" s="183" t="s">
        <v>59</v>
      </c>
      <c r="M4" s="235" t="s">
        <v>60</v>
      </c>
      <c r="N4" s="183" t="s">
        <v>61</v>
      </c>
      <c r="O4" s="235" t="s">
        <v>62</v>
      </c>
    </row>
    <row r="5" spans="1:15" ht="15" customHeight="1">
      <c r="A5" s="1181" t="s">
        <v>214</v>
      </c>
      <c r="B5" s="236" t="s">
        <v>63</v>
      </c>
      <c r="C5" s="592">
        <v>699400</v>
      </c>
      <c r="D5" s="593">
        <v>683300</v>
      </c>
      <c r="E5" s="594">
        <v>-2.3E-2</v>
      </c>
      <c r="F5" s="240">
        <v>684700</v>
      </c>
      <c r="G5" s="595" t="s">
        <v>64</v>
      </c>
      <c r="H5" s="240">
        <v>657200</v>
      </c>
      <c r="I5" s="595">
        <v>-0.04</v>
      </c>
      <c r="J5" s="240">
        <v>609700</v>
      </c>
      <c r="K5" s="595">
        <v>-7.1999999999999995E-2</v>
      </c>
      <c r="L5" s="596">
        <v>570600</v>
      </c>
      <c r="M5" s="597">
        <v>-6.4000000000000001E-2</v>
      </c>
      <c r="N5" s="596">
        <v>535800</v>
      </c>
      <c r="O5" s="597">
        <v>-6.0999999999999999E-2</v>
      </c>
    </row>
    <row r="6" spans="1:15" ht="15" customHeight="1">
      <c r="A6" s="1177"/>
      <c r="B6" s="256" t="s">
        <v>215</v>
      </c>
      <c r="C6" s="598">
        <v>534100</v>
      </c>
      <c r="D6" s="599">
        <v>518600</v>
      </c>
      <c r="E6" s="600">
        <v>-2.9000000000000001E-2</v>
      </c>
      <c r="F6" s="255">
        <v>513800</v>
      </c>
      <c r="G6" s="601">
        <v>-8.9999999999999993E-3</v>
      </c>
      <c r="H6" s="255">
        <v>497300</v>
      </c>
      <c r="I6" s="601">
        <v>-3.2000000000000001E-2</v>
      </c>
      <c r="J6" s="602">
        <v>461100</v>
      </c>
      <c r="K6" s="601">
        <v>-7.2999999999999995E-2</v>
      </c>
      <c r="L6" s="603">
        <v>432700</v>
      </c>
      <c r="M6" s="604">
        <v>-6.0999999999999999E-2</v>
      </c>
      <c r="N6" s="603">
        <v>414600</v>
      </c>
      <c r="O6" s="604">
        <v>-4.2000000000000003E-2</v>
      </c>
    </row>
    <row r="7" spans="1:15" ht="15" customHeight="1">
      <c r="A7" s="1177"/>
      <c r="B7" s="256" t="s">
        <v>216</v>
      </c>
      <c r="C7" s="605">
        <v>46600</v>
      </c>
      <c r="D7" s="606">
        <v>55700</v>
      </c>
      <c r="E7" s="600">
        <v>0.19800000000000001</v>
      </c>
      <c r="F7" s="245">
        <v>65600</v>
      </c>
      <c r="G7" s="601">
        <v>0.17699999999999999</v>
      </c>
      <c r="H7" s="245">
        <v>63800</v>
      </c>
      <c r="I7" s="601">
        <v>-2.7E-2</v>
      </c>
      <c r="J7" s="602">
        <v>64200</v>
      </c>
      <c r="K7" s="601">
        <v>6.0000000000000001E-3</v>
      </c>
      <c r="L7" s="603">
        <v>57300</v>
      </c>
      <c r="M7" s="604">
        <v>-0.108</v>
      </c>
      <c r="N7" s="603">
        <v>50200</v>
      </c>
      <c r="O7" s="604">
        <v>-0.124</v>
      </c>
    </row>
    <row r="8" spans="1:15" ht="15" customHeight="1">
      <c r="A8" s="1177"/>
      <c r="B8" s="256" t="s">
        <v>217</v>
      </c>
      <c r="C8" s="605">
        <v>65400</v>
      </c>
      <c r="D8" s="606">
        <v>58700</v>
      </c>
      <c r="E8" s="600">
        <v>-0.104</v>
      </c>
      <c r="F8" s="245">
        <v>52600</v>
      </c>
      <c r="G8" s="601">
        <v>-0.104</v>
      </c>
      <c r="H8" s="245">
        <v>49100</v>
      </c>
      <c r="I8" s="601">
        <v>-6.6000000000000003E-2</v>
      </c>
      <c r="J8" s="602">
        <v>42800</v>
      </c>
      <c r="K8" s="601">
        <v>-0.128</v>
      </c>
      <c r="L8" s="603">
        <v>41100</v>
      </c>
      <c r="M8" s="604">
        <v>-3.7999999999999999E-2</v>
      </c>
      <c r="N8" s="603">
        <v>33600</v>
      </c>
      <c r="O8" s="604">
        <v>-0.183</v>
      </c>
    </row>
    <row r="9" spans="1:15" ht="15" customHeight="1">
      <c r="A9" s="1182"/>
      <c r="B9" s="607" t="s">
        <v>218</v>
      </c>
      <c r="C9" s="605">
        <v>75400</v>
      </c>
      <c r="D9" s="606">
        <v>72800</v>
      </c>
      <c r="E9" s="600">
        <v>-3.4000000000000002E-2</v>
      </c>
      <c r="F9" s="245">
        <v>74400</v>
      </c>
      <c r="G9" s="601">
        <v>2.1999999999999999E-2</v>
      </c>
      <c r="H9" s="245">
        <v>69700</v>
      </c>
      <c r="I9" s="601">
        <v>-6.4000000000000001E-2</v>
      </c>
      <c r="J9" s="602">
        <v>63300</v>
      </c>
      <c r="K9" s="601">
        <v>-9.0999999999999998E-2</v>
      </c>
      <c r="L9" s="603">
        <v>59500</v>
      </c>
      <c r="M9" s="604">
        <v>-0.06</v>
      </c>
      <c r="N9" s="603">
        <v>53500</v>
      </c>
      <c r="O9" s="604">
        <v>-0.10100000000000001</v>
      </c>
    </row>
    <row r="10" spans="1:15" ht="15" customHeight="1">
      <c r="A10" s="1176" t="s">
        <v>219</v>
      </c>
      <c r="B10" s="228" t="s">
        <v>63</v>
      </c>
      <c r="C10" s="608">
        <v>608200</v>
      </c>
      <c r="D10" s="609">
        <v>594500</v>
      </c>
      <c r="E10" s="594">
        <v>-2.3E-2</v>
      </c>
      <c r="F10" s="610">
        <v>608100</v>
      </c>
      <c r="G10" s="595">
        <v>2.3E-2</v>
      </c>
      <c r="H10" s="610">
        <v>584900</v>
      </c>
      <c r="I10" s="595">
        <v>-3.7999999999999999E-2</v>
      </c>
      <c r="J10" s="611">
        <v>548000</v>
      </c>
      <c r="K10" s="595">
        <v>-6.3E-2</v>
      </c>
      <c r="L10" s="612">
        <v>512900</v>
      </c>
      <c r="M10" s="597">
        <v>-6.4000000000000001E-2</v>
      </c>
      <c r="N10" s="612">
        <v>458000</v>
      </c>
      <c r="O10" s="597">
        <v>-0.107</v>
      </c>
    </row>
    <row r="11" spans="1:15" ht="15" customHeight="1">
      <c r="A11" s="1177"/>
      <c r="B11" s="256" t="s">
        <v>215</v>
      </c>
      <c r="C11" s="598">
        <v>458600</v>
      </c>
      <c r="D11" s="599">
        <v>445400</v>
      </c>
      <c r="E11" s="600">
        <v>-2.9000000000000001E-2</v>
      </c>
      <c r="F11" s="255">
        <v>450900</v>
      </c>
      <c r="G11" s="601">
        <v>1.2E-2</v>
      </c>
      <c r="H11" s="255">
        <v>436600</v>
      </c>
      <c r="I11" s="601">
        <v>-3.2000000000000001E-2</v>
      </c>
      <c r="J11" s="602">
        <v>408300</v>
      </c>
      <c r="K11" s="601">
        <v>-6.5000000000000002E-2</v>
      </c>
      <c r="L11" s="613">
        <v>383100</v>
      </c>
      <c r="M11" s="604">
        <v>-6.2E-2</v>
      </c>
      <c r="N11" s="613">
        <v>344100</v>
      </c>
      <c r="O11" s="604">
        <v>-0.10199999999999999</v>
      </c>
    </row>
    <row r="12" spans="1:15" ht="15" customHeight="1">
      <c r="A12" s="1177"/>
      <c r="B12" s="256" t="s">
        <v>216</v>
      </c>
      <c r="C12" s="614">
        <v>41300</v>
      </c>
      <c r="D12" s="615">
        <v>50100</v>
      </c>
      <c r="E12" s="616">
        <v>0.214</v>
      </c>
      <c r="F12" s="617">
        <v>60600</v>
      </c>
      <c r="G12" s="618">
        <v>0.21099999999999999</v>
      </c>
      <c r="H12" s="617">
        <v>58700</v>
      </c>
      <c r="I12" s="618">
        <v>-3.3000000000000002E-2</v>
      </c>
      <c r="J12" s="602">
        <v>60400</v>
      </c>
      <c r="K12" s="618">
        <v>0.03</v>
      </c>
      <c r="L12" s="603">
        <v>54300</v>
      </c>
      <c r="M12" s="619">
        <v>-0.10199999999999999</v>
      </c>
      <c r="N12" s="603">
        <v>47500</v>
      </c>
      <c r="O12" s="619">
        <v>-0.125</v>
      </c>
    </row>
    <row r="13" spans="1:15" ht="15" customHeight="1">
      <c r="A13" s="1177"/>
      <c r="B13" s="256" t="s">
        <v>217</v>
      </c>
      <c r="C13" s="614">
        <v>57000</v>
      </c>
      <c r="D13" s="615">
        <v>50900</v>
      </c>
      <c r="E13" s="616">
        <v>-0.108</v>
      </c>
      <c r="F13" s="617">
        <v>46000</v>
      </c>
      <c r="G13" s="618">
        <v>-9.6000000000000002E-2</v>
      </c>
      <c r="H13" s="617">
        <v>43600</v>
      </c>
      <c r="I13" s="618">
        <v>-5.1999999999999998E-2</v>
      </c>
      <c r="J13" s="602">
        <v>38900</v>
      </c>
      <c r="K13" s="618">
        <v>-0.109</v>
      </c>
      <c r="L13" s="620">
        <v>37600</v>
      </c>
      <c r="M13" s="619">
        <v>-3.3000000000000002E-2</v>
      </c>
      <c r="N13" s="620">
        <v>30400</v>
      </c>
      <c r="O13" s="619">
        <v>-0.19</v>
      </c>
    </row>
    <row r="14" spans="1:15" ht="15" customHeight="1">
      <c r="A14" s="1182"/>
      <c r="B14" s="607" t="s">
        <v>218</v>
      </c>
      <c r="C14" s="621">
        <v>70100</v>
      </c>
      <c r="D14" s="622">
        <v>67500</v>
      </c>
      <c r="E14" s="623">
        <v>-3.7999999999999999E-2</v>
      </c>
      <c r="F14" s="624">
        <v>69500</v>
      </c>
      <c r="G14" s="625">
        <v>2.9000000000000001E-2</v>
      </c>
      <c r="H14" s="624">
        <v>65800</v>
      </c>
      <c r="I14" s="625">
        <v>-5.1999999999999998E-2</v>
      </c>
      <c r="J14" s="624">
        <v>59900</v>
      </c>
      <c r="K14" s="625">
        <v>-0.09</v>
      </c>
      <c r="L14" s="624">
        <v>56200</v>
      </c>
      <c r="M14" s="626">
        <v>-6.0999999999999999E-2</v>
      </c>
      <c r="N14" s="624">
        <v>50700</v>
      </c>
      <c r="O14" s="626">
        <v>-9.9000000000000005E-2</v>
      </c>
    </row>
    <row r="15" spans="1:15" ht="15" customHeight="1">
      <c r="A15" s="627" t="s">
        <v>75</v>
      </c>
      <c r="B15" s="628"/>
      <c r="C15" s="629"/>
      <c r="F15" s="630"/>
      <c r="H15" s="631"/>
      <c r="J15" s="630"/>
    </row>
    <row r="16" spans="1:15" s="173" customFormat="1" ht="15" customHeight="1">
      <c r="A16" s="1127" t="s">
        <v>185</v>
      </c>
      <c r="B16" s="1127"/>
      <c r="C16" s="1127"/>
      <c r="D16" s="1127"/>
      <c r="E16" s="1127"/>
      <c r="F16" s="1127"/>
      <c r="G16" s="1127"/>
      <c r="H16" s="1127"/>
    </row>
    <row r="17" spans="1:8" ht="15" customHeight="1">
      <c r="A17" s="1126" t="s">
        <v>186</v>
      </c>
      <c r="B17" s="1126"/>
      <c r="C17" s="1126"/>
      <c r="D17" s="1126"/>
      <c r="E17" s="1126"/>
      <c r="F17" s="1126"/>
      <c r="G17" s="1126"/>
      <c r="H17" s="1126"/>
    </row>
    <row r="18" spans="1:8" ht="15" customHeight="1">
      <c r="A18" s="1226" t="s">
        <v>220</v>
      </c>
      <c r="B18" s="1226"/>
      <c r="C18" s="1226"/>
      <c r="D18" s="1226"/>
      <c r="E18" s="1226"/>
      <c r="F18" s="1226"/>
      <c r="G18" s="1226"/>
      <c r="H18" s="1226"/>
    </row>
    <row r="19" spans="1:8" ht="15" customHeight="1">
      <c r="A19" s="1126" t="s">
        <v>221</v>
      </c>
      <c r="B19" s="1126"/>
      <c r="C19" s="1126"/>
      <c r="D19" s="1126"/>
      <c r="E19" s="1126"/>
      <c r="F19" s="1126"/>
      <c r="G19" s="1126"/>
      <c r="H19" s="1126"/>
    </row>
    <row r="20" spans="1:8" ht="15" customHeight="1">
      <c r="A20" s="1226" t="s">
        <v>438</v>
      </c>
      <c r="B20" s="1226"/>
      <c r="C20" s="1226"/>
      <c r="D20" s="1226"/>
      <c r="E20" s="1226"/>
      <c r="F20" s="1226"/>
      <c r="G20" s="1226"/>
      <c r="H20" s="1226"/>
    </row>
    <row r="21" spans="1:8" ht="15" customHeight="1">
      <c r="A21" s="1226" t="s">
        <v>437</v>
      </c>
      <c r="B21" s="1226"/>
      <c r="C21" s="1226"/>
      <c r="D21" s="1226"/>
      <c r="E21" s="1226"/>
      <c r="F21" s="1226"/>
      <c r="G21" s="1226"/>
      <c r="H21" s="1226"/>
    </row>
  </sheetData>
  <mergeCells count="9">
    <mergeCell ref="A19:H19"/>
    <mergeCell ref="A21:H21"/>
    <mergeCell ref="A20:H20"/>
    <mergeCell ref="C3:O3"/>
    <mergeCell ref="A5:A9"/>
    <mergeCell ref="A10:A14"/>
    <mergeCell ref="A16:H16"/>
    <mergeCell ref="A17:H17"/>
    <mergeCell ref="A18:H18"/>
  </mergeCells>
  <hyperlinks>
    <hyperlink ref="A19" r:id="rId1"/>
  </hyperlinks>
  <pageMargins left="0.75" right="0.75" top="1" bottom="1" header="0.5" footer="0.5"/>
  <pageSetup paperSize="9" scale="54" orientation="landscape"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P36"/>
  <sheetViews>
    <sheetView showGridLines="0" zoomScale="85" zoomScaleNormal="85" workbookViewId="0"/>
  </sheetViews>
  <sheetFormatPr defaultColWidth="11" defaultRowHeight="14.25"/>
  <cols>
    <col min="1" max="1" width="34.265625" style="634" customWidth="1"/>
    <col min="2" max="2" width="40.59765625" style="634" customWidth="1"/>
    <col min="3" max="15" width="11.73046875" style="634" customWidth="1"/>
    <col min="16" max="256" width="11" style="634"/>
    <col min="257" max="257" width="34.265625" style="634" customWidth="1"/>
    <col min="258" max="258" width="40.59765625" style="634" customWidth="1"/>
    <col min="259" max="263" width="11.73046875" style="634" customWidth="1"/>
    <col min="264" max="512" width="11" style="634"/>
    <col min="513" max="513" width="34.265625" style="634" customWidth="1"/>
    <col min="514" max="514" width="40.59765625" style="634" customWidth="1"/>
    <col min="515" max="519" width="11.73046875" style="634" customWidth="1"/>
    <col min="520" max="768" width="11" style="634"/>
    <col min="769" max="769" width="34.265625" style="634" customWidth="1"/>
    <col min="770" max="770" width="40.59765625" style="634" customWidth="1"/>
    <col min="771" max="775" width="11.73046875" style="634" customWidth="1"/>
    <col min="776" max="1024" width="11" style="634"/>
    <col min="1025" max="1025" width="34.265625" style="634" customWidth="1"/>
    <col min="1026" max="1026" width="40.59765625" style="634" customWidth="1"/>
    <col min="1027" max="1031" width="11.73046875" style="634" customWidth="1"/>
    <col min="1032" max="1280" width="11" style="634"/>
    <col min="1281" max="1281" width="34.265625" style="634" customWidth="1"/>
    <col min="1282" max="1282" width="40.59765625" style="634" customWidth="1"/>
    <col min="1283" max="1287" width="11.73046875" style="634" customWidth="1"/>
    <col min="1288" max="1536" width="11" style="634"/>
    <col min="1537" max="1537" width="34.265625" style="634" customWidth="1"/>
    <col min="1538" max="1538" width="40.59765625" style="634" customWidth="1"/>
    <col min="1539" max="1543" width="11.73046875" style="634" customWidth="1"/>
    <col min="1544" max="1792" width="11" style="634"/>
    <col min="1793" max="1793" width="34.265625" style="634" customWidth="1"/>
    <col min="1794" max="1794" width="40.59765625" style="634" customWidth="1"/>
    <col min="1795" max="1799" width="11.73046875" style="634" customWidth="1"/>
    <col min="1800" max="2048" width="11" style="634"/>
    <col min="2049" max="2049" width="34.265625" style="634" customWidth="1"/>
    <col min="2050" max="2050" width="40.59765625" style="634" customWidth="1"/>
    <col min="2051" max="2055" width="11.73046875" style="634" customWidth="1"/>
    <col min="2056" max="2304" width="11" style="634"/>
    <col min="2305" max="2305" width="34.265625" style="634" customWidth="1"/>
    <col min="2306" max="2306" width="40.59765625" style="634" customWidth="1"/>
    <col min="2307" max="2311" width="11.73046875" style="634" customWidth="1"/>
    <col min="2312" max="2560" width="11" style="634"/>
    <col min="2561" max="2561" width="34.265625" style="634" customWidth="1"/>
    <col min="2562" max="2562" width="40.59765625" style="634" customWidth="1"/>
    <col min="2563" max="2567" width="11.73046875" style="634" customWidth="1"/>
    <col min="2568" max="2816" width="11" style="634"/>
    <col min="2817" max="2817" width="34.265625" style="634" customWidth="1"/>
    <col min="2818" max="2818" width="40.59765625" style="634" customWidth="1"/>
    <col min="2819" max="2823" width="11.73046875" style="634" customWidth="1"/>
    <col min="2824" max="3072" width="11" style="634"/>
    <col min="3073" max="3073" width="34.265625" style="634" customWidth="1"/>
    <col min="3074" max="3074" width="40.59765625" style="634" customWidth="1"/>
    <col min="3075" max="3079" width="11.73046875" style="634" customWidth="1"/>
    <col min="3080" max="3328" width="11" style="634"/>
    <col min="3329" max="3329" width="34.265625" style="634" customWidth="1"/>
    <col min="3330" max="3330" width="40.59765625" style="634" customWidth="1"/>
    <col min="3331" max="3335" width="11.73046875" style="634" customWidth="1"/>
    <col min="3336" max="3584" width="11" style="634"/>
    <col min="3585" max="3585" width="34.265625" style="634" customWidth="1"/>
    <col min="3586" max="3586" width="40.59765625" style="634" customWidth="1"/>
    <col min="3587" max="3591" width="11.73046875" style="634" customWidth="1"/>
    <col min="3592" max="3840" width="11" style="634"/>
    <col min="3841" max="3841" width="34.265625" style="634" customWidth="1"/>
    <col min="3842" max="3842" width="40.59765625" style="634" customWidth="1"/>
    <col min="3843" max="3847" width="11.73046875" style="634" customWidth="1"/>
    <col min="3848" max="4096" width="11" style="634"/>
    <col min="4097" max="4097" width="34.265625" style="634" customWidth="1"/>
    <col min="4098" max="4098" width="40.59765625" style="634" customWidth="1"/>
    <col min="4099" max="4103" width="11.73046875" style="634" customWidth="1"/>
    <col min="4104" max="4352" width="11" style="634"/>
    <col min="4353" max="4353" width="34.265625" style="634" customWidth="1"/>
    <col min="4354" max="4354" width="40.59765625" style="634" customWidth="1"/>
    <col min="4355" max="4359" width="11.73046875" style="634" customWidth="1"/>
    <col min="4360" max="4608" width="11" style="634"/>
    <col min="4609" max="4609" width="34.265625" style="634" customWidth="1"/>
    <col min="4610" max="4610" width="40.59765625" style="634" customWidth="1"/>
    <col min="4611" max="4615" width="11.73046875" style="634" customWidth="1"/>
    <col min="4616" max="4864" width="11" style="634"/>
    <col min="4865" max="4865" width="34.265625" style="634" customWidth="1"/>
    <col min="4866" max="4866" width="40.59765625" style="634" customWidth="1"/>
    <col min="4867" max="4871" width="11.73046875" style="634" customWidth="1"/>
    <col min="4872" max="5120" width="11" style="634"/>
    <col min="5121" max="5121" width="34.265625" style="634" customWidth="1"/>
    <col min="5122" max="5122" width="40.59765625" style="634" customWidth="1"/>
    <col min="5123" max="5127" width="11.73046875" style="634" customWidth="1"/>
    <col min="5128" max="5376" width="11" style="634"/>
    <col min="5377" max="5377" width="34.265625" style="634" customWidth="1"/>
    <col min="5378" max="5378" width="40.59765625" style="634" customWidth="1"/>
    <col min="5379" max="5383" width="11.73046875" style="634" customWidth="1"/>
    <col min="5384" max="5632" width="11" style="634"/>
    <col min="5633" max="5633" width="34.265625" style="634" customWidth="1"/>
    <col min="5634" max="5634" width="40.59765625" style="634" customWidth="1"/>
    <col min="5635" max="5639" width="11.73046875" style="634" customWidth="1"/>
    <col min="5640" max="5888" width="11" style="634"/>
    <col min="5889" max="5889" width="34.265625" style="634" customWidth="1"/>
    <col min="5890" max="5890" width="40.59765625" style="634" customWidth="1"/>
    <col min="5891" max="5895" width="11.73046875" style="634" customWidth="1"/>
    <col min="5896" max="6144" width="11" style="634"/>
    <col min="6145" max="6145" width="34.265625" style="634" customWidth="1"/>
    <col min="6146" max="6146" width="40.59765625" style="634" customWidth="1"/>
    <col min="6147" max="6151" width="11.73046875" style="634" customWidth="1"/>
    <col min="6152" max="6400" width="11" style="634"/>
    <col min="6401" max="6401" width="34.265625" style="634" customWidth="1"/>
    <col min="6402" max="6402" width="40.59765625" style="634" customWidth="1"/>
    <col min="6403" max="6407" width="11.73046875" style="634" customWidth="1"/>
    <col min="6408" max="6656" width="11" style="634"/>
    <col min="6657" max="6657" width="34.265625" style="634" customWidth="1"/>
    <col min="6658" max="6658" width="40.59765625" style="634" customWidth="1"/>
    <col min="6659" max="6663" width="11.73046875" style="634" customWidth="1"/>
    <col min="6664" max="6912" width="11" style="634"/>
    <col min="6913" max="6913" width="34.265625" style="634" customWidth="1"/>
    <col min="6914" max="6914" width="40.59765625" style="634" customWidth="1"/>
    <col min="6915" max="6919" width="11.73046875" style="634" customWidth="1"/>
    <col min="6920" max="7168" width="11" style="634"/>
    <col min="7169" max="7169" width="34.265625" style="634" customWidth="1"/>
    <col min="7170" max="7170" width="40.59765625" style="634" customWidth="1"/>
    <col min="7171" max="7175" width="11.73046875" style="634" customWidth="1"/>
    <col min="7176" max="7424" width="11" style="634"/>
    <col min="7425" max="7425" width="34.265625" style="634" customWidth="1"/>
    <col min="7426" max="7426" width="40.59765625" style="634" customWidth="1"/>
    <col min="7427" max="7431" width="11.73046875" style="634" customWidth="1"/>
    <col min="7432" max="7680" width="11" style="634"/>
    <col min="7681" max="7681" width="34.265625" style="634" customWidth="1"/>
    <col min="7682" max="7682" width="40.59765625" style="634" customWidth="1"/>
    <col min="7683" max="7687" width="11.73046875" style="634" customWidth="1"/>
    <col min="7688" max="7936" width="11" style="634"/>
    <col min="7937" max="7937" width="34.265625" style="634" customWidth="1"/>
    <col min="7938" max="7938" width="40.59765625" style="634" customWidth="1"/>
    <col min="7939" max="7943" width="11.73046875" style="634" customWidth="1"/>
    <col min="7944" max="8192" width="11" style="634"/>
    <col min="8193" max="8193" width="34.265625" style="634" customWidth="1"/>
    <col min="8194" max="8194" width="40.59765625" style="634" customWidth="1"/>
    <col min="8195" max="8199" width="11.73046875" style="634" customWidth="1"/>
    <col min="8200" max="8448" width="11" style="634"/>
    <col min="8449" max="8449" width="34.265625" style="634" customWidth="1"/>
    <col min="8450" max="8450" width="40.59765625" style="634" customWidth="1"/>
    <col min="8451" max="8455" width="11.73046875" style="634" customWidth="1"/>
    <col min="8456" max="8704" width="11" style="634"/>
    <col min="8705" max="8705" width="34.265625" style="634" customWidth="1"/>
    <col min="8706" max="8706" width="40.59765625" style="634" customWidth="1"/>
    <col min="8707" max="8711" width="11.73046875" style="634" customWidth="1"/>
    <col min="8712" max="8960" width="11" style="634"/>
    <col min="8961" max="8961" width="34.265625" style="634" customWidth="1"/>
    <col min="8962" max="8962" width="40.59765625" style="634" customWidth="1"/>
    <col min="8963" max="8967" width="11.73046875" style="634" customWidth="1"/>
    <col min="8968" max="9216" width="11" style="634"/>
    <col min="9217" max="9217" width="34.265625" style="634" customWidth="1"/>
    <col min="9218" max="9218" width="40.59765625" style="634" customWidth="1"/>
    <col min="9219" max="9223" width="11.73046875" style="634" customWidth="1"/>
    <col min="9224" max="9472" width="11" style="634"/>
    <col min="9473" max="9473" width="34.265625" style="634" customWidth="1"/>
    <col min="9474" max="9474" width="40.59765625" style="634" customWidth="1"/>
    <col min="9475" max="9479" width="11.73046875" style="634" customWidth="1"/>
    <col min="9480" max="9728" width="11" style="634"/>
    <col min="9729" max="9729" width="34.265625" style="634" customWidth="1"/>
    <col min="9730" max="9730" width="40.59765625" style="634" customWidth="1"/>
    <col min="9731" max="9735" width="11.73046875" style="634" customWidth="1"/>
    <col min="9736" max="9984" width="11" style="634"/>
    <col min="9985" max="9985" width="34.265625" style="634" customWidth="1"/>
    <col min="9986" max="9986" width="40.59765625" style="634" customWidth="1"/>
    <col min="9987" max="9991" width="11.73046875" style="634" customWidth="1"/>
    <col min="9992" max="10240" width="11" style="634"/>
    <col min="10241" max="10241" width="34.265625" style="634" customWidth="1"/>
    <col min="10242" max="10242" width="40.59765625" style="634" customWidth="1"/>
    <col min="10243" max="10247" width="11.73046875" style="634" customWidth="1"/>
    <col min="10248" max="10496" width="11" style="634"/>
    <col min="10497" max="10497" width="34.265625" style="634" customWidth="1"/>
    <col min="10498" max="10498" width="40.59765625" style="634" customWidth="1"/>
    <col min="10499" max="10503" width="11.73046875" style="634" customWidth="1"/>
    <col min="10504" max="10752" width="11" style="634"/>
    <col min="10753" max="10753" width="34.265625" style="634" customWidth="1"/>
    <col min="10754" max="10754" width="40.59765625" style="634" customWidth="1"/>
    <col min="10755" max="10759" width="11.73046875" style="634" customWidth="1"/>
    <col min="10760" max="11008" width="11" style="634"/>
    <col min="11009" max="11009" width="34.265625" style="634" customWidth="1"/>
    <col min="11010" max="11010" width="40.59765625" style="634" customWidth="1"/>
    <col min="11011" max="11015" width="11.73046875" style="634" customWidth="1"/>
    <col min="11016" max="11264" width="11" style="634"/>
    <col min="11265" max="11265" width="34.265625" style="634" customWidth="1"/>
    <col min="11266" max="11266" width="40.59765625" style="634" customWidth="1"/>
    <col min="11267" max="11271" width="11.73046875" style="634" customWidth="1"/>
    <col min="11272" max="11520" width="11" style="634"/>
    <col min="11521" max="11521" width="34.265625" style="634" customWidth="1"/>
    <col min="11522" max="11522" width="40.59765625" style="634" customWidth="1"/>
    <col min="11523" max="11527" width="11.73046875" style="634" customWidth="1"/>
    <col min="11528" max="11776" width="11" style="634"/>
    <col min="11777" max="11777" width="34.265625" style="634" customWidth="1"/>
    <col min="11778" max="11778" width="40.59765625" style="634" customWidth="1"/>
    <col min="11779" max="11783" width="11.73046875" style="634" customWidth="1"/>
    <col min="11784" max="12032" width="11" style="634"/>
    <col min="12033" max="12033" width="34.265625" style="634" customWidth="1"/>
    <col min="12034" max="12034" width="40.59765625" style="634" customWidth="1"/>
    <col min="12035" max="12039" width="11.73046875" style="634" customWidth="1"/>
    <col min="12040" max="12288" width="11" style="634"/>
    <col min="12289" max="12289" width="34.265625" style="634" customWidth="1"/>
    <col min="12290" max="12290" width="40.59765625" style="634" customWidth="1"/>
    <col min="12291" max="12295" width="11.73046875" style="634" customWidth="1"/>
    <col min="12296" max="12544" width="11" style="634"/>
    <col min="12545" max="12545" width="34.265625" style="634" customWidth="1"/>
    <col min="12546" max="12546" width="40.59765625" style="634" customWidth="1"/>
    <col min="12547" max="12551" width="11.73046875" style="634" customWidth="1"/>
    <col min="12552" max="12800" width="11" style="634"/>
    <col min="12801" max="12801" width="34.265625" style="634" customWidth="1"/>
    <col min="12802" max="12802" width="40.59765625" style="634" customWidth="1"/>
    <col min="12803" max="12807" width="11.73046875" style="634" customWidth="1"/>
    <col min="12808" max="13056" width="11" style="634"/>
    <col min="13057" max="13057" width="34.265625" style="634" customWidth="1"/>
    <col min="13058" max="13058" width="40.59765625" style="634" customWidth="1"/>
    <col min="13059" max="13063" width="11.73046875" style="634" customWidth="1"/>
    <col min="13064" max="13312" width="11" style="634"/>
    <col min="13313" max="13313" width="34.265625" style="634" customWidth="1"/>
    <col min="13314" max="13314" width="40.59765625" style="634" customWidth="1"/>
    <col min="13315" max="13319" width="11.73046875" style="634" customWidth="1"/>
    <col min="13320" max="13568" width="11" style="634"/>
    <col min="13569" max="13569" width="34.265625" style="634" customWidth="1"/>
    <col min="13570" max="13570" width="40.59765625" style="634" customWidth="1"/>
    <col min="13571" max="13575" width="11.73046875" style="634" customWidth="1"/>
    <col min="13576" max="13824" width="11" style="634"/>
    <col min="13825" max="13825" width="34.265625" style="634" customWidth="1"/>
    <col min="13826" max="13826" width="40.59765625" style="634" customWidth="1"/>
    <col min="13827" max="13831" width="11.73046875" style="634" customWidth="1"/>
    <col min="13832" max="14080" width="11" style="634"/>
    <col min="14081" max="14081" width="34.265625" style="634" customWidth="1"/>
    <col min="14082" max="14082" width="40.59765625" style="634" customWidth="1"/>
    <col min="14083" max="14087" width="11.73046875" style="634" customWidth="1"/>
    <col min="14088" max="14336" width="11" style="634"/>
    <col min="14337" max="14337" width="34.265625" style="634" customWidth="1"/>
    <col min="14338" max="14338" width="40.59765625" style="634" customWidth="1"/>
    <col min="14339" max="14343" width="11.73046875" style="634" customWidth="1"/>
    <col min="14344" max="14592" width="11" style="634"/>
    <col min="14593" max="14593" width="34.265625" style="634" customWidth="1"/>
    <col min="14594" max="14594" width="40.59765625" style="634" customWidth="1"/>
    <col min="14595" max="14599" width="11.73046875" style="634" customWidth="1"/>
    <col min="14600" max="14848" width="11" style="634"/>
    <col min="14849" max="14849" width="34.265625" style="634" customWidth="1"/>
    <col min="14850" max="14850" width="40.59765625" style="634" customWidth="1"/>
    <col min="14851" max="14855" width="11.73046875" style="634" customWidth="1"/>
    <col min="14856" max="15104" width="11" style="634"/>
    <col min="15105" max="15105" width="34.265625" style="634" customWidth="1"/>
    <col min="15106" max="15106" width="40.59765625" style="634" customWidth="1"/>
    <col min="15107" max="15111" width="11.73046875" style="634" customWidth="1"/>
    <col min="15112" max="15360" width="11" style="634"/>
    <col min="15361" max="15361" width="34.265625" style="634" customWidth="1"/>
    <col min="15362" max="15362" width="40.59765625" style="634" customWidth="1"/>
    <col min="15363" max="15367" width="11.73046875" style="634" customWidth="1"/>
    <col min="15368" max="15616" width="11" style="634"/>
    <col min="15617" max="15617" width="34.265625" style="634" customWidth="1"/>
    <col min="15618" max="15618" width="40.59765625" style="634" customWidth="1"/>
    <col min="15619" max="15623" width="11.73046875" style="634" customWidth="1"/>
    <col min="15624" max="15872" width="11" style="634"/>
    <col min="15873" max="15873" width="34.265625" style="634" customWidth="1"/>
    <col min="15874" max="15874" width="40.59765625" style="634" customWidth="1"/>
    <col min="15875" max="15879" width="11.73046875" style="634" customWidth="1"/>
    <col min="15880" max="16128" width="11" style="634"/>
    <col min="16129" max="16129" width="34.265625" style="634" customWidth="1"/>
    <col min="16130" max="16130" width="40.59765625" style="634" customWidth="1"/>
    <col min="16131" max="16135" width="11.73046875" style="634" customWidth="1"/>
    <col min="16136" max="16384" width="11" style="634"/>
  </cols>
  <sheetData>
    <row r="1" spans="1:16" ht="15" customHeight="1">
      <c r="A1" s="22" t="s">
        <v>222</v>
      </c>
      <c r="B1" s="632"/>
      <c r="C1" s="213"/>
      <c r="D1" s="213"/>
      <c r="E1" s="632"/>
      <c r="F1" s="633"/>
      <c r="G1" s="633"/>
    </row>
    <row r="2" spans="1:16" ht="15" customHeight="1">
      <c r="A2" s="635"/>
      <c r="B2" s="636"/>
      <c r="C2" s="637"/>
      <c r="D2" s="637"/>
      <c r="E2" s="632"/>
      <c r="F2" s="633"/>
      <c r="G2" s="638"/>
    </row>
    <row r="3" spans="1:16" ht="15" customHeight="1">
      <c r="A3" s="639"/>
      <c r="B3" s="640"/>
      <c r="C3" s="1227" t="s">
        <v>48</v>
      </c>
      <c r="D3" s="1227"/>
      <c r="E3" s="1227"/>
      <c r="F3" s="1227"/>
      <c r="G3" s="1227"/>
      <c r="H3" s="1227"/>
      <c r="I3" s="1227"/>
      <c r="J3" s="1227"/>
      <c r="K3" s="1227"/>
      <c r="L3" s="1227"/>
      <c r="M3" s="1227"/>
      <c r="N3" s="1227"/>
      <c r="O3" s="1227"/>
    </row>
    <row r="4" spans="1:16" ht="45" customHeight="1">
      <c r="A4" s="641"/>
      <c r="B4" s="642" t="s">
        <v>49</v>
      </c>
      <c r="C4" s="643" t="s">
        <v>50</v>
      </c>
      <c r="D4" s="644" t="s">
        <v>51</v>
      </c>
      <c r="E4" s="645" t="s">
        <v>52</v>
      </c>
      <c r="F4" s="646" t="s">
        <v>53</v>
      </c>
      <c r="G4" s="647" t="s">
        <v>54</v>
      </c>
      <c r="H4" s="646" t="s">
        <v>55</v>
      </c>
      <c r="I4" s="647" t="s">
        <v>56</v>
      </c>
      <c r="J4" s="646" t="s">
        <v>57</v>
      </c>
      <c r="K4" s="647" t="s">
        <v>58</v>
      </c>
      <c r="L4" s="646" t="s">
        <v>59</v>
      </c>
      <c r="M4" s="647" t="s">
        <v>60</v>
      </c>
      <c r="N4" s="646" t="s">
        <v>61</v>
      </c>
      <c r="O4" s="647" t="s">
        <v>62</v>
      </c>
    </row>
    <row r="5" spans="1:16" ht="15" customHeight="1">
      <c r="A5" s="639" t="s">
        <v>223</v>
      </c>
      <c r="B5" s="641"/>
      <c r="C5" s="648">
        <v>88900</v>
      </c>
      <c r="D5" s="649">
        <v>90100</v>
      </c>
      <c r="E5" s="650">
        <v>1.4E-2</v>
      </c>
      <c r="F5" s="651">
        <v>89900</v>
      </c>
      <c r="G5" s="652" t="s">
        <v>64</v>
      </c>
      <c r="H5" s="651">
        <v>95300</v>
      </c>
      <c r="I5" s="652">
        <v>0.06</v>
      </c>
      <c r="J5" s="651">
        <v>101600</v>
      </c>
      <c r="K5" s="652">
        <v>6.6000000000000003E-2</v>
      </c>
      <c r="L5" s="651">
        <v>94700</v>
      </c>
      <c r="M5" s="652">
        <v>-6.8000000000000005E-2</v>
      </c>
      <c r="N5" s="651">
        <v>88900</v>
      </c>
      <c r="O5" s="653">
        <v>-6.0999999999999999E-2</v>
      </c>
      <c r="P5" s="654"/>
    </row>
    <row r="6" spans="1:16" ht="15" customHeight="1">
      <c r="A6" s="1228" t="s">
        <v>65</v>
      </c>
      <c r="B6" s="655" t="s">
        <v>66</v>
      </c>
      <c r="C6" s="656">
        <v>56800</v>
      </c>
      <c r="D6" s="657">
        <v>59800</v>
      </c>
      <c r="E6" s="658">
        <v>5.2999999999999999E-2</v>
      </c>
      <c r="F6" s="659">
        <v>66300</v>
      </c>
      <c r="G6" s="660">
        <v>0.109</v>
      </c>
      <c r="H6" s="659">
        <v>73900</v>
      </c>
      <c r="I6" s="660">
        <v>0.115</v>
      </c>
      <c r="J6" s="659">
        <v>81800</v>
      </c>
      <c r="K6" s="660">
        <v>0.106</v>
      </c>
      <c r="L6" s="659">
        <v>77000</v>
      </c>
      <c r="M6" s="660">
        <v>-5.8000000000000003E-2</v>
      </c>
      <c r="N6" s="659">
        <v>71500</v>
      </c>
      <c r="O6" s="661">
        <v>-7.1999999999999995E-2</v>
      </c>
      <c r="P6" s="654"/>
    </row>
    <row r="7" spans="1:16" ht="15" customHeight="1">
      <c r="A7" s="1229"/>
      <c r="B7" s="662" t="s">
        <v>67</v>
      </c>
      <c r="C7" s="656">
        <v>35400</v>
      </c>
      <c r="D7" s="657">
        <v>37000</v>
      </c>
      <c r="E7" s="663">
        <v>4.4999999999999998E-2</v>
      </c>
      <c r="F7" s="664">
        <v>34400</v>
      </c>
      <c r="G7" s="665">
        <v>-7.0000000000000007E-2</v>
      </c>
      <c r="H7" s="664">
        <v>37500</v>
      </c>
      <c r="I7" s="665">
        <v>9.0999999999999998E-2</v>
      </c>
      <c r="J7" s="664">
        <v>39300</v>
      </c>
      <c r="K7" s="665">
        <v>4.7E-2</v>
      </c>
      <c r="L7" s="664">
        <v>36100</v>
      </c>
      <c r="M7" s="665">
        <v>-8.2000000000000003E-2</v>
      </c>
      <c r="N7" s="664">
        <v>31900</v>
      </c>
      <c r="O7" s="666">
        <v>-0.11700000000000001</v>
      </c>
      <c r="P7" s="654"/>
    </row>
    <row r="8" spans="1:16" ht="15" customHeight="1">
      <c r="A8" s="1229"/>
      <c r="B8" s="662" t="s">
        <v>68</v>
      </c>
      <c r="C8" s="656">
        <v>3600</v>
      </c>
      <c r="D8" s="657">
        <v>3700</v>
      </c>
      <c r="E8" s="663">
        <v>1.6E-2</v>
      </c>
      <c r="F8" s="664">
        <v>6800</v>
      </c>
      <c r="G8" s="665">
        <v>0.84399999999999997</v>
      </c>
      <c r="H8" s="664">
        <v>12100</v>
      </c>
      <c r="I8" s="665">
        <v>0.77700000000000002</v>
      </c>
      <c r="J8" s="664">
        <v>19400</v>
      </c>
      <c r="K8" s="665">
        <v>0.60399999999999998</v>
      </c>
      <c r="L8" s="664">
        <v>19300</v>
      </c>
      <c r="M8" s="665" t="s">
        <v>64</v>
      </c>
      <c r="N8" s="664">
        <v>7100</v>
      </c>
      <c r="O8" s="666">
        <v>-0.63100000000000001</v>
      </c>
    </row>
    <row r="9" spans="1:16" ht="15" customHeight="1">
      <c r="A9" s="1229"/>
      <c r="B9" s="662" t="s">
        <v>69</v>
      </c>
      <c r="C9" s="656">
        <v>100</v>
      </c>
      <c r="D9" s="657">
        <v>100</v>
      </c>
      <c r="E9" s="667">
        <v>0.23300000000000001</v>
      </c>
      <c r="F9" s="668">
        <v>100</v>
      </c>
      <c r="G9" s="669">
        <v>-0.252</v>
      </c>
      <c r="H9" s="668">
        <v>100</v>
      </c>
      <c r="I9" s="669">
        <v>-0.38300000000000001</v>
      </c>
      <c r="J9" s="668">
        <v>100</v>
      </c>
      <c r="K9" s="669">
        <v>-0.21199999999999999</v>
      </c>
      <c r="L9" s="668">
        <v>100</v>
      </c>
      <c r="M9" s="669">
        <v>0.88500000000000001</v>
      </c>
      <c r="N9" s="668" t="s">
        <v>102</v>
      </c>
      <c r="O9" s="670" t="s">
        <v>102</v>
      </c>
    </row>
    <row r="10" spans="1:16" ht="15" customHeight="1">
      <c r="A10" s="1229"/>
      <c r="B10" s="655" t="s">
        <v>70</v>
      </c>
      <c r="C10" s="671">
        <v>38500</v>
      </c>
      <c r="D10" s="672">
        <v>41600</v>
      </c>
      <c r="E10" s="658">
        <v>7.9000000000000001E-2</v>
      </c>
      <c r="F10" s="664">
        <v>40300</v>
      </c>
      <c r="G10" s="660">
        <v>-2.9000000000000001E-2</v>
      </c>
      <c r="H10" s="664">
        <v>43500</v>
      </c>
      <c r="I10" s="660">
        <v>7.8E-2</v>
      </c>
      <c r="J10" s="664">
        <v>44600</v>
      </c>
      <c r="K10" s="660">
        <v>2.5000000000000001E-2</v>
      </c>
      <c r="L10" s="664">
        <v>38400</v>
      </c>
      <c r="M10" s="660">
        <v>-0.14000000000000001</v>
      </c>
      <c r="N10" s="664">
        <v>35900</v>
      </c>
      <c r="O10" s="666">
        <v>-6.5000000000000002E-2</v>
      </c>
    </row>
    <row r="11" spans="1:16" ht="15" customHeight="1">
      <c r="A11" s="1229"/>
      <c r="B11" s="662" t="s">
        <v>71</v>
      </c>
      <c r="C11" s="656">
        <v>2000</v>
      </c>
      <c r="D11" s="657">
        <v>2100</v>
      </c>
      <c r="E11" s="663">
        <v>5.6000000000000001E-2</v>
      </c>
      <c r="F11" s="664">
        <v>2400</v>
      </c>
      <c r="G11" s="665">
        <v>0.16600000000000001</v>
      </c>
      <c r="H11" s="664">
        <v>1000</v>
      </c>
      <c r="I11" s="665">
        <v>-0.57199999999999995</v>
      </c>
      <c r="J11" s="664">
        <v>600</v>
      </c>
      <c r="K11" s="665">
        <v>-0.41</v>
      </c>
      <c r="L11" s="664">
        <v>600</v>
      </c>
      <c r="M11" s="665">
        <v>4.9000000000000002E-2</v>
      </c>
      <c r="N11" s="664">
        <v>100</v>
      </c>
      <c r="O11" s="666">
        <v>-0.78</v>
      </c>
    </row>
    <row r="12" spans="1:16" ht="15" customHeight="1">
      <c r="A12" s="1229"/>
      <c r="B12" s="662" t="s">
        <v>72</v>
      </c>
      <c r="C12" s="673" t="s">
        <v>102</v>
      </c>
      <c r="D12" s="674" t="s">
        <v>102</v>
      </c>
      <c r="E12" s="675" t="s">
        <v>102</v>
      </c>
      <c r="F12" s="675" t="s">
        <v>102</v>
      </c>
      <c r="G12" s="676" t="s">
        <v>102</v>
      </c>
      <c r="H12" s="677" t="s">
        <v>102</v>
      </c>
      <c r="I12" s="678" t="s">
        <v>102</v>
      </c>
      <c r="J12" s="677" t="s">
        <v>102</v>
      </c>
      <c r="K12" s="678" t="s">
        <v>102</v>
      </c>
      <c r="L12" s="677" t="s">
        <v>102</v>
      </c>
      <c r="M12" s="678" t="s">
        <v>102</v>
      </c>
      <c r="N12" s="677" t="s">
        <v>102</v>
      </c>
      <c r="O12" s="679" t="s">
        <v>102</v>
      </c>
    </row>
    <row r="13" spans="1:16" ht="15" customHeight="1">
      <c r="A13" s="1230"/>
      <c r="B13" s="680" t="s">
        <v>73</v>
      </c>
      <c r="C13" s="681">
        <v>12400</v>
      </c>
      <c r="D13" s="682">
        <v>7800</v>
      </c>
      <c r="E13" s="667">
        <v>-0.371</v>
      </c>
      <c r="F13" s="683" t="s">
        <v>102</v>
      </c>
      <c r="G13" s="684" t="s">
        <v>102</v>
      </c>
      <c r="H13" s="685">
        <v>4500</v>
      </c>
      <c r="I13" s="684" t="s">
        <v>102</v>
      </c>
      <c r="J13" s="685">
        <v>400</v>
      </c>
      <c r="K13" s="669">
        <v>-0.91300000000000003</v>
      </c>
      <c r="L13" s="685" t="s">
        <v>102</v>
      </c>
      <c r="M13" s="686" t="s">
        <v>102</v>
      </c>
      <c r="N13" s="685">
        <v>100</v>
      </c>
      <c r="O13" s="687" t="s">
        <v>102</v>
      </c>
    </row>
    <row r="14" spans="1:16" ht="15" customHeight="1">
      <c r="A14" s="210"/>
      <c r="B14" s="688"/>
      <c r="C14" s="689"/>
      <c r="D14" s="690"/>
      <c r="E14" s="633"/>
      <c r="F14" s="633"/>
      <c r="G14" s="633"/>
    </row>
    <row r="15" spans="1:16" ht="15" customHeight="1">
      <c r="A15" s="212" t="s">
        <v>224</v>
      </c>
      <c r="B15" s="632"/>
      <c r="C15" s="691"/>
      <c r="D15" s="691"/>
      <c r="E15" s="635"/>
      <c r="F15" s="633"/>
      <c r="G15" s="633"/>
    </row>
    <row r="16" spans="1:16" ht="15" customHeight="1">
      <c r="A16" s="210"/>
      <c r="B16" s="642"/>
      <c r="C16" s="692"/>
      <c r="D16" s="692"/>
      <c r="E16" s="636"/>
      <c r="F16" s="638"/>
      <c r="G16" s="633"/>
    </row>
    <row r="17" spans="1:15" ht="15" customHeight="1">
      <c r="A17" s="639"/>
      <c r="B17" s="640"/>
      <c r="C17" s="1227" t="s">
        <v>48</v>
      </c>
      <c r="D17" s="1227"/>
      <c r="E17" s="1227"/>
      <c r="F17" s="1227"/>
      <c r="G17" s="1227"/>
      <c r="H17" s="1227"/>
      <c r="I17" s="1227"/>
      <c r="J17" s="1227"/>
      <c r="K17" s="1227"/>
      <c r="L17" s="1227"/>
      <c r="M17" s="1227"/>
      <c r="N17" s="1227"/>
      <c r="O17" s="1227"/>
    </row>
    <row r="18" spans="1:15" ht="45" customHeight="1">
      <c r="A18" s="641"/>
      <c r="B18" s="642" t="s">
        <v>49</v>
      </c>
      <c r="C18" s="643" t="s">
        <v>50</v>
      </c>
      <c r="D18" s="644" t="s">
        <v>51</v>
      </c>
      <c r="E18" s="645" t="s">
        <v>52</v>
      </c>
      <c r="F18" s="646" t="s">
        <v>53</v>
      </c>
      <c r="G18" s="647" t="s">
        <v>54</v>
      </c>
      <c r="H18" s="646" t="s">
        <v>55</v>
      </c>
      <c r="I18" s="647" t="s">
        <v>56</v>
      </c>
      <c r="J18" s="646" t="s">
        <v>57</v>
      </c>
      <c r="K18" s="647" t="s">
        <v>58</v>
      </c>
      <c r="L18" s="646" t="s">
        <v>59</v>
      </c>
      <c r="M18" s="647" t="s">
        <v>60</v>
      </c>
      <c r="N18" s="646" t="s">
        <v>61</v>
      </c>
      <c r="O18" s="647" t="s">
        <v>62</v>
      </c>
    </row>
    <row r="19" spans="1:15" ht="15" customHeight="1">
      <c r="A19" s="639" t="s">
        <v>223</v>
      </c>
      <c r="B19" s="641"/>
      <c r="C19" s="648">
        <v>70300</v>
      </c>
      <c r="D19" s="649">
        <v>71900</v>
      </c>
      <c r="E19" s="652">
        <v>2.3E-2</v>
      </c>
      <c r="F19" s="651">
        <v>68400</v>
      </c>
      <c r="G19" s="652">
        <v>-4.9000000000000002E-2</v>
      </c>
      <c r="H19" s="651">
        <v>79700</v>
      </c>
      <c r="I19" s="652">
        <v>0.16600000000000001</v>
      </c>
      <c r="J19" s="651">
        <v>84900</v>
      </c>
      <c r="K19" s="652">
        <v>6.5000000000000002E-2</v>
      </c>
      <c r="L19" s="651">
        <v>82700</v>
      </c>
      <c r="M19" s="652">
        <v>-2.5999999999999999E-2</v>
      </c>
      <c r="N19" s="651">
        <v>78600</v>
      </c>
      <c r="O19" s="652">
        <v>-0.05</v>
      </c>
    </row>
    <row r="20" spans="1:15" ht="15" customHeight="1">
      <c r="A20" s="1228" t="s">
        <v>65</v>
      </c>
      <c r="B20" s="655" t="s">
        <v>66</v>
      </c>
      <c r="C20" s="656">
        <v>44400</v>
      </c>
      <c r="D20" s="657">
        <v>47100</v>
      </c>
      <c r="E20" s="658">
        <v>6.2E-2</v>
      </c>
      <c r="F20" s="659">
        <v>51500</v>
      </c>
      <c r="G20" s="660">
        <v>9.1999999999999998E-2</v>
      </c>
      <c r="H20" s="659">
        <v>62400</v>
      </c>
      <c r="I20" s="660">
        <v>0.21199999999999999</v>
      </c>
      <c r="J20" s="659">
        <v>69700</v>
      </c>
      <c r="K20" s="660">
        <v>0.11600000000000001</v>
      </c>
      <c r="L20" s="659">
        <v>69200</v>
      </c>
      <c r="M20" s="660">
        <v>-7.0000000000000001E-3</v>
      </c>
      <c r="N20" s="659">
        <v>65500</v>
      </c>
      <c r="O20" s="660">
        <v>-5.2999999999999999E-2</v>
      </c>
    </row>
    <row r="21" spans="1:15" ht="15" customHeight="1">
      <c r="A21" s="1229"/>
      <c r="B21" s="662" t="s">
        <v>67</v>
      </c>
      <c r="C21" s="656">
        <v>21700</v>
      </c>
      <c r="D21" s="657">
        <v>23300</v>
      </c>
      <c r="E21" s="663">
        <v>7.4999999999999997E-2</v>
      </c>
      <c r="F21" s="664">
        <v>16400</v>
      </c>
      <c r="G21" s="665">
        <v>-0.29599999999999999</v>
      </c>
      <c r="H21" s="664">
        <v>20700</v>
      </c>
      <c r="I21" s="665">
        <v>0.25900000000000001</v>
      </c>
      <c r="J21" s="664">
        <v>21100</v>
      </c>
      <c r="K21" s="665">
        <v>1.7999999999999999E-2</v>
      </c>
      <c r="L21" s="664">
        <v>20600</v>
      </c>
      <c r="M21" s="665">
        <v>-2.1000000000000001E-2</v>
      </c>
      <c r="N21" s="664">
        <v>17900</v>
      </c>
      <c r="O21" s="665">
        <v>-0.13100000000000001</v>
      </c>
    </row>
    <row r="22" spans="1:15" ht="15" customHeight="1">
      <c r="A22" s="1229"/>
      <c r="B22" s="693" t="s">
        <v>68</v>
      </c>
      <c r="C22" s="656">
        <v>2200</v>
      </c>
      <c r="D22" s="657">
        <v>2200</v>
      </c>
      <c r="E22" s="663">
        <v>-7.0000000000000001E-3</v>
      </c>
      <c r="F22" s="664">
        <v>3900</v>
      </c>
      <c r="G22" s="665">
        <v>0.76200000000000001</v>
      </c>
      <c r="H22" s="664">
        <v>6500</v>
      </c>
      <c r="I22" s="665">
        <v>0.69</v>
      </c>
      <c r="J22" s="664">
        <v>10600</v>
      </c>
      <c r="K22" s="665">
        <v>0.63</v>
      </c>
      <c r="L22" s="664">
        <v>11300</v>
      </c>
      <c r="M22" s="665">
        <v>0.06</v>
      </c>
      <c r="N22" s="664">
        <v>3900</v>
      </c>
      <c r="O22" s="665">
        <v>-0.65600000000000003</v>
      </c>
    </row>
    <row r="23" spans="1:15" ht="15" customHeight="1">
      <c r="A23" s="1229"/>
      <c r="B23" s="694" t="s">
        <v>69</v>
      </c>
      <c r="C23" s="656">
        <v>100</v>
      </c>
      <c r="D23" s="657">
        <v>100</v>
      </c>
      <c r="E23" s="667">
        <v>0.48</v>
      </c>
      <c r="F23" s="668" t="s">
        <v>102</v>
      </c>
      <c r="G23" s="686" t="s">
        <v>102</v>
      </c>
      <c r="H23" s="668" t="s">
        <v>102</v>
      </c>
      <c r="I23" s="686" t="s">
        <v>102</v>
      </c>
      <c r="J23" s="668" t="s">
        <v>102</v>
      </c>
      <c r="K23" s="686" t="s">
        <v>102</v>
      </c>
      <c r="L23" s="668" t="s">
        <v>102</v>
      </c>
      <c r="M23" s="686" t="s">
        <v>102</v>
      </c>
      <c r="N23" s="668" t="s">
        <v>102</v>
      </c>
      <c r="O23" s="669" t="s">
        <v>102</v>
      </c>
    </row>
    <row r="24" spans="1:15" ht="15" customHeight="1">
      <c r="A24" s="1229"/>
      <c r="B24" s="695" t="s">
        <v>70</v>
      </c>
      <c r="C24" s="671">
        <v>29100</v>
      </c>
      <c r="D24" s="672">
        <v>31800</v>
      </c>
      <c r="E24" s="658">
        <v>9.1999999999999998E-2</v>
      </c>
      <c r="F24" s="664">
        <v>29100</v>
      </c>
      <c r="G24" s="660">
        <v>-8.4000000000000005E-2</v>
      </c>
      <c r="H24" s="664">
        <v>32400</v>
      </c>
      <c r="I24" s="660">
        <v>0.112</v>
      </c>
      <c r="J24" s="664">
        <v>32700</v>
      </c>
      <c r="K24" s="660">
        <v>1.2E-2</v>
      </c>
      <c r="L24" s="664">
        <v>28500</v>
      </c>
      <c r="M24" s="660">
        <v>-0.13</v>
      </c>
      <c r="N24" s="664">
        <v>26600</v>
      </c>
      <c r="O24" s="660">
        <v>-6.5000000000000002E-2</v>
      </c>
    </row>
    <row r="25" spans="1:15" ht="15" customHeight="1">
      <c r="A25" s="1229"/>
      <c r="B25" s="694" t="s">
        <v>71</v>
      </c>
      <c r="C25" s="656">
        <v>1200</v>
      </c>
      <c r="D25" s="657">
        <v>1200</v>
      </c>
      <c r="E25" s="663">
        <v>7.0999999999999994E-2</v>
      </c>
      <c r="F25" s="664">
        <v>1400</v>
      </c>
      <c r="G25" s="665">
        <v>9.9000000000000005E-2</v>
      </c>
      <c r="H25" s="664">
        <v>600</v>
      </c>
      <c r="I25" s="665">
        <v>-0.55500000000000005</v>
      </c>
      <c r="J25" s="664">
        <v>200</v>
      </c>
      <c r="K25" s="665">
        <v>-0.60899999999999999</v>
      </c>
      <c r="L25" s="664">
        <v>300</v>
      </c>
      <c r="M25" s="665">
        <v>0.31900000000000001</v>
      </c>
      <c r="N25" s="664">
        <v>100</v>
      </c>
      <c r="O25" s="665">
        <v>-0.76100000000000001</v>
      </c>
    </row>
    <row r="26" spans="1:15" ht="15" customHeight="1">
      <c r="A26" s="1229"/>
      <c r="B26" s="694" t="s">
        <v>72</v>
      </c>
      <c r="C26" s="656" t="s">
        <v>102</v>
      </c>
      <c r="D26" s="657" t="s">
        <v>102</v>
      </c>
      <c r="E26" s="696" t="s">
        <v>102</v>
      </c>
      <c r="F26" s="664" t="s">
        <v>102</v>
      </c>
      <c r="G26" s="678" t="s">
        <v>102</v>
      </c>
      <c r="H26" s="677" t="s">
        <v>102</v>
      </c>
      <c r="I26" s="678" t="s">
        <v>102</v>
      </c>
      <c r="J26" s="677" t="s">
        <v>102</v>
      </c>
      <c r="K26" s="678" t="s">
        <v>102</v>
      </c>
      <c r="L26" s="677" t="s">
        <v>102</v>
      </c>
      <c r="M26" s="678" t="s">
        <v>102</v>
      </c>
      <c r="N26" s="677" t="s">
        <v>102</v>
      </c>
      <c r="O26" s="678" t="s">
        <v>102</v>
      </c>
    </row>
    <row r="27" spans="1:15" ht="15" customHeight="1">
      <c r="A27" s="1230"/>
      <c r="B27" s="697" t="s">
        <v>73</v>
      </c>
      <c r="C27" s="681">
        <v>10400</v>
      </c>
      <c r="D27" s="682">
        <v>6700</v>
      </c>
      <c r="E27" s="667">
        <v>-0.35599999999999998</v>
      </c>
      <c r="F27" s="668" t="s">
        <v>102</v>
      </c>
      <c r="G27" s="686" t="s">
        <v>102</v>
      </c>
      <c r="H27" s="685">
        <v>3300</v>
      </c>
      <c r="I27" s="686" t="s">
        <v>102</v>
      </c>
      <c r="J27" s="685">
        <v>300</v>
      </c>
      <c r="K27" s="669">
        <v>-0.91900000000000004</v>
      </c>
      <c r="L27" s="685" t="s">
        <v>102</v>
      </c>
      <c r="M27" s="686" t="s">
        <v>102</v>
      </c>
      <c r="N27" s="685">
        <v>100</v>
      </c>
      <c r="O27" s="686" t="s">
        <v>102</v>
      </c>
    </row>
    <row r="28" spans="1:15" ht="15" customHeight="1">
      <c r="A28" s="698" t="s">
        <v>75</v>
      </c>
    </row>
    <row r="29" spans="1:15" ht="15" customHeight="1">
      <c r="A29" s="1127" t="s">
        <v>185</v>
      </c>
      <c r="B29" s="1127"/>
      <c r="C29" s="1127"/>
      <c r="D29" s="1127"/>
      <c r="E29" s="1127"/>
      <c r="F29" s="1127"/>
      <c r="G29" s="1127"/>
      <c r="H29" s="1127"/>
      <c r="I29" s="1127"/>
      <c r="J29" s="1127"/>
      <c r="K29" s="1127"/>
      <c r="L29" s="1127"/>
      <c r="M29" s="1127"/>
      <c r="N29" s="1127"/>
      <c r="O29" s="1127"/>
    </row>
    <row r="30" spans="1:15" ht="15" customHeight="1">
      <c r="A30" s="1231" t="s">
        <v>186</v>
      </c>
      <c r="B30" s="1231"/>
      <c r="C30" s="1231"/>
      <c r="D30" s="1231"/>
      <c r="E30" s="1231"/>
      <c r="F30" s="1231"/>
      <c r="G30" s="1231"/>
      <c r="H30" s="1231"/>
      <c r="I30" s="1231"/>
      <c r="J30" s="1231"/>
      <c r="K30" s="1231"/>
      <c r="L30" s="1231"/>
      <c r="M30" s="1231"/>
      <c r="N30" s="1231"/>
      <c r="O30" s="1231"/>
    </row>
    <row r="31" spans="1:15" ht="15" customHeight="1">
      <c r="A31" s="1232" t="s">
        <v>164</v>
      </c>
      <c r="B31" s="1232"/>
      <c r="C31" s="1232"/>
      <c r="D31" s="1232"/>
      <c r="E31" s="1232"/>
      <c r="F31" s="1232"/>
      <c r="G31" s="1232"/>
      <c r="H31" s="1232"/>
      <c r="I31" s="1232"/>
      <c r="J31" s="1232"/>
      <c r="K31" s="1232"/>
      <c r="L31" s="1232"/>
      <c r="M31" s="1232"/>
      <c r="N31" s="1232"/>
      <c r="O31" s="1232"/>
    </row>
    <row r="32" spans="1:15" ht="15" customHeight="1">
      <c r="A32" s="1124" t="s">
        <v>225</v>
      </c>
      <c r="B32" s="1124"/>
      <c r="C32" s="1124"/>
      <c r="D32" s="1124"/>
      <c r="E32" s="1124"/>
      <c r="F32" s="1124"/>
      <c r="G32" s="1124"/>
      <c r="H32" s="1124"/>
      <c r="I32" s="1124"/>
      <c r="J32" s="1124"/>
      <c r="K32" s="1124"/>
      <c r="L32" s="1124"/>
      <c r="M32" s="1124"/>
      <c r="N32" s="1124"/>
      <c r="O32" s="1124"/>
    </row>
    <row r="33" spans="1:15" ht="15" customHeight="1">
      <c r="A33" s="1233" t="s">
        <v>226</v>
      </c>
      <c r="B33" s="1233"/>
      <c r="C33" s="1233"/>
      <c r="D33" s="1233"/>
      <c r="E33" s="1233"/>
      <c r="F33" s="1233"/>
      <c r="G33" s="1233"/>
      <c r="H33" s="1233"/>
      <c r="I33" s="1233"/>
      <c r="J33" s="1233"/>
      <c r="K33" s="1233"/>
      <c r="L33" s="1233"/>
      <c r="M33" s="1233"/>
      <c r="N33" s="1233"/>
      <c r="O33" s="1233"/>
    </row>
    <row r="34" spans="1:15" ht="15" customHeight="1">
      <c r="A34" s="1234" t="s">
        <v>227</v>
      </c>
      <c r="B34" s="1234"/>
      <c r="C34" s="1234"/>
      <c r="D34" s="1234"/>
      <c r="E34" s="1234"/>
      <c r="F34" s="1234"/>
      <c r="G34" s="1234"/>
      <c r="H34" s="1234"/>
      <c r="I34" s="1234"/>
      <c r="J34" s="1234"/>
      <c r="K34" s="1234"/>
      <c r="L34" s="1234"/>
      <c r="M34" s="1234"/>
      <c r="N34" s="1234"/>
      <c r="O34" s="1234"/>
    </row>
    <row r="35" spans="1:15" ht="15" customHeight="1">
      <c r="A35" s="1234" t="s">
        <v>228</v>
      </c>
      <c r="B35" s="1234"/>
      <c r="C35" s="1234"/>
      <c r="D35" s="1234"/>
      <c r="E35" s="1234"/>
      <c r="F35" s="1234"/>
      <c r="G35" s="1234"/>
      <c r="H35" s="1234"/>
      <c r="I35" s="1234"/>
      <c r="J35" s="1234"/>
      <c r="K35" s="1234"/>
      <c r="L35" s="1234"/>
      <c r="M35" s="1234"/>
      <c r="N35" s="1234"/>
      <c r="O35" s="1234"/>
    </row>
    <row r="36" spans="1:15" ht="15" customHeight="1">
      <c r="A36" s="1127" t="s">
        <v>229</v>
      </c>
      <c r="B36" s="1127"/>
      <c r="C36" s="1127"/>
      <c r="D36" s="1127"/>
      <c r="E36" s="1127"/>
      <c r="F36" s="1127"/>
      <c r="G36" s="1127"/>
      <c r="H36" s="1127"/>
      <c r="I36" s="1127"/>
      <c r="J36" s="1127"/>
      <c r="K36" s="1127"/>
      <c r="L36" s="1127"/>
      <c r="M36" s="1127"/>
      <c r="N36" s="1127"/>
      <c r="O36" s="1127"/>
    </row>
  </sheetData>
  <mergeCells count="12">
    <mergeCell ref="A36:O36"/>
    <mergeCell ref="C3:O3"/>
    <mergeCell ref="A6:A13"/>
    <mergeCell ref="C17:O17"/>
    <mergeCell ref="A20:A27"/>
    <mergeCell ref="A29:O29"/>
    <mergeCell ref="A30:O30"/>
    <mergeCell ref="A31:O31"/>
    <mergeCell ref="A32:O32"/>
    <mergeCell ref="A33:O33"/>
    <mergeCell ref="A34:O34"/>
    <mergeCell ref="A35:O35"/>
  </mergeCells>
  <pageMargins left="0.7" right="0.7" top="0.75" bottom="0.75" header="0.3" footer="0.3"/>
  <pageSetup paperSize="9" scale="5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pageSetUpPr fitToPage="1"/>
  </sheetPr>
  <dimension ref="A1:H13"/>
  <sheetViews>
    <sheetView showGridLines="0" zoomScale="85" zoomScaleNormal="85" zoomScaleSheetLayoutView="100" workbookViewId="0"/>
  </sheetViews>
  <sheetFormatPr defaultColWidth="8.86328125" defaultRowHeight="15" customHeight="1"/>
  <cols>
    <col min="1" max="2" width="32.265625" style="700" customWidth="1"/>
    <col min="3" max="8" width="12.73046875" style="700" customWidth="1"/>
    <col min="9" max="16" width="12.59765625" style="700" customWidth="1"/>
    <col min="17" max="16384" width="8.86328125" style="700"/>
  </cols>
  <sheetData>
    <row r="1" spans="1:8" ht="15" customHeight="1">
      <c r="A1" s="699" t="s">
        <v>230</v>
      </c>
      <c r="B1" s="699"/>
    </row>
    <row r="2" spans="1:8" ht="15" customHeight="1">
      <c r="A2" s="701"/>
      <c r="B2" s="701"/>
      <c r="G2" s="702"/>
    </row>
    <row r="3" spans="1:8" ht="15" customHeight="1">
      <c r="A3" s="703"/>
      <c r="B3" s="703"/>
      <c r="C3" s="1180" t="s">
        <v>48</v>
      </c>
      <c r="D3" s="1180"/>
      <c r="E3" s="1180"/>
      <c r="F3" s="704"/>
      <c r="G3" s="705"/>
      <c r="H3" s="705"/>
    </row>
    <row r="4" spans="1:8" ht="45" customHeight="1">
      <c r="A4" s="706"/>
      <c r="B4" s="706"/>
      <c r="C4" s="707" t="s">
        <v>55</v>
      </c>
      <c r="D4" s="707" t="s">
        <v>57</v>
      </c>
      <c r="E4" s="591" t="s">
        <v>58</v>
      </c>
      <c r="F4" s="708" t="s">
        <v>59</v>
      </c>
      <c r="G4" s="591" t="s">
        <v>60</v>
      </c>
      <c r="H4" s="709" t="s">
        <v>61</v>
      </c>
    </row>
    <row r="5" spans="1:8" ht="15" customHeight="1">
      <c r="A5" s="1235" t="s">
        <v>231</v>
      </c>
      <c r="B5" s="710" t="s">
        <v>63</v>
      </c>
      <c r="C5" s="711">
        <v>59100</v>
      </c>
      <c r="D5" s="711">
        <v>75400</v>
      </c>
      <c r="E5" s="712">
        <v>0.27500000000000002</v>
      </c>
      <c r="F5" s="711">
        <v>95000</v>
      </c>
      <c r="G5" s="712">
        <v>0.26100000000000001</v>
      </c>
      <c r="H5" s="713">
        <v>119000</v>
      </c>
    </row>
    <row r="6" spans="1:8" ht="15" customHeight="1" thickBot="1">
      <c r="A6" s="1236"/>
      <c r="B6" s="714" t="s">
        <v>232</v>
      </c>
      <c r="C6" s="715">
        <v>56400</v>
      </c>
      <c r="D6" s="715">
        <v>70700</v>
      </c>
      <c r="E6" s="716">
        <v>0.252</v>
      </c>
      <c r="F6" s="715">
        <v>89000</v>
      </c>
      <c r="G6" s="716">
        <v>0.25900000000000001</v>
      </c>
      <c r="H6" s="717">
        <v>110200</v>
      </c>
    </row>
    <row r="7" spans="1:8" ht="15" customHeight="1">
      <c r="A7" s="1237"/>
      <c r="B7" s="718" t="s">
        <v>233</v>
      </c>
      <c r="C7" s="719">
        <v>2700</v>
      </c>
      <c r="D7" s="719">
        <v>4800</v>
      </c>
      <c r="E7" s="720">
        <v>0.76200000000000001</v>
      </c>
      <c r="F7" s="719">
        <v>6300</v>
      </c>
      <c r="G7" s="720">
        <v>0.29099999999999998</v>
      </c>
      <c r="H7" s="721">
        <v>9100</v>
      </c>
    </row>
    <row r="8" spans="1:8" s="723" customFormat="1" ht="15" customHeight="1">
      <c r="A8" s="722" t="s">
        <v>75</v>
      </c>
      <c r="B8" s="722"/>
      <c r="C8" s="722"/>
      <c r="D8" s="722"/>
      <c r="E8" s="722"/>
    </row>
    <row r="9" spans="1:8" s="723" customFormat="1" ht="30" customHeight="1">
      <c r="A9" s="1238" t="s">
        <v>234</v>
      </c>
      <c r="B9" s="1238"/>
      <c r="C9" s="1238"/>
      <c r="D9" s="1238"/>
      <c r="E9" s="1238"/>
      <c r="F9" s="1238"/>
      <c r="G9" s="1238"/>
      <c r="H9" s="1238"/>
    </row>
    <row r="10" spans="1:8" s="723" customFormat="1" ht="30" customHeight="1">
      <c r="A10" s="1234" t="s">
        <v>439</v>
      </c>
      <c r="B10" s="1234"/>
      <c r="C10" s="1234"/>
      <c r="D10" s="1234"/>
      <c r="E10" s="1234"/>
      <c r="F10" s="1234"/>
      <c r="G10" s="1234"/>
      <c r="H10" s="1234"/>
    </row>
    <row r="11" spans="1:8" s="723" customFormat="1" ht="15" customHeight="1">
      <c r="A11" s="1238" t="s">
        <v>235</v>
      </c>
      <c r="B11" s="1238"/>
      <c r="C11" s="1238"/>
      <c r="D11" s="1238"/>
      <c r="E11" s="1238"/>
      <c r="F11" s="1238"/>
      <c r="G11" s="1238"/>
      <c r="H11" s="1238"/>
    </row>
    <row r="12" spans="1:8" s="723" customFormat="1" ht="15" customHeight="1">
      <c r="A12" s="724"/>
      <c r="B12" s="724"/>
    </row>
    <row r="13" spans="1:8" s="723" customFormat="1" ht="15" customHeight="1">
      <c r="A13" s="724"/>
      <c r="B13" s="724"/>
    </row>
  </sheetData>
  <mergeCells count="5">
    <mergeCell ref="C3:E3"/>
    <mergeCell ref="A5:A7"/>
    <mergeCell ref="A9:H9"/>
    <mergeCell ref="A10:H10"/>
    <mergeCell ref="A11:H11"/>
  </mergeCells>
  <pageMargins left="0.75" right="0.75" top="1" bottom="1" header="0.5" footer="0.5"/>
  <pageSetup paperSize="9" scale="7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pageSetUpPr autoPageBreaks="0" fitToPage="1"/>
  </sheetPr>
  <dimension ref="A1:K37"/>
  <sheetViews>
    <sheetView showGridLines="0" zoomScale="85" zoomScaleNormal="85" workbookViewId="0"/>
  </sheetViews>
  <sheetFormatPr defaultColWidth="10.3984375" defaultRowHeight="15"/>
  <cols>
    <col min="1" max="1" width="18.59765625" style="725" customWidth="1"/>
    <col min="2" max="2" width="30.73046875" style="725" customWidth="1"/>
    <col min="3" max="7" width="12.59765625" style="725" customWidth="1"/>
    <col min="8" max="256" width="10.3984375" style="725"/>
    <col min="257" max="257" width="18.59765625" style="725" customWidth="1"/>
    <col min="258" max="258" width="28.86328125" style="725" customWidth="1"/>
    <col min="259" max="261" width="12.59765625" style="725" customWidth="1"/>
    <col min="262" max="512" width="10.3984375" style="725"/>
    <col min="513" max="513" width="18.59765625" style="725" customWidth="1"/>
    <col min="514" max="514" width="28.86328125" style="725" customWidth="1"/>
    <col min="515" max="517" width="12.59765625" style="725" customWidth="1"/>
    <col min="518" max="768" width="10.3984375" style="725"/>
    <col min="769" max="769" width="18.59765625" style="725" customWidth="1"/>
    <col min="770" max="770" width="28.86328125" style="725" customWidth="1"/>
    <col min="771" max="773" width="12.59765625" style="725" customWidth="1"/>
    <col min="774" max="1024" width="10.3984375" style="725"/>
    <col min="1025" max="1025" width="18.59765625" style="725" customWidth="1"/>
    <col min="1026" max="1026" width="28.86328125" style="725" customWidth="1"/>
    <col min="1027" max="1029" width="12.59765625" style="725" customWidth="1"/>
    <col min="1030" max="1280" width="10.3984375" style="725"/>
    <col min="1281" max="1281" width="18.59765625" style="725" customWidth="1"/>
    <col min="1282" max="1282" width="28.86328125" style="725" customWidth="1"/>
    <col min="1283" max="1285" width="12.59765625" style="725" customWidth="1"/>
    <col min="1286" max="1536" width="10.3984375" style="725"/>
    <col min="1537" max="1537" width="18.59765625" style="725" customWidth="1"/>
    <col min="1538" max="1538" width="28.86328125" style="725" customWidth="1"/>
    <col min="1539" max="1541" width="12.59765625" style="725" customWidth="1"/>
    <col min="1542" max="1792" width="10.3984375" style="725"/>
    <col min="1793" max="1793" width="18.59765625" style="725" customWidth="1"/>
    <col min="1794" max="1794" width="28.86328125" style="725" customWidth="1"/>
    <col min="1795" max="1797" width="12.59765625" style="725" customWidth="1"/>
    <col min="1798" max="2048" width="10.3984375" style="725"/>
    <col min="2049" max="2049" width="18.59765625" style="725" customWidth="1"/>
    <col min="2050" max="2050" width="28.86328125" style="725" customWidth="1"/>
    <col min="2051" max="2053" width="12.59765625" style="725" customWidth="1"/>
    <col min="2054" max="2304" width="10.3984375" style="725"/>
    <col min="2305" max="2305" width="18.59765625" style="725" customWidth="1"/>
    <col min="2306" max="2306" width="28.86328125" style="725" customWidth="1"/>
    <col min="2307" max="2309" width="12.59765625" style="725" customWidth="1"/>
    <col min="2310" max="2560" width="10.3984375" style="725"/>
    <col min="2561" max="2561" width="18.59765625" style="725" customWidth="1"/>
    <col min="2562" max="2562" width="28.86328125" style="725" customWidth="1"/>
    <col min="2563" max="2565" width="12.59765625" style="725" customWidth="1"/>
    <col min="2566" max="2816" width="10.3984375" style="725"/>
    <col min="2817" max="2817" width="18.59765625" style="725" customWidth="1"/>
    <col min="2818" max="2818" width="28.86328125" style="725" customWidth="1"/>
    <col min="2819" max="2821" width="12.59765625" style="725" customWidth="1"/>
    <col min="2822" max="3072" width="10.3984375" style="725"/>
    <col min="3073" max="3073" width="18.59765625" style="725" customWidth="1"/>
    <col min="3074" max="3074" width="28.86328125" style="725" customWidth="1"/>
    <col min="3075" max="3077" width="12.59765625" style="725" customWidth="1"/>
    <col min="3078" max="3328" width="10.3984375" style="725"/>
    <col min="3329" max="3329" width="18.59765625" style="725" customWidth="1"/>
    <col min="3330" max="3330" width="28.86328125" style="725" customWidth="1"/>
    <col min="3331" max="3333" width="12.59765625" style="725" customWidth="1"/>
    <col min="3334" max="3584" width="10.3984375" style="725"/>
    <col min="3585" max="3585" width="18.59765625" style="725" customWidth="1"/>
    <col min="3586" max="3586" width="28.86328125" style="725" customWidth="1"/>
    <col min="3587" max="3589" width="12.59765625" style="725" customWidth="1"/>
    <col min="3590" max="3840" width="10.3984375" style="725"/>
    <col min="3841" max="3841" width="18.59765625" style="725" customWidth="1"/>
    <col min="3842" max="3842" width="28.86328125" style="725" customWidth="1"/>
    <col min="3843" max="3845" width="12.59765625" style="725" customWidth="1"/>
    <col min="3846" max="4096" width="10.3984375" style="725"/>
    <col min="4097" max="4097" width="18.59765625" style="725" customWidth="1"/>
    <col min="4098" max="4098" width="28.86328125" style="725" customWidth="1"/>
    <col min="4099" max="4101" width="12.59765625" style="725" customWidth="1"/>
    <col min="4102" max="4352" width="10.3984375" style="725"/>
    <col min="4353" max="4353" width="18.59765625" style="725" customWidth="1"/>
    <col min="4354" max="4354" width="28.86328125" style="725" customWidth="1"/>
    <col min="4355" max="4357" width="12.59765625" style="725" customWidth="1"/>
    <col min="4358" max="4608" width="10.3984375" style="725"/>
    <col min="4609" max="4609" width="18.59765625" style="725" customWidth="1"/>
    <col min="4610" max="4610" width="28.86328125" style="725" customWidth="1"/>
    <col min="4611" max="4613" width="12.59765625" style="725" customWidth="1"/>
    <col min="4614" max="4864" width="10.3984375" style="725"/>
    <col min="4865" max="4865" width="18.59765625" style="725" customWidth="1"/>
    <col min="4866" max="4866" width="28.86328125" style="725" customWidth="1"/>
    <col min="4867" max="4869" width="12.59765625" style="725" customWidth="1"/>
    <col min="4870" max="5120" width="10.3984375" style="725"/>
    <col min="5121" max="5121" width="18.59765625" style="725" customWidth="1"/>
    <col min="5122" max="5122" width="28.86328125" style="725" customWidth="1"/>
    <col min="5123" max="5125" width="12.59765625" style="725" customWidth="1"/>
    <col min="5126" max="5376" width="10.3984375" style="725"/>
    <col min="5377" max="5377" width="18.59765625" style="725" customWidth="1"/>
    <col min="5378" max="5378" width="28.86328125" style="725" customWidth="1"/>
    <col min="5379" max="5381" width="12.59765625" style="725" customWidth="1"/>
    <col min="5382" max="5632" width="10.3984375" style="725"/>
    <col min="5633" max="5633" width="18.59765625" style="725" customWidth="1"/>
    <col min="5634" max="5634" width="28.86328125" style="725" customWidth="1"/>
    <col min="5635" max="5637" width="12.59765625" style="725" customWidth="1"/>
    <col min="5638" max="5888" width="10.3984375" style="725"/>
    <col min="5889" max="5889" width="18.59765625" style="725" customWidth="1"/>
    <col min="5890" max="5890" width="28.86328125" style="725" customWidth="1"/>
    <col min="5891" max="5893" width="12.59765625" style="725" customWidth="1"/>
    <col min="5894" max="6144" width="10.3984375" style="725"/>
    <col min="6145" max="6145" width="18.59765625" style="725" customWidth="1"/>
    <col min="6146" max="6146" width="28.86328125" style="725" customWidth="1"/>
    <col min="6147" max="6149" width="12.59765625" style="725" customWidth="1"/>
    <col min="6150" max="6400" width="10.3984375" style="725"/>
    <col min="6401" max="6401" width="18.59765625" style="725" customWidth="1"/>
    <col min="6402" max="6402" width="28.86328125" style="725" customWidth="1"/>
    <col min="6403" max="6405" width="12.59765625" style="725" customWidth="1"/>
    <col min="6406" max="6656" width="10.3984375" style="725"/>
    <col min="6657" max="6657" width="18.59765625" style="725" customWidth="1"/>
    <col min="6658" max="6658" width="28.86328125" style="725" customWidth="1"/>
    <col min="6659" max="6661" width="12.59765625" style="725" customWidth="1"/>
    <col min="6662" max="6912" width="10.3984375" style="725"/>
    <col min="6913" max="6913" width="18.59765625" style="725" customWidth="1"/>
    <col min="6914" max="6914" width="28.86328125" style="725" customWidth="1"/>
    <col min="6915" max="6917" width="12.59765625" style="725" customWidth="1"/>
    <col min="6918" max="7168" width="10.3984375" style="725"/>
    <col min="7169" max="7169" width="18.59765625" style="725" customWidth="1"/>
    <col min="7170" max="7170" width="28.86328125" style="725" customWidth="1"/>
    <col min="7171" max="7173" width="12.59765625" style="725" customWidth="1"/>
    <col min="7174" max="7424" width="10.3984375" style="725"/>
    <col min="7425" max="7425" width="18.59765625" style="725" customWidth="1"/>
    <col min="7426" max="7426" width="28.86328125" style="725" customWidth="1"/>
    <col min="7427" max="7429" width="12.59765625" style="725" customWidth="1"/>
    <col min="7430" max="7680" width="10.3984375" style="725"/>
    <col min="7681" max="7681" width="18.59765625" style="725" customWidth="1"/>
    <col min="7682" max="7682" width="28.86328125" style="725" customWidth="1"/>
    <col min="7683" max="7685" width="12.59765625" style="725" customWidth="1"/>
    <col min="7686" max="7936" width="10.3984375" style="725"/>
    <col min="7937" max="7937" width="18.59765625" style="725" customWidth="1"/>
    <col min="7938" max="7938" width="28.86328125" style="725" customWidth="1"/>
    <col min="7939" max="7941" width="12.59765625" style="725" customWidth="1"/>
    <col min="7942" max="8192" width="10.3984375" style="725"/>
    <col min="8193" max="8193" width="18.59765625" style="725" customWidth="1"/>
    <col min="8194" max="8194" width="28.86328125" style="725" customWidth="1"/>
    <col min="8195" max="8197" width="12.59765625" style="725" customWidth="1"/>
    <col min="8198" max="8448" width="10.3984375" style="725"/>
    <col min="8449" max="8449" width="18.59765625" style="725" customWidth="1"/>
    <col min="8450" max="8450" width="28.86328125" style="725" customWidth="1"/>
    <col min="8451" max="8453" width="12.59765625" style="725" customWidth="1"/>
    <col min="8454" max="8704" width="10.3984375" style="725"/>
    <col min="8705" max="8705" width="18.59765625" style="725" customWidth="1"/>
    <col min="8706" max="8706" width="28.86328125" style="725" customWidth="1"/>
    <col min="8707" max="8709" width="12.59765625" style="725" customWidth="1"/>
    <col min="8710" max="8960" width="10.3984375" style="725"/>
    <col min="8961" max="8961" width="18.59765625" style="725" customWidth="1"/>
    <col min="8962" max="8962" width="28.86328125" style="725" customWidth="1"/>
    <col min="8963" max="8965" width="12.59765625" style="725" customWidth="1"/>
    <col min="8966" max="9216" width="10.3984375" style="725"/>
    <col min="9217" max="9217" width="18.59765625" style="725" customWidth="1"/>
    <col min="9218" max="9218" width="28.86328125" style="725" customWidth="1"/>
    <col min="9219" max="9221" width="12.59765625" style="725" customWidth="1"/>
    <col min="9222" max="9472" width="10.3984375" style="725"/>
    <col min="9473" max="9473" width="18.59765625" style="725" customWidth="1"/>
    <col min="9474" max="9474" width="28.86328125" style="725" customWidth="1"/>
    <col min="9475" max="9477" width="12.59765625" style="725" customWidth="1"/>
    <col min="9478" max="9728" width="10.3984375" style="725"/>
    <col min="9729" max="9729" width="18.59765625" style="725" customWidth="1"/>
    <col min="9730" max="9730" width="28.86328125" style="725" customWidth="1"/>
    <col min="9731" max="9733" width="12.59765625" style="725" customWidth="1"/>
    <col min="9734" max="9984" width="10.3984375" style="725"/>
    <col min="9985" max="9985" width="18.59765625" style="725" customWidth="1"/>
    <col min="9986" max="9986" width="28.86328125" style="725" customWidth="1"/>
    <col min="9987" max="9989" width="12.59765625" style="725" customWidth="1"/>
    <col min="9990" max="10240" width="10.3984375" style="725"/>
    <col min="10241" max="10241" width="18.59765625" style="725" customWidth="1"/>
    <col min="10242" max="10242" width="28.86328125" style="725" customWidth="1"/>
    <col min="10243" max="10245" width="12.59765625" style="725" customWidth="1"/>
    <col min="10246" max="10496" width="10.3984375" style="725"/>
    <col min="10497" max="10497" width="18.59765625" style="725" customWidth="1"/>
    <col min="10498" max="10498" width="28.86328125" style="725" customWidth="1"/>
    <col min="10499" max="10501" width="12.59765625" style="725" customWidth="1"/>
    <col min="10502" max="10752" width="10.3984375" style="725"/>
    <col min="10753" max="10753" width="18.59765625" style="725" customWidth="1"/>
    <col min="10754" max="10754" width="28.86328125" style="725" customWidth="1"/>
    <col min="10755" max="10757" width="12.59765625" style="725" customWidth="1"/>
    <col min="10758" max="11008" width="10.3984375" style="725"/>
    <col min="11009" max="11009" width="18.59765625" style="725" customWidth="1"/>
    <col min="11010" max="11010" width="28.86328125" style="725" customWidth="1"/>
    <col min="11011" max="11013" width="12.59765625" style="725" customWidth="1"/>
    <col min="11014" max="11264" width="10.3984375" style="725"/>
    <col min="11265" max="11265" width="18.59765625" style="725" customWidth="1"/>
    <col min="11266" max="11266" width="28.86328125" style="725" customWidth="1"/>
    <col min="11267" max="11269" width="12.59765625" style="725" customWidth="1"/>
    <col min="11270" max="11520" width="10.3984375" style="725"/>
    <col min="11521" max="11521" width="18.59765625" style="725" customWidth="1"/>
    <col min="11522" max="11522" width="28.86328125" style="725" customWidth="1"/>
    <col min="11523" max="11525" width="12.59765625" style="725" customWidth="1"/>
    <col min="11526" max="11776" width="10.3984375" style="725"/>
    <col min="11777" max="11777" width="18.59765625" style="725" customWidth="1"/>
    <col min="11778" max="11778" width="28.86328125" style="725" customWidth="1"/>
    <col min="11779" max="11781" width="12.59765625" style="725" customWidth="1"/>
    <col min="11782" max="12032" width="10.3984375" style="725"/>
    <col min="12033" max="12033" width="18.59765625" style="725" customWidth="1"/>
    <col min="12034" max="12034" width="28.86328125" style="725" customWidth="1"/>
    <col min="12035" max="12037" width="12.59765625" style="725" customWidth="1"/>
    <col min="12038" max="12288" width="10.3984375" style="725"/>
    <col min="12289" max="12289" width="18.59765625" style="725" customWidth="1"/>
    <col min="12290" max="12290" width="28.86328125" style="725" customWidth="1"/>
    <col min="12291" max="12293" width="12.59765625" style="725" customWidth="1"/>
    <col min="12294" max="12544" width="10.3984375" style="725"/>
    <col min="12545" max="12545" width="18.59765625" style="725" customWidth="1"/>
    <col min="12546" max="12546" width="28.86328125" style="725" customWidth="1"/>
    <col min="12547" max="12549" width="12.59765625" style="725" customWidth="1"/>
    <col min="12550" max="12800" width="10.3984375" style="725"/>
    <col min="12801" max="12801" width="18.59765625" style="725" customWidth="1"/>
    <col min="12802" max="12802" width="28.86328125" style="725" customWidth="1"/>
    <col min="12803" max="12805" width="12.59765625" style="725" customWidth="1"/>
    <col min="12806" max="13056" width="10.3984375" style="725"/>
    <col min="13057" max="13057" width="18.59765625" style="725" customWidth="1"/>
    <col min="13058" max="13058" width="28.86328125" style="725" customWidth="1"/>
    <col min="13059" max="13061" width="12.59765625" style="725" customWidth="1"/>
    <col min="13062" max="13312" width="10.3984375" style="725"/>
    <col min="13313" max="13313" width="18.59765625" style="725" customWidth="1"/>
    <col min="13314" max="13314" width="28.86328125" style="725" customWidth="1"/>
    <col min="13315" max="13317" width="12.59765625" style="725" customWidth="1"/>
    <col min="13318" max="13568" width="10.3984375" style="725"/>
    <col min="13569" max="13569" width="18.59765625" style="725" customWidth="1"/>
    <col min="13570" max="13570" width="28.86328125" style="725" customWidth="1"/>
    <col min="13571" max="13573" width="12.59765625" style="725" customWidth="1"/>
    <col min="13574" max="13824" width="10.3984375" style="725"/>
    <col min="13825" max="13825" width="18.59765625" style="725" customWidth="1"/>
    <col min="13826" max="13826" width="28.86328125" style="725" customWidth="1"/>
    <col min="13827" max="13829" width="12.59765625" style="725" customWidth="1"/>
    <col min="13830" max="14080" width="10.3984375" style="725"/>
    <col min="14081" max="14081" width="18.59765625" style="725" customWidth="1"/>
    <col min="14082" max="14082" width="28.86328125" style="725" customWidth="1"/>
    <col min="14083" max="14085" width="12.59765625" style="725" customWidth="1"/>
    <col min="14086" max="14336" width="10.3984375" style="725"/>
    <col min="14337" max="14337" width="18.59765625" style="725" customWidth="1"/>
    <col min="14338" max="14338" width="28.86328125" style="725" customWidth="1"/>
    <col min="14339" max="14341" width="12.59765625" style="725" customWidth="1"/>
    <col min="14342" max="14592" width="10.3984375" style="725"/>
    <col min="14593" max="14593" width="18.59765625" style="725" customWidth="1"/>
    <col min="14594" max="14594" width="28.86328125" style="725" customWidth="1"/>
    <col min="14595" max="14597" width="12.59765625" style="725" customWidth="1"/>
    <col min="14598" max="14848" width="10.3984375" style="725"/>
    <col min="14849" max="14849" width="18.59765625" style="725" customWidth="1"/>
    <col min="14850" max="14850" width="28.86328125" style="725" customWidth="1"/>
    <col min="14851" max="14853" width="12.59765625" style="725" customWidth="1"/>
    <col min="14854" max="15104" width="10.3984375" style="725"/>
    <col min="15105" max="15105" width="18.59765625" style="725" customWidth="1"/>
    <col min="15106" max="15106" width="28.86328125" style="725" customWidth="1"/>
    <col min="15107" max="15109" width="12.59765625" style="725" customWidth="1"/>
    <col min="15110" max="15360" width="10.3984375" style="725"/>
    <col min="15361" max="15361" width="18.59765625" style="725" customWidth="1"/>
    <col min="15362" max="15362" width="28.86328125" style="725" customWidth="1"/>
    <col min="15363" max="15365" width="12.59765625" style="725" customWidth="1"/>
    <col min="15366" max="15616" width="10.3984375" style="725"/>
    <col min="15617" max="15617" width="18.59765625" style="725" customWidth="1"/>
    <col min="15618" max="15618" width="28.86328125" style="725" customWidth="1"/>
    <col min="15619" max="15621" width="12.59765625" style="725" customWidth="1"/>
    <col min="15622" max="15872" width="10.3984375" style="725"/>
    <col min="15873" max="15873" width="18.59765625" style="725" customWidth="1"/>
    <col min="15874" max="15874" width="28.86328125" style="725" customWidth="1"/>
    <col min="15875" max="15877" width="12.59765625" style="725" customWidth="1"/>
    <col min="15878" max="16128" width="10.3984375" style="725"/>
    <col min="16129" max="16129" width="18.59765625" style="725" customWidth="1"/>
    <col min="16130" max="16130" width="28.86328125" style="725" customWidth="1"/>
    <col min="16131" max="16133" width="12.59765625" style="725" customWidth="1"/>
    <col min="16134" max="16384" width="10.3984375" style="725"/>
  </cols>
  <sheetData>
    <row r="1" spans="1:11" ht="15" customHeight="1">
      <c r="A1" s="88" t="s">
        <v>236</v>
      </c>
      <c r="B1" s="88"/>
      <c r="C1" s="88"/>
      <c r="D1" s="88"/>
      <c r="E1" s="88"/>
    </row>
    <row r="2" spans="1:11" ht="15" customHeight="1">
      <c r="A2" s="726"/>
      <c r="B2" s="726"/>
      <c r="C2" s="726"/>
      <c r="D2" s="727"/>
      <c r="E2" s="728"/>
    </row>
    <row r="3" spans="1:11" ht="15" customHeight="1">
      <c r="A3" s="461"/>
      <c r="B3" s="461"/>
      <c r="C3" s="729" t="s">
        <v>87</v>
      </c>
      <c r="D3" s="730" t="s">
        <v>55</v>
      </c>
      <c r="E3" s="731" t="s">
        <v>57</v>
      </c>
      <c r="F3" s="732" t="s">
        <v>59</v>
      </c>
      <c r="G3" s="731" t="s">
        <v>61</v>
      </c>
    </row>
    <row r="4" spans="1:11" ht="15" customHeight="1">
      <c r="A4" s="733" t="s">
        <v>237</v>
      </c>
      <c r="B4" s="734"/>
      <c r="C4" s="734" t="s">
        <v>93</v>
      </c>
      <c r="D4" s="735">
        <v>7000</v>
      </c>
      <c r="E4" s="736">
        <v>11600</v>
      </c>
      <c r="F4" s="362">
        <v>14700</v>
      </c>
      <c r="G4" s="736">
        <v>13900</v>
      </c>
    </row>
    <row r="5" spans="1:11" ht="15" customHeight="1">
      <c r="A5" s="737"/>
      <c r="B5" s="738"/>
      <c r="C5" s="739" t="s">
        <v>94</v>
      </c>
      <c r="D5" s="135">
        <v>3400</v>
      </c>
      <c r="E5" s="135">
        <v>7800</v>
      </c>
      <c r="F5" s="135">
        <v>9400</v>
      </c>
      <c r="G5" s="135">
        <v>6400</v>
      </c>
    </row>
    <row r="6" spans="1:11" ht="15" customHeight="1">
      <c r="A6" s="740"/>
      <c r="B6" s="741"/>
      <c r="C6" s="742" t="s">
        <v>96</v>
      </c>
      <c r="D6" s="122">
        <v>10400</v>
      </c>
      <c r="E6" s="122">
        <v>19400</v>
      </c>
      <c r="F6" s="122">
        <v>24100</v>
      </c>
      <c r="G6" s="122">
        <v>20300</v>
      </c>
    </row>
    <row r="7" spans="1:11" ht="15" customHeight="1">
      <c r="A7" s="1242" t="s">
        <v>75</v>
      </c>
      <c r="B7" s="1242"/>
      <c r="C7" s="743"/>
      <c r="D7" s="743"/>
      <c r="E7" s="744"/>
    </row>
    <row r="8" spans="1:11" ht="30" customHeight="1">
      <c r="A8" s="1243" t="s">
        <v>238</v>
      </c>
      <c r="B8" s="1243"/>
      <c r="C8" s="1243"/>
      <c r="D8" s="1243"/>
      <c r="E8" s="1243"/>
      <c r="F8" s="1243"/>
      <c r="G8" s="1243"/>
      <c r="H8" s="745"/>
      <c r="I8" s="745"/>
      <c r="J8" s="745"/>
      <c r="K8" s="745"/>
    </row>
    <row r="9" spans="1:11" ht="15" customHeight="1">
      <c r="A9" s="1243" t="s">
        <v>239</v>
      </c>
      <c r="B9" s="1243"/>
      <c r="C9" s="1243"/>
      <c r="D9" s="1243"/>
      <c r="E9" s="1243"/>
      <c r="F9" s="1243"/>
      <c r="G9" s="1243"/>
      <c r="H9" s="745"/>
      <c r="I9" s="745"/>
      <c r="J9" s="745"/>
      <c r="K9" s="745"/>
    </row>
    <row r="10" spans="1:11" ht="15" customHeight="1">
      <c r="A10" s="1238" t="s">
        <v>235</v>
      </c>
      <c r="B10" s="1238"/>
      <c r="C10" s="1238"/>
      <c r="D10" s="1238"/>
      <c r="E10" s="1238"/>
      <c r="F10" s="1238"/>
      <c r="G10" s="1238"/>
      <c r="H10" s="746"/>
      <c r="I10" s="746"/>
      <c r="J10" s="746"/>
      <c r="K10" s="746"/>
    </row>
    <row r="11" spans="1:11" ht="15" customHeight="1"/>
    <row r="12" spans="1:11" ht="15" customHeight="1">
      <c r="A12" s="88" t="s">
        <v>240</v>
      </c>
      <c r="B12" s="88"/>
      <c r="C12" s="88"/>
      <c r="D12" s="88"/>
      <c r="E12" s="88"/>
      <c r="F12" s="85"/>
      <c r="G12" s="85"/>
    </row>
    <row r="13" spans="1:11" ht="15" customHeight="1">
      <c r="A13" s="747"/>
      <c r="B13" s="726"/>
      <c r="C13" s="726"/>
      <c r="D13" s="727"/>
      <c r="E13" s="748"/>
      <c r="G13" s="749"/>
    </row>
    <row r="14" spans="1:11">
      <c r="A14" s="461"/>
      <c r="B14" s="750"/>
      <c r="C14" s="751" t="s">
        <v>87</v>
      </c>
      <c r="D14" s="730" t="s">
        <v>55</v>
      </c>
      <c r="E14" s="731" t="s">
        <v>57</v>
      </c>
      <c r="F14" s="732" t="s">
        <v>59</v>
      </c>
      <c r="G14" s="731" t="s">
        <v>61</v>
      </c>
    </row>
    <row r="15" spans="1:11" ht="15" customHeight="1">
      <c r="A15" s="733" t="s">
        <v>237</v>
      </c>
      <c r="B15" s="752"/>
      <c r="C15" s="752" t="s">
        <v>93</v>
      </c>
      <c r="D15" s="735">
        <v>3600</v>
      </c>
      <c r="E15" s="736">
        <v>7400</v>
      </c>
      <c r="F15" s="735">
        <v>10500</v>
      </c>
      <c r="G15" s="736">
        <v>10900</v>
      </c>
    </row>
    <row r="16" spans="1:11" ht="15" customHeight="1">
      <c r="A16" s="737"/>
      <c r="B16" s="405"/>
      <c r="C16" s="405" t="s">
        <v>94</v>
      </c>
      <c r="D16" s="135">
        <v>1100</v>
      </c>
      <c r="E16" s="135">
        <v>5200</v>
      </c>
      <c r="F16" s="135">
        <v>6900</v>
      </c>
      <c r="G16" s="135">
        <v>6300</v>
      </c>
    </row>
    <row r="17" spans="1:11" ht="15" customHeight="1">
      <c r="A17" s="740"/>
      <c r="B17" s="753"/>
      <c r="C17" s="119" t="s">
        <v>96</v>
      </c>
      <c r="D17" s="122">
        <v>4800</v>
      </c>
      <c r="E17" s="122">
        <v>12600</v>
      </c>
      <c r="F17" s="122">
        <v>17400</v>
      </c>
      <c r="G17" s="122">
        <v>17200</v>
      </c>
    </row>
    <row r="18" spans="1:11" ht="15" customHeight="1">
      <c r="A18" s="754" t="s">
        <v>75</v>
      </c>
      <c r="B18" s="754"/>
      <c r="C18" s="754"/>
      <c r="D18" s="755"/>
      <c r="E18" s="756"/>
      <c r="F18" s="754"/>
      <c r="G18" s="754"/>
    </row>
    <row r="19" spans="1:11" ht="30" customHeight="1">
      <c r="A19" s="1239" t="s">
        <v>241</v>
      </c>
      <c r="B19" s="1239"/>
      <c r="C19" s="1239"/>
      <c r="D19" s="1239"/>
      <c r="E19" s="1239"/>
      <c r="F19" s="1239"/>
      <c r="G19" s="1239"/>
      <c r="H19" s="757"/>
      <c r="I19" s="757"/>
      <c r="J19" s="757"/>
      <c r="K19" s="757"/>
    </row>
    <row r="20" spans="1:11" ht="30" customHeight="1">
      <c r="A20" s="1239" t="s">
        <v>242</v>
      </c>
      <c r="B20" s="1239"/>
      <c r="C20" s="1239"/>
      <c r="D20" s="1239"/>
      <c r="E20" s="1239"/>
      <c r="F20" s="1239"/>
      <c r="G20" s="1239"/>
      <c r="H20" s="757"/>
      <c r="I20" s="757"/>
      <c r="J20" s="757"/>
      <c r="K20" s="757"/>
    </row>
    <row r="21" spans="1:11" ht="15" customHeight="1">
      <c r="A21" s="1239" t="s">
        <v>243</v>
      </c>
      <c r="B21" s="1240"/>
      <c r="C21" s="1240"/>
      <c r="D21" s="1240"/>
      <c r="E21" s="1240"/>
      <c r="F21" s="1240"/>
      <c r="G21" s="1240"/>
      <c r="H21" s="746"/>
      <c r="I21" s="746"/>
      <c r="J21" s="746"/>
      <c r="K21" s="746"/>
    </row>
    <row r="22" spans="1:11" ht="15" customHeight="1">
      <c r="A22" s="1126" t="s">
        <v>244</v>
      </c>
      <c r="B22" s="1126"/>
      <c r="C22" s="1126"/>
      <c r="D22" s="1126"/>
      <c r="E22" s="1126"/>
      <c r="F22" s="1126"/>
      <c r="G22" s="1126"/>
      <c r="H22" s="746"/>
      <c r="I22" s="746"/>
      <c r="J22" s="746"/>
      <c r="K22" s="746"/>
    </row>
    <row r="23" spans="1:11" ht="75" customHeight="1">
      <c r="A23" s="1239" t="s">
        <v>245</v>
      </c>
      <c r="B23" s="1239"/>
      <c r="C23" s="1239"/>
      <c r="D23" s="1239"/>
      <c r="E23" s="1239"/>
      <c r="F23" s="1239"/>
      <c r="G23" s="1239"/>
      <c r="H23" s="746"/>
      <c r="I23" s="746"/>
      <c r="J23" s="746"/>
      <c r="K23" s="746"/>
    </row>
    <row r="24" spans="1:11" ht="15" customHeight="1">
      <c r="A24" s="1238" t="s">
        <v>246</v>
      </c>
      <c r="B24" s="1238"/>
      <c r="C24" s="1238"/>
      <c r="D24" s="1238"/>
      <c r="E24" s="1238"/>
      <c r="F24" s="1238"/>
      <c r="G24" s="1238"/>
      <c r="H24" s="746"/>
      <c r="I24" s="746"/>
      <c r="J24" s="746"/>
      <c r="K24" s="746"/>
    </row>
    <row r="25" spans="1:11">
      <c r="A25" s="758"/>
      <c r="B25" s="758"/>
      <c r="C25" s="758"/>
      <c r="D25" s="755"/>
      <c r="E25" s="759"/>
      <c r="F25" s="758"/>
      <c r="G25" s="758"/>
    </row>
    <row r="26" spans="1:11" ht="15" customHeight="1">
      <c r="A26" s="88" t="s">
        <v>247</v>
      </c>
      <c r="B26" s="88"/>
      <c r="C26" s="88"/>
      <c r="D26" s="88"/>
      <c r="E26" s="88"/>
      <c r="F26" s="85"/>
      <c r="G26" s="85"/>
    </row>
    <row r="27" spans="1:11" ht="15" customHeight="1">
      <c r="A27" s="760"/>
      <c r="B27" s="726"/>
      <c r="C27" s="726"/>
      <c r="D27" s="727"/>
      <c r="E27" s="748"/>
      <c r="F27" s="761"/>
      <c r="G27" s="749"/>
      <c r="H27" s="757"/>
      <c r="I27" s="757"/>
      <c r="J27" s="757"/>
      <c r="K27" s="757"/>
    </row>
    <row r="28" spans="1:11" ht="15" customHeight="1">
      <c r="A28" s="461"/>
      <c r="B28" s="750" t="s">
        <v>87</v>
      </c>
      <c r="C28" s="762"/>
      <c r="D28" s="730" t="s">
        <v>55</v>
      </c>
      <c r="E28" s="731" t="s">
        <v>57</v>
      </c>
      <c r="F28" s="732" t="s">
        <v>59</v>
      </c>
      <c r="G28" s="731" t="s">
        <v>61</v>
      </c>
      <c r="H28" s="757"/>
      <c r="I28" s="757"/>
      <c r="J28" s="757"/>
      <c r="K28" s="757"/>
    </row>
    <row r="29" spans="1:11" ht="45" customHeight="1">
      <c r="A29" s="763" t="s">
        <v>237</v>
      </c>
      <c r="B29" s="1244" t="s">
        <v>248</v>
      </c>
      <c r="C29" s="1244"/>
      <c r="D29" s="764">
        <v>3400</v>
      </c>
      <c r="E29" s="765">
        <v>5400</v>
      </c>
      <c r="F29" s="735">
        <v>7000</v>
      </c>
      <c r="G29" s="765">
        <v>6700</v>
      </c>
      <c r="H29" s="746"/>
      <c r="I29" s="746"/>
      <c r="J29" s="746"/>
      <c r="K29" s="746"/>
    </row>
    <row r="30" spans="1:11" ht="30" customHeight="1">
      <c r="A30" s="766"/>
      <c r="B30" s="1241" t="s">
        <v>249</v>
      </c>
      <c r="C30" s="1241"/>
      <c r="D30" s="135">
        <v>1000</v>
      </c>
      <c r="E30" s="767">
        <v>2300</v>
      </c>
      <c r="F30" s="135">
        <v>3400</v>
      </c>
      <c r="G30" s="767">
        <v>3000</v>
      </c>
    </row>
    <row r="31" spans="1:11">
      <c r="A31" s="740"/>
      <c r="B31" s="119" t="s">
        <v>96</v>
      </c>
      <c r="C31" s="119"/>
      <c r="D31" s="122">
        <v>4400</v>
      </c>
      <c r="E31" s="444">
        <v>7700</v>
      </c>
      <c r="F31" s="122">
        <v>10500</v>
      </c>
      <c r="G31" s="444">
        <v>9800</v>
      </c>
    </row>
    <row r="32" spans="1:11">
      <c r="A32" s="754" t="s">
        <v>75</v>
      </c>
      <c r="B32" s="754"/>
      <c r="C32" s="754"/>
      <c r="D32" s="756"/>
      <c r="E32" s="754"/>
      <c r="F32" s="754"/>
      <c r="G32" s="754"/>
    </row>
    <row r="33" spans="1:7">
      <c r="A33" s="1239" t="s">
        <v>250</v>
      </c>
      <c r="B33" s="1240"/>
      <c r="C33" s="1240"/>
      <c r="D33" s="1240"/>
      <c r="E33" s="1240"/>
      <c r="F33" s="1240"/>
      <c r="G33" s="1240"/>
    </row>
    <row r="34" spans="1:7" ht="30" customHeight="1">
      <c r="A34" s="1239" t="s">
        <v>242</v>
      </c>
      <c r="B34" s="1239"/>
      <c r="C34" s="1239"/>
      <c r="D34" s="1239"/>
      <c r="E34" s="1239"/>
      <c r="F34" s="1239"/>
      <c r="G34" s="1239"/>
    </row>
    <row r="35" spans="1:7" ht="15" customHeight="1">
      <c r="A35" s="1239" t="s">
        <v>251</v>
      </c>
      <c r="B35" s="1239"/>
      <c r="C35" s="1239"/>
      <c r="D35" s="1239"/>
      <c r="E35" s="1239"/>
      <c r="F35" s="1239"/>
      <c r="G35" s="1239"/>
    </row>
    <row r="36" spans="1:7" ht="15" customHeight="1">
      <c r="A36" s="1126" t="s">
        <v>252</v>
      </c>
      <c r="B36" s="1126"/>
      <c r="C36" s="1126"/>
      <c r="D36" s="1126"/>
      <c r="E36" s="1126"/>
      <c r="F36" s="1126"/>
      <c r="G36" s="1126"/>
    </row>
    <row r="37" spans="1:7" ht="15" customHeight="1">
      <c r="A37" s="1238" t="s">
        <v>246</v>
      </c>
      <c r="B37" s="1238"/>
      <c r="C37" s="1238"/>
      <c r="D37" s="1238"/>
      <c r="E37" s="1238"/>
      <c r="F37" s="1238"/>
      <c r="G37" s="1238"/>
    </row>
  </sheetData>
  <mergeCells count="17">
    <mergeCell ref="B30:C30"/>
    <mergeCell ref="A7:B7"/>
    <mergeCell ref="A8:G8"/>
    <mergeCell ref="A9:G9"/>
    <mergeCell ref="A10:G10"/>
    <mergeCell ref="A19:G19"/>
    <mergeCell ref="A20:G20"/>
    <mergeCell ref="A21:G21"/>
    <mergeCell ref="A22:G22"/>
    <mergeCell ref="A23:G23"/>
    <mergeCell ref="A24:G24"/>
    <mergeCell ref="B29:C29"/>
    <mergeCell ref="A33:G33"/>
    <mergeCell ref="A34:G34"/>
    <mergeCell ref="A35:G35"/>
    <mergeCell ref="A36:G36"/>
    <mergeCell ref="A37:G37"/>
  </mergeCells>
  <hyperlinks>
    <hyperlink ref="A22:G22" r:id="rId1" display="https://www.gov.uk/government/uploads/system/uploads/attachment_data/file/378733/traineeships-completions-and-progressions-note-nov14.pdf"/>
    <hyperlink ref="A36:G36" r:id="rId2" display="https://www.gov.uk/government/uploads/system/uploads/attachment_data/file/378733/traineeships-completions-and-progressions-note-nov14.pdf  "/>
  </hyperlinks>
  <pageMargins left="0.7" right="0.7" top="0.75" bottom="0.75" header="0.3" footer="0.3"/>
  <pageSetup paperSize="9" scale="66" orientation="landscape"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M54"/>
  <sheetViews>
    <sheetView showGridLines="0" zoomScale="85" zoomScaleNormal="85" workbookViewId="0"/>
  </sheetViews>
  <sheetFormatPr defaultColWidth="9.1328125" defaultRowHeight="12.75"/>
  <cols>
    <col min="1" max="1" width="35.59765625" style="769" customWidth="1"/>
    <col min="2" max="2" width="20.265625" style="769" customWidth="1"/>
    <col min="3" max="3" width="22.73046875" style="769" customWidth="1"/>
    <col min="4" max="7" width="18.73046875" style="769" customWidth="1"/>
    <col min="8" max="9" width="15.1328125" style="769" customWidth="1"/>
    <col min="10" max="10" width="2.1328125" style="769" customWidth="1"/>
    <col min="11" max="11" width="19.59765625" style="769" customWidth="1"/>
    <col min="12" max="16384" width="9.1328125" style="769"/>
  </cols>
  <sheetData>
    <row r="1" spans="1:11" ht="15" customHeight="1">
      <c r="A1" s="768" t="s">
        <v>253</v>
      </c>
      <c r="B1" s="768"/>
      <c r="C1" s="768"/>
      <c r="D1" s="768"/>
      <c r="E1" s="768"/>
      <c r="F1" s="768"/>
      <c r="G1" s="768"/>
    </row>
    <row r="2" spans="1:11" ht="15" customHeight="1">
      <c r="A2" s="770"/>
      <c r="B2" s="727"/>
      <c r="C2" s="727"/>
      <c r="D2" s="771"/>
      <c r="E2" s="771"/>
      <c r="F2" s="772"/>
      <c r="G2" s="772"/>
      <c r="H2" s="770"/>
      <c r="I2" s="770"/>
    </row>
    <row r="3" spans="1:11" ht="15" customHeight="1">
      <c r="A3" s="773"/>
      <c r="B3" s="134"/>
      <c r="C3" s="134"/>
      <c r="D3" s="772"/>
      <c r="E3" s="774" t="s">
        <v>53</v>
      </c>
      <c r="F3" s="775" t="s">
        <v>55</v>
      </c>
      <c r="G3" s="775" t="s">
        <v>57</v>
      </c>
      <c r="H3" s="730" t="s">
        <v>59</v>
      </c>
      <c r="I3" s="730" t="s">
        <v>61</v>
      </c>
      <c r="J3" s="730"/>
      <c r="K3" s="776" t="s">
        <v>254</v>
      </c>
    </row>
    <row r="4" spans="1:11" ht="30" customHeight="1">
      <c r="B4" s="1251" t="s">
        <v>255</v>
      </c>
      <c r="C4" s="1251"/>
      <c r="D4" s="777" t="s">
        <v>87</v>
      </c>
      <c r="E4" s="778" t="s">
        <v>256</v>
      </c>
      <c r="F4" s="779" t="s">
        <v>256</v>
      </c>
      <c r="G4" s="779" t="s">
        <v>256</v>
      </c>
      <c r="H4" s="99" t="s">
        <v>256</v>
      </c>
      <c r="I4" s="99" t="s">
        <v>256</v>
      </c>
      <c r="J4" s="101"/>
      <c r="K4" s="780" t="s">
        <v>257</v>
      </c>
    </row>
    <row r="5" spans="1:11" ht="15" customHeight="1">
      <c r="A5" s="1252" t="s">
        <v>258</v>
      </c>
      <c r="B5" s="1132" t="s">
        <v>169</v>
      </c>
      <c r="C5" s="781" t="s">
        <v>259</v>
      </c>
      <c r="D5" s="782" t="s">
        <v>93</v>
      </c>
      <c r="E5" s="783">
        <v>200</v>
      </c>
      <c r="F5" s="784">
        <v>700</v>
      </c>
      <c r="G5" s="784">
        <v>200</v>
      </c>
      <c r="H5" s="785">
        <v>300</v>
      </c>
      <c r="I5" s="786"/>
      <c r="J5" s="787"/>
      <c r="K5" s="788">
        <v>1300</v>
      </c>
    </row>
    <row r="6" spans="1:11" ht="15" customHeight="1">
      <c r="A6" s="1253"/>
      <c r="B6" s="1133"/>
      <c r="C6" s="789"/>
      <c r="D6" s="790" t="s">
        <v>94</v>
      </c>
      <c r="E6" s="791">
        <v>400</v>
      </c>
      <c r="F6" s="792">
        <v>600</v>
      </c>
      <c r="G6" s="792">
        <v>400</v>
      </c>
      <c r="H6" s="793">
        <v>300</v>
      </c>
      <c r="I6" s="794"/>
      <c r="J6" s="787"/>
      <c r="K6" s="788">
        <v>1700</v>
      </c>
    </row>
    <row r="7" spans="1:11" ht="15" customHeight="1">
      <c r="A7" s="1253"/>
      <c r="B7" s="1133"/>
      <c r="C7" s="789"/>
      <c r="D7" s="795" t="s">
        <v>95</v>
      </c>
      <c r="E7" s="791">
        <v>600</v>
      </c>
      <c r="F7" s="792">
        <v>1500</v>
      </c>
      <c r="G7" s="792">
        <v>200</v>
      </c>
      <c r="H7" s="793">
        <v>200</v>
      </c>
      <c r="I7" s="794"/>
      <c r="J7" s="787"/>
      <c r="K7" s="788">
        <v>2500</v>
      </c>
    </row>
    <row r="8" spans="1:11" ht="15" customHeight="1">
      <c r="A8" s="1253"/>
      <c r="B8" s="1133"/>
      <c r="C8" s="789"/>
      <c r="D8" s="796" t="s">
        <v>96</v>
      </c>
      <c r="E8" s="797">
        <v>1200</v>
      </c>
      <c r="F8" s="798">
        <v>2800</v>
      </c>
      <c r="G8" s="798">
        <v>800</v>
      </c>
      <c r="H8" s="799">
        <v>700</v>
      </c>
      <c r="I8" s="800"/>
      <c r="J8" s="801"/>
      <c r="K8" s="802">
        <v>5500</v>
      </c>
    </row>
    <row r="9" spans="1:11" ht="15" customHeight="1">
      <c r="A9" s="1253"/>
      <c r="B9" s="1133"/>
      <c r="C9" s="781" t="s">
        <v>260</v>
      </c>
      <c r="D9" s="782" t="s">
        <v>93</v>
      </c>
      <c r="E9" s="791" t="s">
        <v>102</v>
      </c>
      <c r="F9" s="792">
        <v>100</v>
      </c>
      <c r="G9" s="792">
        <v>200</v>
      </c>
      <c r="H9" s="793" t="s">
        <v>102</v>
      </c>
      <c r="I9" s="786"/>
      <c r="J9" s="803"/>
      <c r="K9" s="788">
        <v>300</v>
      </c>
    </row>
    <row r="10" spans="1:11" ht="15" customHeight="1">
      <c r="A10" s="1253"/>
      <c r="B10" s="1133"/>
      <c r="C10" s="789"/>
      <c r="D10" s="790" t="s">
        <v>94</v>
      </c>
      <c r="E10" s="791" t="s">
        <v>102</v>
      </c>
      <c r="F10" s="792">
        <v>100</v>
      </c>
      <c r="G10" s="792">
        <v>300</v>
      </c>
      <c r="H10" s="793" t="s">
        <v>102</v>
      </c>
      <c r="I10" s="794"/>
      <c r="J10" s="803"/>
      <c r="K10" s="788">
        <v>400</v>
      </c>
    </row>
    <row r="11" spans="1:11" ht="15" customHeight="1">
      <c r="A11" s="1253"/>
      <c r="B11" s="1133"/>
      <c r="C11" s="789"/>
      <c r="D11" s="795" t="s">
        <v>95</v>
      </c>
      <c r="E11" s="804" t="s">
        <v>102</v>
      </c>
      <c r="F11" s="792">
        <v>100</v>
      </c>
      <c r="G11" s="792">
        <v>200</v>
      </c>
      <c r="H11" s="805" t="s">
        <v>102</v>
      </c>
      <c r="I11" s="794"/>
      <c r="J11" s="803"/>
      <c r="K11" s="788">
        <v>400</v>
      </c>
    </row>
    <row r="12" spans="1:11" ht="15" customHeight="1">
      <c r="A12" s="1253"/>
      <c r="B12" s="1133"/>
      <c r="C12" s="789"/>
      <c r="D12" s="796" t="s">
        <v>96</v>
      </c>
      <c r="E12" s="797" t="s">
        <v>102</v>
      </c>
      <c r="F12" s="798">
        <v>300</v>
      </c>
      <c r="G12" s="798">
        <v>700</v>
      </c>
      <c r="H12" s="799" t="s">
        <v>102</v>
      </c>
      <c r="I12" s="800"/>
      <c r="J12" s="806"/>
      <c r="K12" s="802">
        <v>1100</v>
      </c>
    </row>
    <row r="13" spans="1:11" ht="15" customHeight="1">
      <c r="A13" s="1253"/>
      <c r="B13" s="1133"/>
      <c r="C13" s="781" t="s">
        <v>261</v>
      </c>
      <c r="D13" s="782" t="s">
        <v>93</v>
      </c>
      <c r="E13" s="786"/>
      <c r="F13" s="786"/>
      <c r="G13" s="786"/>
      <c r="H13" s="807">
        <v>100</v>
      </c>
      <c r="I13" s="786"/>
      <c r="J13" s="787"/>
      <c r="K13" s="808">
        <v>100</v>
      </c>
    </row>
    <row r="14" spans="1:11" ht="15" customHeight="1">
      <c r="A14" s="1253"/>
      <c r="B14" s="1133"/>
      <c r="C14" s="789"/>
      <c r="D14" s="790" t="s">
        <v>94</v>
      </c>
      <c r="E14" s="794"/>
      <c r="F14" s="794"/>
      <c r="G14" s="794"/>
      <c r="H14" s="809">
        <v>100</v>
      </c>
      <c r="I14" s="794"/>
      <c r="J14" s="787"/>
      <c r="K14" s="808">
        <v>100</v>
      </c>
    </row>
    <row r="15" spans="1:11" ht="15" customHeight="1">
      <c r="A15" s="1253"/>
      <c r="B15" s="1133"/>
      <c r="C15" s="789"/>
      <c r="D15" s="795" t="s">
        <v>95</v>
      </c>
      <c r="E15" s="794"/>
      <c r="F15" s="794"/>
      <c r="G15" s="794"/>
      <c r="H15" s="809" t="s">
        <v>102</v>
      </c>
      <c r="I15" s="794"/>
      <c r="J15" s="787"/>
      <c r="K15" s="808" t="s">
        <v>102</v>
      </c>
    </row>
    <row r="16" spans="1:11" ht="15" customHeight="1">
      <c r="A16" s="1253"/>
      <c r="B16" s="1133"/>
      <c r="C16" s="789"/>
      <c r="D16" s="796" t="s">
        <v>96</v>
      </c>
      <c r="E16" s="800"/>
      <c r="F16" s="800"/>
      <c r="G16" s="800"/>
      <c r="H16" s="810">
        <v>200</v>
      </c>
      <c r="I16" s="800"/>
      <c r="J16" s="801"/>
      <c r="K16" s="811">
        <v>200</v>
      </c>
    </row>
    <row r="17" spans="1:11" ht="15" customHeight="1">
      <c r="A17" s="1253"/>
      <c r="B17" s="1133"/>
      <c r="C17" s="781" t="s">
        <v>100</v>
      </c>
      <c r="D17" s="782" t="s">
        <v>93</v>
      </c>
      <c r="E17" s="791">
        <v>200</v>
      </c>
      <c r="F17" s="792">
        <v>700</v>
      </c>
      <c r="G17" s="792">
        <v>400</v>
      </c>
      <c r="H17" s="793">
        <v>400</v>
      </c>
      <c r="I17" s="786"/>
      <c r="J17" s="803"/>
      <c r="K17" s="788">
        <v>1800</v>
      </c>
    </row>
    <row r="18" spans="1:11" ht="15" customHeight="1">
      <c r="A18" s="1253"/>
      <c r="B18" s="1133"/>
      <c r="C18" s="789"/>
      <c r="D18" s="790" t="s">
        <v>94</v>
      </c>
      <c r="E18" s="791">
        <v>400</v>
      </c>
      <c r="F18" s="792">
        <v>700</v>
      </c>
      <c r="G18" s="792">
        <v>600</v>
      </c>
      <c r="H18" s="793">
        <v>400</v>
      </c>
      <c r="I18" s="794"/>
      <c r="J18" s="803"/>
      <c r="K18" s="788">
        <v>2200</v>
      </c>
    </row>
    <row r="19" spans="1:11" ht="15" customHeight="1">
      <c r="A19" s="1253"/>
      <c r="B19" s="1133"/>
      <c r="C19" s="789"/>
      <c r="D19" s="795" t="s">
        <v>95</v>
      </c>
      <c r="E19" s="791">
        <v>600</v>
      </c>
      <c r="F19" s="792">
        <v>1600</v>
      </c>
      <c r="G19" s="792">
        <v>500</v>
      </c>
      <c r="H19" s="793">
        <v>200</v>
      </c>
      <c r="I19" s="794"/>
      <c r="J19" s="803"/>
      <c r="K19" s="788">
        <v>2900</v>
      </c>
    </row>
    <row r="20" spans="1:11" ht="15" customHeight="1">
      <c r="A20" s="1253"/>
      <c r="B20" s="1134"/>
      <c r="C20" s="789"/>
      <c r="D20" s="796" t="s">
        <v>96</v>
      </c>
      <c r="E20" s="797">
        <v>1200</v>
      </c>
      <c r="F20" s="798">
        <v>3100</v>
      </c>
      <c r="G20" s="798">
        <v>1500</v>
      </c>
      <c r="H20" s="799">
        <v>1000</v>
      </c>
      <c r="I20" s="800"/>
      <c r="J20" s="812"/>
      <c r="K20" s="802">
        <v>6900</v>
      </c>
    </row>
    <row r="21" spans="1:11" ht="15" customHeight="1">
      <c r="A21" s="1253"/>
      <c r="B21" s="1255" t="s">
        <v>262</v>
      </c>
      <c r="C21" s="781" t="s">
        <v>263</v>
      </c>
      <c r="D21" s="813" t="s">
        <v>93</v>
      </c>
      <c r="E21" s="791" t="s">
        <v>102</v>
      </c>
      <c r="F21" s="792">
        <v>200</v>
      </c>
      <c r="G21" s="792">
        <v>100</v>
      </c>
      <c r="H21" s="793">
        <v>100</v>
      </c>
      <c r="I21" s="814" t="s">
        <v>102</v>
      </c>
      <c r="J21" s="141"/>
      <c r="K21" s="788">
        <v>500</v>
      </c>
    </row>
    <row r="22" spans="1:11" ht="15" customHeight="1">
      <c r="A22" s="1253"/>
      <c r="B22" s="1133"/>
      <c r="C22" s="789"/>
      <c r="D22" s="795" t="s">
        <v>94</v>
      </c>
      <c r="E22" s="791">
        <v>100</v>
      </c>
      <c r="F22" s="792">
        <v>600</v>
      </c>
      <c r="G22" s="792">
        <v>200</v>
      </c>
      <c r="H22" s="793">
        <v>300</v>
      </c>
      <c r="I22" s="814" t="s">
        <v>102</v>
      </c>
      <c r="J22" s="141"/>
      <c r="K22" s="788">
        <v>1200</v>
      </c>
    </row>
    <row r="23" spans="1:11" ht="15" customHeight="1">
      <c r="A23" s="1253"/>
      <c r="B23" s="1133"/>
      <c r="C23" s="789"/>
      <c r="D23" s="795" t="s">
        <v>95</v>
      </c>
      <c r="E23" s="791">
        <v>300</v>
      </c>
      <c r="F23" s="792">
        <v>2600</v>
      </c>
      <c r="G23" s="792">
        <v>1000</v>
      </c>
      <c r="H23" s="793">
        <v>1200</v>
      </c>
      <c r="I23" s="814">
        <v>200</v>
      </c>
      <c r="J23" s="141"/>
      <c r="K23" s="788">
        <v>5200</v>
      </c>
    </row>
    <row r="24" spans="1:11" ht="15" customHeight="1">
      <c r="A24" s="1253"/>
      <c r="B24" s="1133"/>
      <c r="C24" s="815"/>
      <c r="D24" s="816" t="s">
        <v>96</v>
      </c>
      <c r="E24" s="797">
        <v>400</v>
      </c>
      <c r="F24" s="798">
        <v>3400</v>
      </c>
      <c r="G24" s="798">
        <v>1400</v>
      </c>
      <c r="H24" s="799">
        <v>1500</v>
      </c>
      <c r="I24" s="817">
        <v>200</v>
      </c>
      <c r="J24" s="801"/>
      <c r="K24" s="802">
        <v>6900</v>
      </c>
    </row>
    <row r="25" spans="1:11" ht="15" customHeight="1">
      <c r="A25" s="1253"/>
      <c r="B25" s="1133"/>
      <c r="C25" s="818" t="s">
        <v>264</v>
      </c>
      <c r="D25" s="795" t="s">
        <v>93</v>
      </c>
      <c r="E25" s="791">
        <v>200</v>
      </c>
      <c r="F25" s="792">
        <v>1900</v>
      </c>
      <c r="G25" s="792">
        <v>1600</v>
      </c>
      <c r="H25" s="793">
        <v>1300</v>
      </c>
      <c r="I25" s="814">
        <v>500</v>
      </c>
      <c r="J25" s="141"/>
      <c r="K25" s="788">
        <v>5500</v>
      </c>
    </row>
    <row r="26" spans="1:11" ht="15" customHeight="1">
      <c r="A26" s="1253"/>
      <c r="B26" s="1133"/>
      <c r="C26" s="789"/>
      <c r="D26" s="795" t="s">
        <v>94</v>
      </c>
      <c r="E26" s="791">
        <v>1000</v>
      </c>
      <c r="F26" s="792">
        <v>4200</v>
      </c>
      <c r="G26" s="792">
        <v>3600</v>
      </c>
      <c r="H26" s="793">
        <v>2900</v>
      </c>
      <c r="I26" s="814">
        <v>200</v>
      </c>
      <c r="J26" s="141"/>
      <c r="K26" s="788">
        <v>11900</v>
      </c>
    </row>
    <row r="27" spans="1:11" ht="15" customHeight="1">
      <c r="A27" s="1253"/>
      <c r="B27" s="1133"/>
      <c r="C27" s="789"/>
      <c r="D27" s="795" t="s">
        <v>95</v>
      </c>
      <c r="E27" s="791">
        <v>4300</v>
      </c>
      <c r="F27" s="792">
        <v>17900</v>
      </c>
      <c r="G27" s="792">
        <v>15100</v>
      </c>
      <c r="H27" s="793">
        <v>10300</v>
      </c>
      <c r="I27" s="814">
        <v>200</v>
      </c>
      <c r="J27" s="141"/>
      <c r="K27" s="788">
        <v>47800</v>
      </c>
    </row>
    <row r="28" spans="1:11" ht="15" customHeight="1">
      <c r="A28" s="1253"/>
      <c r="B28" s="1133"/>
      <c r="C28" s="819"/>
      <c r="D28" s="820" t="s">
        <v>96</v>
      </c>
      <c r="E28" s="797">
        <v>5500</v>
      </c>
      <c r="F28" s="798">
        <v>24000</v>
      </c>
      <c r="G28" s="798">
        <v>20300</v>
      </c>
      <c r="H28" s="799">
        <v>14600</v>
      </c>
      <c r="I28" s="817">
        <v>900</v>
      </c>
      <c r="J28" s="801"/>
      <c r="K28" s="802">
        <v>65300</v>
      </c>
    </row>
    <row r="29" spans="1:11" ht="15" customHeight="1">
      <c r="A29" s="1253"/>
      <c r="B29" s="1133"/>
      <c r="C29" s="818" t="s">
        <v>265</v>
      </c>
      <c r="D29" s="795" t="s">
        <v>93</v>
      </c>
      <c r="E29" s="791">
        <v>200</v>
      </c>
      <c r="F29" s="792">
        <v>2100</v>
      </c>
      <c r="G29" s="792">
        <v>1700</v>
      </c>
      <c r="H29" s="793">
        <v>1400</v>
      </c>
      <c r="I29" s="814">
        <v>500</v>
      </c>
      <c r="J29" s="141"/>
      <c r="K29" s="788">
        <v>6000</v>
      </c>
    </row>
    <row r="30" spans="1:11" ht="15" customHeight="1">
      <c r="A30" s="1253"/>
      <c r="B30" s="1133"/>
      <c r="C30" s="789"/>
      <c r="D30" s="795" t="s">
        <v>94</v>
      </c>
      <c r="E30" s="791">
        <v>1100</v>
      </c>
      <c r="F30" s="792">
        <v>4800</v>
      </c>
      <c r="G30" s="792">
        <v>3800</v>
      </c>
      <c r="H30" s="793">
        <v>3200</v>
      </c>
      <c r="I30" s="814">
        <v>200</v>
      </c>
      <c r="J30" s="141"/>
      <c r="K30" s="788">
        <v>13100</v>
      </c>
    </row>
    <row r="31" spans="1:11" ht="15" customHeight="1">
      <c r="A31" s="1253"/>
      <c r="B31" s="1133"/>
      <c r="C31" s="821"/>
      <c r="D31" s="795" t="s">
        <v>95</v>
      </c>
      <c r="E31" s="791">
        <v>4600</v>
      </c>
      <c r="F31" s="792">
        <v>20500</v>
      </c>
      <c r="G31" s="792">
        <v>16100</v>
      </c>
      <c r="H31" s="793">
        <v>11500</v>
      </c>
      <c r="I31" s="814">
        <v>400</v>
      </c>
      <c r="J31" s="141"/>
      <c r="K31" s="788">
        <v>53000</v>
      </c>
    </row>
    <row r="32" spans="1:11" ht="15" customHeight="1">
      <c r="A32" s="1253"/>
      <c r="B32" s="1134"/>
      <c r="C32" s="819"/>
      <c r="D32" s="820" t="s">
        <v>96</v>
      </c>
      <c r="E32" s="797">
        <v>5900</v>
      </c>
      <c r="F32" s="798">
        <v>27400</v>
      </c>
      <c r="G32" s="798">
        <v>21700</v>
      </c>
      <c r="H32" s="799">
        <v>16000</v>
      </c>
      <c r="I32" s="817">
        <v>1100</v>
      </c>
      <c r="J32" s="801"/>
      <c r="K32" s="802">
        <v>72100</v>
      </c>
    </row>
    <row r="33" spans="1:13" ht="15" customHeight="1">
      <c r="A33" s="1253"/>
      <c r="B33" s="1132" t="s">
        <v>266</v>
      </c>
      <c r="C33" s="789"/>
      <c r="D33" s="795" t="s">
        <v>93</v>
      </c>
      <c r="E33" s="822"/>
      <c r="F33" s="823" t="s">
        <v>102</v>
      </c>
      <c r="G33" s="792">
        <v>100</v>
      </c>
      <c r="H33" s="793">
        <v>100</v>
      </c>
      <c r="I33" s="786"/>
      <c r="J33" s="801"/>
      <c r="K33" s="788">
        <v>300</v>
      </c>
    </row>
    <row r="34" spans="1:13" ht="15" customHeight="1">
      <c r="A34" s="1253"/>
      <c r="B34" s="1133"/>
      <c r="C34" s="789"/>
      <c r="D34" s="795" t="s">
        <v>94</v>
      </c>
      <c r="E34" s="822"/>
      <c r="F34" s="823" t="s">
        <v>102</v>
      </c>
      <c r="G34" s="792">
        <v>200</v>
      </c>
      <c r="H34" s="793" t="s">
        <v>102</v>
      </c>
      <c r="I34" s="794"/>
      <c r="J34" s="801"/>
      <c r="K34" s="788">
        <v>200</v>
      </c>
    </row>
    <row r="35" spans="1:13" ht="15" customHeight="1">
      <c r="A35" s="1253"/>
      <c r="B35" s="1133"/>
      <c r="C35" s="789"/>
      <c r="D35" s="824" t="s">
        <v>95</v>
      </c>
      <c r="E35" s="822"/>
      <c r="F35" s="823" t="s">
        <v>102</v>
      </c>
      <c r="G35" s="792" t="s">
        <v>102</v>
      </c>
      <c r="H35" s="793" t="s">
        <v>102</v>
      </c>
      <c r="I35" s="794"/>
      <c r="J35" s="801"/>
      <c r="K35" s="788" t="s">
        <v>102</v>
      </c>
    </row>
    <row r="36" spans="1:13" ht="15" customHeight="1">
      <c r="A36" s="1254"/>
      <c r="B36" s="1134"/>
      <c r="C36" s="789"/>
      <c r="D36" s="796" t="s">
        <v>96</v>
      </c>
      <c r="E36" s="825"/>
      <c r="F36" s="826" t="s">
        <v>102</v>
      </c>
      <c r="G36" s="827">
        <v>300</v>
      </c>
      <c r="H36" s="828">
        <v>200</v>
      </c>
      <c r="I36" s="800"/>
      <c r="J36" s="141"/>
      <c r="K36" s="829">
        <v>500</v>
      </c>
    </row>
    <row r="37" spans="1:13" ht="15" customHeight="1">
      <c r="A37" s="1208" t="s">
        <v>267</v>
      </c>
      <c r="B37" s="1248"/>
      <c r="C37" s="1248"/>
      <c r="D37" s="830" t="s">
        <v>93</v>
      </c>
      <c r="E37" s="831">
        <v>400</v>
      </c>
      <c r="F37" s="832">
        <v>2900</v>
      </c>
      <c r="G37" s="832">
        <v>2300</v>
      </c>
      <c r="H37" s="833">
        <v>1900</v>
      </c>
      <c r="I37" s="834">
        <v>500</v>
      </c>
      <c r="J37" s="801"/>
      <c r="K37" s="835">
        <v>8000</v>
      </c>
    </row>
    <row r="38" spans="1:13" ht="15" customHeight="1">
      <c r="A38" s="1249"/>
      <c r="B38" s="1249"/>
      <c r="C38" s="1249"/>
      <c r="D38" s="796" t="s">
        <v>94</v>
      </c>
      <c r="E38" s="831">
        <v>1500</v>
      </c>
      <c r="F38" s="832">
        <v>5500</v>
      </c>
      <c r="G38" s="832">
        <v>4600</v>
      </c>
      <c r="H38" s="833">
        <v>3600</v>
      </c>
      <c r="I38" s="834">
        <v>200</v>
      </c>
      <c r="J38" s="801"/>
      <c r="K38" s="835">
        <v>15400</v>
      </c>
    </row>
    <row r="39" spans="1:13" ht="15" customHeight="1">
      <c r="A39" s="1249"/>
      <c r="B39" s="1249"/>
      <c r="C39" s="1249"/>
      <c r="D39" s="796" t="s">
        <v>95</v>
      </c>
      <c r="E39" s="831">
        <v>5200</v>
      </c>
      <c r="F39" s="832">
        <v>22100</v>
      </c>
      <c r="G39" s="832">
        <v>16600</v>
      </c>
      <c r="H39" s="833">
        <v>11700</v>
      </c>
      <c r="I39" s="834">
        <v>400</v>
      </c>
      <c r="J39" s="801"/>
      <c r="K39" s="835">
        <v>56000</v>
      </c>
    </row>
    <row r="40" spans="1:13" ht="15" customHeight="1">
      <c r="A40" s="1250"/>
      <c r="B40" s="1250"/>
      <c r="C40" s="1250"/>
      <c r="D40" s="816" t="s">
        <v>96</v>
      </c>
      <c r="E40" s="797">
        <v>7200</v>
      </c>
      <c r="F40" s="798">
        <v>30500</v>
      </c>
      <c r="G40" s="798">
        <v>23500</v>
      </c>
      <c r="H40" s="799">
        <v>17300</v>
      </c>
      <c r="I40" s="817">
        <v>1100</v>
      </c>
      <c r="J40" s="801"/>
      <c r="K40" s="802">
        <v>79400</v>
      </c>
    </row>
    <row r="41" spans="1:13" ht="15" customHeight="1">
      <c r="A41" s="754" t="s">
        <v>75</v>
      </c>
      <c r="B41" s="754"/>
      <c r="C41" s="754"/>
      <c r="D41" s="836"/>
      <c r="E41" s="754"/>
      <c r="F41" s="754"/>
      <c r="G41" s="754"/>
      <c r="H41" s="770"/>
      <c r="I41" s="770"/>
    </row>
    <row r="42" spans="1:13" ht="15" customHeight="1">
      <c r="A42" s="1246" t="s">
        <v>268</v>
      </c>
      <c r="B42" s="1246"/>
      <c r="C42" s="1246"/>
      <c r="D42" s="1246"/>
      <c r="E42" s="1246"/>
      <c r="F42" s="1246"/>
      <c r="G42" s="1246"/>
      <c r="H42" s="1246"/>
      <c r="I42" s="1246"/>
      <c r="J42" s="1246"/>
      <c r="K42" s="1246"/>
      <c r="L42" s="837"/>
      <c r="M42" s="837"/>
    </row>
    <row r="43" spans="1:13" ht="15" customHeight="1">
      <c r="A43" s="1246" t="s">
        <v>269</v>
      </c>
      <c r="B43" s="1246"/>
      <c r="C43" s="1246"/>
      <c r="D43" s="1246"/>
      <c r="E43" s="1246"/>
      <c r="F43" s="1246"/>
      <c r="G43" s="1246"/>
      <c r="H43" s="1246"/>
      <c r="I43" s="1246"/>
      <c r="J43" s="1246"/>
      <c r="K43" s="1246"/>
      <c r="L43" s="837"/>
      <c r="M43" s="837"/>
    </row>
    <row r="44" spans="1:13" ht="15" customHeight="1">
      <c r="A44" s="1246" t="s">
        <v>270</v>
      </c>
      <c r="B44" s="1246"/>
      <c r="C44" s="1246"/>
      <c r="D44" s="1246"/>
      <c r="E44" s="1246"/>
      <c r="F44" s="1246"/>
      <c r="G44" s="1246"/>
      <c r="H44" s="1246"/>
      <c r="I44" s="1246"/>
      <c r="J44" s="1246"/>
      <c r="K44" s="1246"/>
      <c r="L44" s="837"/>
      <c r="M44" s="837"/>
    </row>
    <row r="45" spans="1:13" s="839" customFormat="1" ht="15" customHeight="1">
      <c r="A45" s="1246" t="s">
        <v>271</v>
      </c>
      <c r="B45" s="1246"/>
      <c r="C45" s="1246"/>
      <c r="D45" s="1246"/>
      <c r="E45" s="1246"/>
      <c r="F45" s="1246"/>
      <c r="G45" s="1246"/>
      <c r="H45" s="1246"/>
      <c r="I45" s="1246"/>
      <c r="J45" s="1246"/>
      <c r="K45" s="1246"/>
      <c r="L45" s="837"/>
      <c r="M45" s="838"/>
    </row>
    <row r="46" spans="1:13" s="839" customFormat="1" ht="15" customHeight="1">
      <c r="A46" s="1246" t="s">
        <v>272</v>
      </c>
      <c r="B46" s="1246"/>
      <c r="C46" s="1246"/>
      <c r="D46" s="1246"/>
      <c r="E46" s="1246"/>
      <c r="F46" s="1246"/>
      <c r="G46" s="1246"/>
      <c r="H46" s="1246"/>
      <c r="I46" s="1246"/>
      <c r="J46" s="1246"/>
      <c r="K46" s="1246"/>
      <c r="L46" s="837"/>
      <c r="M46" s="838"/>
    </row>
    <row r="47" spans="1:13" s="839" customFormat="1" ht="15" customHeight="1">
      <c r="A47" s="1247" t="s">
        <v>121</v>
      </c>
      <c r="B47" s="1247"/>
      <c r="C47" s="1247"/>
      <c r="D47" s="1247"/>
      <c r="E47" s="1247"/>
      <c r="F47" s="1247"/>
      <c r="G47" s="1247"/>
      <c r="H47" s="1247"/>
      <c r="I47" s="1247"/>
      <c r="J47" s="1247"/>
      <c r="K47" s="1247"/>
      <c r="L47" s="840"/>
      <c r="M47" s="841"/>
    </row>
    <row r="48" spans="1:13" ht="15" customHeight="1">
      <c r="A48" s="1238"/>
      <c r="B48" s="1238"/>
      <c r="C48" s="1238"/>
      <c r="D48" s="1238"/>
      <c r="E48" s="1238"/>
      <c r="F48" s="1238"/>
      <c r="G48" s="1238"/>
      <c r="H48" s="1238"/>
      <c r="I48" s="1238"/>
      <c r="J48" s="1238"/>
    </row>
    <row r="49" spans="1:9">
      <c r="A49" s="842"/>
      <c r="H49" s="770"/>
      <c r="I49" s="770"/>
    </row>
    <row r="50" spans="1:9">
      <c r="A50" s="842"/>
      <c r="H50" s="770"/>
      <c r="I50" s="770"/>
    </row>
    <row r="51" spans="1:9">
      <c r="A51" s="842"/>
      <c r="H51" s="770"/>
      <c r="I51" s="770"/>
    </row>
    <row r="52" spans="1:9">
      <c r="A52" s="842"/>
      <c r="H52" s="770"/>
      <c r="I52" s="770"/>
    </row>
    <row r="53" spans="1:9">
      <c r="A53" s="842"/>
      <c r="H53" s="770"/>
      <c r="I53" s="770"/>
    </row>
    <row r="54" spans="1:9" ht="13.15">
      <c r="A54" s="1245"/>
      <c r="B54" s="1245"/>
      <c r="C54" s="1245"/>
      <c r="H54" s="770"/>
      <c r="I54" s="770"/>
    </row>
  </sheetData>
  <mergeCells count="14">
    <mergeCell ref="A37:C40"/>
    <mergeCell ref="B4:C4"/>
    <mergeCell ref="A5:A36"/>
    <mergeCell ref="B5:B20"/>
    <mergeCell ref="B21:B32"/>
    <mergeCell ref="B33:B36"/>
    <mergeCell ref="A48:J48"/>
    <mergeCell ref="A54:C54"/>
    <mergeCell ref="A42:K42"/>
    <mergeCell ref="A43:K43"/>
    <mergeCell ref="A44:K44"/>
    <mergeCell ref="A45:K45"/>
    <mergeCell ref="A46:K46"/>
    <mergeCell ref="A47:K47"/>
  </mergeCells>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pageSetUpPr fitToPage="1"/>
  </sheetPr>
  <dimension ref="A1:IK29"/>
  <sheetViews>
    <sheetView showGridLines="0" zoomScale="85" zoomScaleNormal="85" workbookViewId="0"/>
  </sheetViews>
  <sheetFormatPr defaultColWidth="9.265625" defaultRowHeight="12.75"/>
  <cols>
    <col min="1" max="1" width="32.3984375" style="841" customWidth="1"/>
    <col min="2" max="2" width="14.59765625" style="841" customWidth="1"/>
    <col min="3" max="4" width="12.59765625" style="841" customWidth="1"/>
    <col min="5" max="5" width="1.73046875" style="841" customWidth="1"/>
    <col min="6" max="8" width="12.59765625" style="841" customWidth="1"/>
    <col min="9" max="9" width="9.265625" style="841"/>
    <col min="10" max="10" width="17.265625" style="841" customWidth="1"/>
    <col min="11" max="16384" width="9.265625" style="841"/>
  </cols>
  <sheetData>
    <row r="1" spans="1:7" ht="15" customHeight="1">
      <c r="A1" s="843" t="s">
        <v>273</v>
      </c>
      <c r="B1" s="843"/>
      <c r="C1" s="843"/>
      <c r="D1" s="843"/>
      <c r="E1" s="843"/>
      <c r="F1" s="843"/>
      <c r="G1" s="843"/>
    </row>
    <row r="2" spans="1:7" ht="15" customHeight="1">
      <c r="A2" s="844"/>
      <c r="B2" s="845"/>
      <c r="C2" s="845"/>
      <c r="D2" s="838"/>
      <c r="E2" s="846"/>
      <c r="F2" s="838"/>
      <c r="G2" s="847"/>
    </row>
    <row r="3" spans="1:7" ht="15" customHeight="1">
      <c r="A3" s="106"/>
      <c r="B3" s="848"/>
      <c r="C3" s="1256" t="s">
        <v>61</v>
      </c>
      <c r="D3" s="1257"/>
      <c r="E3" s="849"/>
      <c r="F3" s="1256" t="s">
        <v>254</v>
      </c>
      <c r="G3" s="1258"/>
    </row>
    <row r="4" spans="1:7" ht="45" customHeight="1">
      <c r="A4" s="726"/>
      <c r="B4" s="850"/>
      <c r="C4" s="1259" t="s">
        <v>256</v>
      </c>
      <c r="D4" s="1259"/>
      <c r="E4" s="851"/>
      <c r="F4" s="1260" t="s">
        <v>274</v>
      </c>
      <c r="G4" s="1260"/>
    </row>
    <row r="5" spans="1:7" ht="30" customHeight="1">
      <c r="A5" s="852"/>
      <c r="B5" s="853" t="s">
        <v>87</v>
      </c>
      <c r="C5" s="854" t="s">
        <v>275</v>
      </c>
      <c r="D5" s="855" t="s">
        <v>276</v>
      </c>
      <c r="E5" s="855"/>
      <c r="F5" s="855" t="s">
        <v>275</v>
      </c>
      <c r="G5" s="855" t="s">
        <v>276</v>
      </c>
    </row>
    <row r="6" spans="1:7" ht="15" customHeight="1">
      <c r="A6" s="856" t="s">
        <v>277</v>
      </c>
      <c r="B6" s="857" t="s">
        <v>93</v>
      </c>
      <c r="C6" s="363">
        <v>16300</v>
      </c>
      <c r="D6" s="363">
        <v>1100</v>
      </c>
      <c r="E6" s="141"/>
      <c r="F6" s="421">
        <v>121800</v>
      </c>
      <c r="G6" s="423">
        <v>1100</v>
      </c>
    </row>
    <row r="7" spans="1:7" ht="15" customHeight="1">
      <c r="A7" s="858"/>
      <c r="B7" s="859" t="s">
        <v>94</v>
      </c>
      <c r="C7" s="371">
        <v>6000</v>
      </c>
      <c r="D7" s="371">
        <v>400</v>
      </c>
      <c r="E7" s="141"/>
      <c r="F7" s="141">
        <v>59100</v>
      </c>
      <c r="G7" s="395">
        <v>400</v>
      </c>
    </row>
    <row r="8" spans="1:7" ht="15" customHeight="1">
      <c r="A8" s="858"/>
      <c r="B8" s="860" t="s">
        <v>96</v>
      </c>
      <c r="C8" s="861">
        <v>22300</v>
      </c>
      <c r="D8" s="861">
        <v>1500</v>
      </c>
      <c r="E8" s="801"/>
      <c r="F8" s="801">
        <v>180900</v>
      </c>
      <c r="G8" s="862">
        <v>1500</v>
      </c>
    </row>
    <row r="9" spans="1:7" ht="15" customHeight="1">
      <c r="A9" s="856" t="s">
        <v>98</v>
      </c>
      <c r="B9" s="857" t="s">
        <v>93</v>
      </c>
      <c r="C9" s="363">
        <v>5200</v>
      </c>
      <c r="D9" s="863">
        <v>300</v>
      </c>
      <c r="E9" s="864"/>
      <c r="F9" s="421">
        <v>39600</v>
      </c>
      <c r="G9" s="865">
        <v>300</v>
      </c>
    </row>
    <row r="10" spans="1:7" ht="15" customHeight="1">
      <c r="A10" s="858"/>
      <c r="B10" s="859" t="s">
        <v>94</v>
      </c>
      <c r="C10" s="371">
        <v>4000</v>
      </c>
      <c r="D10" s="866">
        <v>200</v>
      </c>
      <c r="E10" s="867"/>
      <c r="F10" s="141">
        <v>30700</v>
      </c>
      <c r="G10" s="868">
        <v>200</v>
      </c>
    </row>
    <row r="11" spans="1:7" ht="15" customHeight="1">
      <c r="A11" s="869"/>
      <c r="B11" s="870" t="s">
        <v>96</v>
      </c>
      <c r="C11" s="871">
        <v>9200</v>
      </c>
      <c r="D11" s="871">
        <v>500</v>
      </c>
      <c r="E11" s="801"/>
      <c r="F11" s="872">
        <v>70300</v>
      </c>
      <c r="G11" s="873">
        <v>500</v>
      </c>
    </row>
    <row r="12" spans="1:7" ht="15" customHeight="1">
      <c r="A12" s="874" t="s">
        <v>99</v>
      </c>
      <c r="B12" s="859" t="s">
        <v>93</v>
      </c>
      <c r="C12" s="371">
        <v>100</v>
      </c>
      <c r="D12" s="866" t="s">
        <v>102</v>
      </c>
      <c r="E12" s="867"/>
      <c r="F12" s="875">
        <v>400</v>
      </c>
      <c r="G12" s="876" t="s">
        <v>102</v>
      </c>
    </row>
    <row r="13" spans="1:7" ht="15" customHeight="1">
      <c r="A13" s="858"/>
      <c r="B13" s="859" t="s">
        <v>94</v>
      </c>
      <c r="C13" s="371">
        <v>200</v>
      </c>
      <c r="D13" s="877" t="s">
        <v>102</v>
      </c>
      <c r="E13" s="864"/>
      <c r="F13" s="141">
        <v>800</v>
      </c>
      <c r="G13" s="868" t="s">
        <v>102</v>
      </c>
    </row>
    <row r="14" spans="1:7" ht="15" customHeight="1">
      <c r="A14" s="858"/>
      <c r="B14" s="860" t="s">
        <v>96</v>
      </c>
      <c r="C14" s="861">
        <v>300</v>
      </c>
      <c r="D14" s="878" t="s">
        <v>102</v>
      </c>
      <c r="E14" s="806"/>
      <c r="F14" s="801">
        <v>1300</v>
      </c>
      <c r="G14" s="879" t="s">
        <v>102</v>
      </c>
    </row>
    <row r="15" spans="1:7" ht="15" customHeight="1">
      <c r="A15" s="880" t="s">
        <v>100</v>
      </c>
      <c r="B15" s="857" t="s">
        <v>93</v>
      </c>
      <c r="C15" s="363">
        <v>21600</v>
      </c>
      <c r="D15" s="363">
        <v>1500</v>
      </c>
      <c r="E15" s="141"/>
      <c r="F15" s="421">
        <v>161900</v>
      </c>
      <c r="G15" s="423">
        <v>1500</v>
      </c>
    </row>
    <row r="16" spans="1:7" ht="15" customHeight="1">
      <c r="A16" s="858"/>
      <c r="B16" s="859" t="s">
        <v>94</v>
      </c>
      <c r="C16" s="371">
        <v>10200</v>
      </c>
      <c r="D16" s="371">
        <v>600</v>
      </c>
      <c r="E16" s="141"/>
      <c r="F16" s="141">
        <v>90600</v>
      </c>
      <c r="G16" s="395">
        <v>600</v>
      </c>
    </row>
    <row r="17" spans="1:245" ht="15" customHeight="1">
      <c r="A17" s="869"/>
      <c r="B17" s="870" t="s">
        <v>96</v>
      </c>
      <c r="C17" s="871">
        <v>31800</v>
      </c>
      <c r="D17" s="871">
        <v>2100</v>
      </c>
      <c r="E17" s="801"/>
      <c r="F17" s="872">
        <v>252500</v>
      </c>
      <c r="G17" s="881">
        <v>2100</v>
      </c>
      <c r="H17" s="847"/>
      <c r="N17" s="847"/>
      <c r="O17" s="847"/>
    </row>
    <row r="18" spans="1:245" ht="15" customHeight="1">
      <c r="A18" s="754" t="s">
        <v>75</v>
      </c>
      <c r="B18" s="836"/>
      <c r="C18" s="754"/>
      <c r="D18" s="754"/>
      <c r="E18" s="754"/>
      <c r="F18" s="754"/>
      <c r="G18" s="754"/>
      <c r="H18" s="882"/>
      <c r="I18" s="882"/>
      <c r="J18" s="882"/>
      <c r="K18" s="847"/>
      <c r="L18" s="847"/>
      <c r="M18" s="847"/>
      <c r="N18" s="847"/>
      <c r="O18" s="847"/>
    </row>
    <row r="19" spans="1:245" ht="30" customHeight="1">
      <c r="A19" s="1261" t="s">
        <v>278</v>
      </c>
      <c r="B19" s="1261"/>
      <c r="C19" s="1261"/>
      <c r="D19" s="1261"/>
      <c r="E19" s="1261"/>
      <c r="F19" s="1261"/>
      <c r="G19" s="1261"/>
      <c r="H19" s="1261"/>
      <c r="I19" s="1261"/>
      <c r="J19" s="1261"/>
      <c r="K19" s="883"/>
      <c r="L19" s="883"/>
      <c r="M19" s="883"/>
      <c r="N19" s="883"/>
      <c r="O19" s="883"/>
    </row>
    <row r="20" spans="1:245" ht="30" customHeight="1">
      <c r="A20" s="1239" t="s">
        <v>279</v>
      </c>
      <c r="B20" s="1239"/>
      <c r="C20" s="1239"/>
      <c r="D20" s="1239"/>
      <c r="E20" s="1239"/>
      <c r="F20" s="1239"/>
      <c r="G20" s="1239"/>
      <c r="H20" s="1239"/>
      <c r="I20" s="1239"/>
      <c r="J20" s="1239"/>
      <c r="K20" s="883"/>
      <c r="L20" s="883"/>
      <c r="M20" s="883"/>
      <c r="N20" s="883"/>
      <c r="O20" s="883"/>
    </row>
    <row r="21" spans="1:245" ht="15" customHeight="1">
      <c r="A21" s="1239" t="s">
        <v>280</v>
      </c>
      <c r="B21" s="1262"/>
      <c r="C21" s="1262"/>
      <c r="D21" s="1262"/>
      <c r="E21" s="1262"/>
      <c r="F21" s="1262"/>
      <c r="G21" s="1262"/>
      <c r="H21" s="1262"/>
      <c r="I21" s="1262"/>
      <c r="J21" s="1262"/>
      <c r="K21" s="884"/>
      <c r="L21" s="884"/>
      <c r="M21" s="884"/>
      <c r="N21" s="883"/>
      <c r="O21" s="883"/>
    </row>
    <row r="22" spans="1:245" s="838" customFormat="1" ht="15" customHeight="1">
      <c r="A22" s="1239" t="s">
        <v>281</v>
      </c>
      <c r="B22" s="1239"/>
      <c r="C22" s="1239"/>
      <c r="D22" s="1239"/>
      <c r="E22" s="1239"/>
      <c r="F22" s="1239"/>
      <c r="G22" s="1239"/>
      <c r="H22" s="1239"/>
      <c r="I22" s="1239"/>
      <c r="J22" s="1239"/>
      <c r="K22" s="883"/>
      <c r="L22" s="883"/>
      <c r="M22" s="883"/>
      <c r="N22" s="883"/>
      <c r="O22" s="883"/>
    </row>
    <row r="23" spans="1:245" s="838" customFormat="1" ht="15" customHeight="1">
      <c r="A23" s="1239" t="s">
        <v>282</v>
      </c>
      <c r="B23" s="1239"/>
      <c r="C23" s="1239"/>
      <c r="D23" s="1239"/>
      <c r="E23" s="1239"/>
      <c r="F23" s="1239"/>
      <c r="G23" s="1239"/>
      <c r="H23" s="1239"/>
      <c r="I23" s="1239"/>
      <c r="J23" s="1239"/>
      <c r="K23" s="883"/>
      <c r="L23" s="883"/>
      <c r="M23" s="883"/>
      <c r="N23" s="883"/>
      <c r="O23" s="883"/>
      <c r="P23" s="885"/>
      <c r="Q23" s="885"/>
      <c r="R23" s="885"/>
      <c r="S23" s="885"/>
      <c r="T23" s="885"/>
      <c r="U23" s="885"/>
      <c r="V23" s="885"/>
      <c r="W23" s="885"/>
      <c r="X23" s="885"/>
      <c r="Y23" s="885"/>
      <c r="Z23" s="885"/>
      <c r="AA23" s="885"/>
      <c r="AB23" s="885"/>
      <c r="AC23" s="885"/>
      <c r="AD23" s="885"/>
      <c r="AE23" s="885"/>
      <c r="AF23" s="885"/>
      <c r="AG23" s="885"/>
      <c r="AH23" s="885"/>
      <c r="AI23" s="885"/>
      <c r="AJ23" s="885"/>
      <c r="AK23" s="885"/>
      <c r="AL23" s="885"/>
      <c r="AM23" s="885"/>
      <c r="AN23" s="885"/>
      <c r="AO23" s="885"/>
      <c r="AP23" s="885"/>
      <c r="AQ23" s="885"/>
      <c r="AR23" s="885"/>
      <c r="AS23" s="885"/>
      <c r="AT23" s="885"/>
      <c r="AU23" s="885"/>
      <c r="AV23" s="885"/>
      <c r="AW23" s="885"/>
      <c r="AX23" s="885"/>
      <c r="AY23" s="885"/>
      <c r="AZ23" s="885"/>
      <c r="BA23" s="885"/>
      <c r="BB23" s="885"/>
      <c r="BC23" s="885"/>
      <c r="BD23" s="885"/>
      <c r="BE23" s="885"/>
      <c r="BF23" s="885"/>
      <c r="BG23" s="885"/>
      <c r="BH23" s="885"/>
      <c r="BI23" s="885"/>
      <c r="BJ23" s="885"/>
      <c r="BK23" s="885"/>
      <c r="BL23" s="885"/>
      <c r="BM23" s="885"/>
      <c r="BN23" s="885"/>
      <c r="BO23" s="885"/>
      <c r="BP23" s="885"/>
      <c r="BQ23" s="885"/>
      <c r="BR23" s="885"/>
      <c r="BS23" s="885"/>
      <c r="BT23" s="885"/>
      <c r="BU23" s="885"/>
      <c r="BV23" s="885"/>
      <c r="BW23" s="885"/>
      <c r="BX23" s="885"/>
      <c r="BY23" s="885"/>
      <c r="BZ23" s="885"/>
      <c r="CA23" s="885"/>
      <c r="CB23" s="885"/>
      <c r="CC23" s="885"/>
      <c r="CD23" s="885"/>
      <c r="CE23" s="885"/>
      <c r="CF23" s="885"/>
      <c r="CG23" s="885"/>
      <c r="CH23" s="885"/>
      <c r="CI23" s="885"/>
      <c r="CJ23" s="885"/>
      <c r="CK23" s="885"/>
      <c r="CL23" s="885"/>
      <c r="CM23" s="885"/>
      <c r="CN23" s="885"/>
      <c r="CO23" s="885"/>
      <c r="CP23" s="885"/>
      <c r="CQ23" s="885"/>
      <c r="CR23" s="885"/>
      <c r="CS23" s="885"/>
      <c r="CT23" s="885"/>
      <c r="CU23" s="885"/>
      <c r="CV23" s="885"/>
      <c r="CW23" s="885"/>
      <c r="CX23" s="885"/>
      <c r="CY23" s="885"/>
      <c r="CZ23" s="885"/>
      <c r="DA23" s="885"/>
      <c r="DB23" s="885"/>
      <c r="DC23" s="885"/>
      <c r="DD23" s="885"/>
      <c r="DE23" s="885"/>
      <c r="DF23" s="885"/>
      <c r="DG23" s="885"/>
      <c r="DH23" s="885"/>
      <c r="DI23" s="885"/>
      <c r="DJ23" s="885"/>
      <c r="DK23" s="885"/>
      <c r="DL23" s="885"/>
      <c r="DM23" s="885"/>
      <c r="DN23" s="885"/>
      <c r="DO23" s="885"/>
      <c r="DP23" s="885"/>
      <c r="DQ23" s="885"/>
      <c r="DR23" s="885"/>
      <c r="DS23" s="885"/>
      <c r="DT23" s="885"/>
      <c r="DU23" s="885"/>
      <c r="DV23" s="885"/>
      <c r="DW23" s="885"/>
      <c r="DX23" s="885"/>
      <c r="DY23" s="885"/>
      <c r="DZ23" s="885"/>
      <c r="EA23" s="885"/>
      <c r="EB23" s="885"/>
      <c r="EC23" s="885"/>
      <c r="ED23" s="885"/>
      <c r="EE23" s="885"/>
      <c r="EF23" s="885"/>
      <c r="EG23" s="885"/>
      <c r="EH23" s="885"/>
      <c r="EI23" s="885"/>
      <c r="EJ23" s="885"/>
      <c r="EK23" s="885"/>
      <c r="EL23" s="885"/>
      <c r="EM23" s="885"/>
      <c r="EN23" s="885"/>
      <c r="EO23" s="885"/>
      <c r="EP23" s="885"/>
      <c r="EQ23" s="885"/>
      <c r="ER23" s="885"/>
      <c r="ES23" s="885"/>
      <c r="ET23" s="885"/>
      <c r="EU23" s="885"/>
      <c r="EV23" s="885"/>
      <c r="EW23" s="885"/>
      <c r="EX23" s="885"/>
      <c r="EY23" s="885"/>
      <c r="EZ23" s="885"/>
      <c r="FA23" s="885"/>
      <c r="FB23" s="885"/>
      <c r="FC23" s="885"/>
      <c r="FD23" s="885"/>
      <c r="FE23" s="885"/>
      <c r="FF23" s="885"/>
      <c r="FG23" s="885"/>
      <c r="FH23" s="885"/>
      <c r="FI23" s="885"/>
      <c r="FJ23" s="885"/>
      <c r="FK23" s="885"/>
      <c r="FL23" s="885"/>
      <c r="FM23" s="885"/>
      <c r="FN23" s="885"/>
      <c r="FO23" s="885"/>
      <c r="FP23" s="885"/>
      <c r="FQ23" s="885"/>
      <c r="FR23" s="885"/>
      <c r="FS23" s="885"/>
      <c r="FT23" s="885"/>
      <c r="FU23" s="885"/>
      <c r="FV23" s="885"/>
      <c r="FW23" s="885"/>
      <c r="FX23" s="885"/>
      <c r="FY23" s="885"/>
      <c r="FZ23" s="885"/>
      <c r="GA23" s="885"/>
      <c r="GB23" s="885"/>
      <c r="GC23" s="885"/>
      <c r="GD23" s="885"/>
      <c r="GE23" s="885"/>
      <c r="GF23" s="885"/>
      <c r="GG23" s="885"/>
      <c r="GH23" s="885"/>
      <c r="GI23" s="885"/>
      <c r="GJ23" s="885"/>
      <c r="GK23" s="885"/>
      <c r="GL23" s="885"/>
      <c r="GM23" s="885"/>
      <c r="GN23" s="885"/>
      <c r="GO23" s="885"/>
      <c r="GP23" s="885"/>
      <c r="GQ23" s="885"/>
      <c r="GR23" s="885"/>
      <c r="GS23" s="885"/>
      <c r="GT23" s="885"/>
      <c r="GU23" s="885"/>
      <c r="GV23" s="885"/>
      <c r="GW23" s="885"/>
      <c r="GX23" s="885"/>
      <c r="GY23" s="885"/>
      <c r="GZ23" s="885"/>
      <c r="HA23" s="885"/>
      <c r="HB23" s="885"/>
      <c r="HC23" s="885"/>
      <c r="HD23" s="885"/>
      <c r="HE23" s="885"/>
      <c r="HF23" s="885"/>
      <c r="HG23" s="885"/>
      <c r="HH23" s="885"/>
      <c r="HI23" s="885"/>
      <c r="HJ23" s="885"/>
      <c r="HK23" s="885"/>
      <c r="HL23" s="885"/>
      <c r="HM23" s="885"/>
      <c r="HN23" s="885"/>
      <c r="HO23" s="885"/>
      <c r="HP23" s="885"/>
      <c r="HQ23" s="885"/>
      <c r="HR23" s="885"/>
      <c r="HS23" s="885"/>
      <c r="HT23" s="885"/>
      <c r="HU23" s="885"/>
      <c r="HV23" s="885"/>
      <c r="HW23" s="885"/>
      <c r="HX23" s="885"/>
      <c r="HY23" s="885"/>
      <c r="HZ23" s="885"/>
      <c r="IA23" s="885"/>
      <c r="IB23" s="885"/>
      <c r="IC23" s="885"/>
      <c r="ID23" s="885"/>
      <c r="IE23" s="885"/>
      <c r="IF23" s="885"/>
      <c r="IG23" s="885"/>
      <c r="IH23" s="885"/>
      <c r="II23" s="885"/>
      <c r="IJ23" s="885"/>
      <c r="IK23" s="885"/>
    </row>
    <row r="24" spans="1:245" s="838" customFormat="1" ht="30" customHeight="1">
      <c r="A24" s="1239" t="s">
        <v>283</v>
      </c>
      <c r="B24" s="1262"/>
      <c r="C24" s="1262"/>
      <c r="D24" s="1262"/>
      <c r="E24" s="1262"/>
      <c r="F24" s="1262"/>
      <c r="G24" s="1262"/>
      <c r="H24" s="1262"/>
      <c r="I24" s="1262"/>
      <c r="J24" s="1262"/>
      <c r="K24" s="884"/>
      <c r="L24" s="884"/>
      <c r="M24" s="884"/>
      <c r="N24" s="884"/>
      <c r="O24" s="884"/>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885"/>
      <c r="BA24" s="885"/>
      <c r="BB24" s="885"/>
      <c r="BC24" s="885"/>
      <c r="BD24" s="885"/>
      <c r="BE24" s="885"/>
      <c r="BF24" s="885"/>
      <c r="BG24" s="885"/>
      <c r="BH24" s="885"/>
      <c r="BI24" s="885"/>
      <c r="BJ24" s="885"/>
      <c r="BK24" s="885"/>
      <c r="BL24" s="885"/>
      <c r="BM24" s="885"/>
      <c r="BN24" s="885"/>
      <c r="BO24" s="885"/>
      <c r="BP24" s="885"/>
      <c r="BQ24" s="885"/>
      <c r="BR24" s="885"/>
      <c r="BS24" s="885"/>
      <c r="BT24" s="885"/>
      <c r="BU24" s="885"/>
      <c r="BV24" s="885"/>
      <c r="BW24" s="885"/>
      <c r="BX24" s="885"/>
      <c r="BY24" s="885"/>
      <c r="BZ24" s="885"/>
      <c r="CA24" s="885"/>
      <c r="CB24" s="885"/>
      <c r="CC24" s="885"/>
      <c r="CD24" s="885"/>
      <c r="CE24" s="885"/>
      <c r="CF24" s="885"/>
      <c r="CG24" s="885"/>
      <c r="CH24" s="885"/>
      <c r="CI24" s="885"/>
      <c r="CJ24" s="885"/>
      <c r="CK24" s="885"/>
      <c r="CL24" s="885"/>
      <c r="CM24" s="885"/>
      <c r="CN24" s="885"/>
      <c r="CO24" s="885"/>
      <c r="CP24" s="885"/>
      <c r="CQ24" s="885"/>
      <c r="CR24" s="885"/>
      <c r="CS24" s="885"/>
      <c r="CT24" s="885"/>
      <c r="CU24" s="885"/>
      <c r="CV24" s="885"/>
      <c r="CW24" s="885"/>
      <c r="CX24" s="885"/>
      <c r="CY24" s="885"/>
      <c r="CZ24" s="885"/>
      <c r="DA24" s="885"/>
      <c r="DB24" s="885"/>
      <c r="DC24" s="885"/>
      <c r="DD24" s="885"/>
      <c r="DE24" s="885"/>
      <c r="DF24" s="885"/>
      <c r="DG24" s="885"/>
      <c r="DH24" s="885"/>
      <c r="DI24" s="885"/>
      <c r="DJ24" s="885"/>
      <c r="DK24" s="885"/>
      <c r="DL24" s="885"/>
      <c r="DM24" s="885"/>
      <c r="DN24" s="885"/>
      <c r="DO24" s="885"/>
      <c r="DP24" s="885"/>
      <c r="DQ24" s="885"/>
      <c r="DR24" s="885"/>
      <c r="DS24" s="885"/>
      <c r="DT24" s="885"/>
      <c r="DU24" s="885"/>
      <c r="DV24" s="885"/>
      <c r="DW24" s="885"/>
      <c r="DX24" s="885"/>
      <c r="DY24" s="885"/>
      <c r="DZ24" s="885"/>
      <c r="EA24" s="885"/>
      <c r="EB24" s="885"/>
      <c r="EC24" s="885"/>
      <c r="ED24" s="885"/>
      <c r="EE24" s="885"/>
      <c r="EF24" s="885"/>
      <c r="EG24" s="885"/>
      <c r="EH24" s="885"/>
      <c r="EI24" s="885"/>
      <c r="EJ24" s="885"/>
      <c r="EK24" s="885"/>
      <c r="EL24" s="885"/>
      <c r="EM24" s="885"/>
      <c r="EN24" s="885"/>
      <c r="EO24" s="885"/>
      <c r="EP24" s="885"/>
      <c r="EQ24" s="885"/>
      <c r="ER24" s="885"/>
      <c r="ES24" s="885"/>
      <c r="ET24" s="885"/>
      <c r="EU24" s="885"/>
      <c r="EV24" s="885"/>
      <c r="EW24" s="885"/>
      <c r="EX24" s="885"/>
      <c r="EY24" s="885"/>
      <c r="EZ24" s="885"/>
      <c r="FA24" s="885"/>
      <c r="FB24" s="885"/>
      <c r="FC24" s="885"/>
      <c r="FD24" s="885"/>
      <c r="FE24" s="885"/>
      <c r="FF24" s="885"/>
      <c r="FG24" s="885"/>
      <c r="FH24" s="885"/>
      <c r="FI24" s="885"/>
      <c r="FJ24" s="885"/>
      <c r="FK24" s="885"/>
      <c r="FL24" s="885"/>
      <c r="FM24" s="885"/>
      <c r="FN24" s="885"/>
      <c r="FO24" s="885"/>
      <c r="FP24" s="885"/>
      <c r="FQ24" s="885"/>
      <c r="FR24" s="885"/>
      <c r="FS24" s="885"/>
      <c r="FT24" s="885"/>
      <c r="FU24" s="885"/>
      <c r="FV24" s="885"/>
      <c r="FW24" s="885"/>
      <c r="FX24" s="885"/>
      <c r="FY24" s="885"/>
      <c r="FZ24" s="885"/>
      <c r="GA24" s="885"/>
      <c r="GB24" s="885"/>
      <c r="GC24" s="885"/>
      <c r="GD24" s="885"/>
      <c r="GE24" s="885"/>
      <c r="GF24" s="885"/>
      <c r="GG24" s="885"/>
      <c r="GH24" s="885"/>
      <c r="GI24" s="885"/>
      <c r="GJ24" s="885"/>
      <c r="GK24" s="885"/>
      <c r="GL24" s="885"/>
      <c r="GM24" s="885"/>
      <c r="GN24" s="885"/>
      <c r="GO24" s="885"/>
      <c r="GP24" s="885"/>
      <c r="GQ24" s="885"/>
      <c r="GR24" s="885"/>
      <c r="GS24" s="885"/>
      <c r="GT24" s="885"/>
      <c r="GU24" s="885"/>
      <c r="GV24" s="885"/>
      <c r="GW24" s="885"/>
      <c r="GX24" s="885"/>
      <c r="GY24" s="885"/>
      <c r="GZ24" s="885"/>
      <c r="HA24" s="885"/>
      <c r="HB24" s="885"/>
      <c r="HC24" s="885"/>
      <c r="HD24" s="885"/>
      <c r="HE24" s="885"/>
      <c r="HF24" s="885"/>
      <c r="HG24" s="885"/>
      <c r="HH24" s="885"/>
      <c r="HI24" s="885"/>
      <c r="HJ24" s="885"/>
      <c r="HK24" s="885"/>
      <c r="HL24" s="885"/>
      <c r="HM24" s="885"/>
      <c r="HN24" s="885"/>
      <c r="HO24" s="885"/>
      <c r="HP24" s="885"/>
      <c r="HQ24" s="885"/>
      <c r="HR24" s="885"/>
      <c r="HS24" s="885"/>
      <c r="HT24" s="885"/>
      <c r="HU24" s="885"/>
      <c r="HV24" s="885"/>
      <c r="HW24" s="885"/>
      <c r="HX24" s="885"/>
      <c r="HY24" s="885"/>
      <c r="HZ24" s="885"/>
      <c r="IA24" s="885"/>
      <c r="IB24" s="885"/>
      <c r="IC24" s="885"/>
      <c r="ID24" s="885"/>
      <c r="IE24" s="885"/>
      <c r="IF24" s="885"/>
      <c r="IG24" s="885"/>
      <c r="IH24" s="885"/>
      <c r="II24" s="885"/>
      <c r="IJ24" s="885"/>
      <c r="IK24" s="885"/>
    </row>
    <row r="25" spans="1:245" s="838" customFormat="1" ht="15" customHeight="1">
      <c r="A25" s="1263" t="s">
        <v>284</v>
      </c>
      <c r="B25" s="1239"/>
      <c r="C25" s="1239"/>
      <c r="D25" s="1239"/>
      <c r="E25" s="1239"/>
      <c r="F25" s="1239"/>
      <c r="G25" s="1239"/>
      <c r="H25" s="1239"/>
      <c r="I25" s="1239"/>
      <c r="J25" s="1239"/>
      <c r="K25" s="884"/>
      <c r="L25" s="884"/>
      <c r="M25" s="884"/>
      <c r="N25" s="884"/>
      <c r="O25" s="884"/>
      <c r="P25" s="885"/>
      <c r="Q25" s="885"/>
      <c r="R25" s="885"/>
      <c r="S25" s="885"/>
      <c r="T25" s="885"/>
      <c r="U25" s="885"/>
      <c r="V25" s="885"/>
      <c r="W25" s="885"/>
      <c r="X25" s="885"/>
      <c r="Y25" s="885"/>
      <c r="Z25" s="885"/>
      <c r="AA25" s="885"/>
      <c r="AB25" s="885"/>
      <c r="AC25" s="885"/>
      <c r="AD25" s="885"/>
      <c r="AE25" s="885"/>
      <c r="AF25" s="885"/>
      <c r="AG25" s="885"/>
      <c r="AH25" s="885"/>
      <c r="AI25" s="885"/>
      <c r="AJ25" s="885"/>
      <c r="AK25" s="885"/>
      <c r="AL25" s="885"/>
      <c r="AM25" s="885"/>
      <c r="AN25" s="885"/>
      <c r="AO25" s="885"/>
      <c r="AP25" s="885"/>
      <c r="AQ25" s="885"/>
      <c r="AR25" s="885"/>
      <c r="AS25" s="885"/>
      <c r="AT25" s="885"/>
      <c r="AU25" s="885"/>
      <c r="AV25" s="885"/>
      <c r="AW25" s="885"/>
      <c r="AX25" s="885"/>
      <c r="AY25" s="885"/>
      <c r="AZ25" s="885"/>
      <c r="BA25" s="885"/>
      <c r="BB25" s="885"/>
      <c r="BC25" s="885"/>
      <c r="BD25" s="885"/>
      <c r="BE25" s="885"/>
      <c r="BF25" s="885"/>
      <c r="BG25" s="885"/>
      <c r="BH25" s="885"/>
      <c r="BI25" s="885"/>
      <c r="BJ25" s="885"/>
      <c r="BK25" s="885"/>
      <c r="BL25" s="885"/>
      <c r="BM25" s="885"/>
      <c r="BN25" s="885"/>
      <c r="BO25" s="885"/>
      <c r="BP25" s="885"/>
      <c r="BQ25" s="885"/>
      <c r="BR25" s="885"/>
      <c r="BS25" s="885"/>
      <c r="BT25" s="885"/>
      <c r="BU25" s="885"/>
      <c r="BV25" s="885"/>
      <c r="BW25" s="885"/>
      <c r="BX25" s="885"/>
      <c r="BY25" s="885"/>
      <c r="BZ25" s="885"/>
      <c r="CA25" s="885"/>
      <c r="CB25" s="885"/>
      <c r="CC25" s="885"/>
      <c r="CD25" s="885"/>
      <c r="CE25" s="885"/>
      <c r="CF25" s="885"/>
      <c r="CG25" s="885"/>
      <c r="CH25" s="885"/>
      <c r="CI25" s="885"/>
      <c r="CJ25" s="885"/>
      <c r="CK25" s="885"/>
      <c r="CL25" s="885"/>
      <c r="CM25" s="885"/>
      <c r="CN25" s="885"/>
      <c r="CO25" s="885"/>
      <c r="CP25" s="885"/>
      <c r="CQ25" s="885"/>
      <c r="CR25" s="885"/>
      <c r="CS25" s="885"/>
      <c r="CT25" s="885"/>
      <c r="CU25" s="885"/>
      <c r="CV25" s="885"/>
      <c r="CW25" s="885"/>
      <c r="CX25" s="885"/>
      <c r="CY25" s="885"/>
      <c r="CZ25" s="885"/>
      <c r="DA25" s="885"/>
      <c r="DB25" s="885"/>
      <c r="DC25" s="885"/>
      <c r="DD25" s="885"/>
      <c r="DE25" s="885"/>
      <c r="DF25" s="885"/>
      <c r="DG25" s="885"/>
      <c r="DH25" s="885"/>
      <c r="DI25" s="885"/>
      <c r="DJ25" s="885"/>
      <c r="DK25" s="885"/>
      <c r="DL25" s="885"/>
      <c r="DM25" s="885"/>
      <c r="DN25" s="885"/>
      <c r="DO25" s="885"/>
      <c r="DP25" s="885"/>
      <c r="DQ25" s="885"/>
      <c r="DR25" s="885"/>
      <c r="DS25" s="885"/>
      <c r="DT25" s="885"/>
      <c r="DU25" s="885"/>
      <c r="DV25" s="885"/>
      <c r="DW25" s="885"/>
      <c r="DX25" s="885"/>
      <c r="DY25" s="885"/>
      <c r="DZ25" s="885"/>
      <c r="EA25" s="885"/>
      <c r="EB25" s="885"/>
      <c r="EC25" s="885"/>
      <c r="ED25" s="885"/>
      <c r="EE25" s="885"/>
      <c r="EF25" s="885"/>
      <c r="EG25" s="885"/>
      <c r="EH25" s="885"/>
      <c r="EI25" s="885"/>
      <c r="EJ25" s="885"/>
      <c r="EK25" s="885"/>
      <c r="EL25" s="885"/>
      <c r="EM25" s="885"/>
      <c r="EN25" s="885"/>
      <c r="EO25" s="885"/>
      <c r="EP25" s="885"/>
      <c r="EQ25" s="885"/>
      <c r="ER25" s="885"/>
      <c r="ES25" s="885"/>
      <c r="ET25" s="885"/>
      <c r="EU25" s="885"/>
      <c r="EV25" s="885"/>
      <c r="EW25" s="885"/>
      <c r="EX25" s="885"/>
      <c r="EY25" s="885"/>
      <c r="EZ25" s="885"/>
      <c r="FA25" s="885"/>
      <c r="FB25" s="885"/>
      <c r="FC25" s="885"/>
      <c r="FD25" s="885"/>
      <c r="FE25" s="885"/>
      <c r="FF25" s="885"/>
      <c r="FG25" s="885"/>
      <c r="FH25" s="885"/>
      <c r="FI25" s="885"/>
      <c r="FJ25" s="885"/>
      <c r="FK25" s="885"/>
      <c r="FL25" s="885"/>
      <c r="FM25" s="885"/>
      <c r="FN25" s="885"/>
      <c r="FO25" s="885"/>
      <c r="FP25" s="885"/>
      <c r="FQ25" s="885"/>
      <c r="FR25" s="885"/>
      <c r="FS25" s="885"/>
      <c r="FT25" s="885"/>
      <c r="FU25" s="885"/>
      <c r="FV25" s="885"/>
      <c r="FW25" s="885"/>
      <c r="FX25" s="885"/>
      <c r="FY25" s="885"/>
      <c r="FZ25" s="885"/>
      <c r="GA25" s="885"/>
      <c r="GB25" s="885"/>
      <c r="GC25" s="885"/>
      <c r="GD25" s="885"/>
      <c r="GE25" s="885"/>
      <c r="GF25" s="885"/>
      <c r="GG25" s="885"/>
      <c r="GH25" s="885"/>
      <c r="GI25" s="885"/>
      <c r="GJ25" s="885"/>
      <c r="GK25" s="885"/>
      <c r="GL25" s="885"/>
      <c r="GM25" s="885"/>
      <c r="GN25" s="885"/>
      <c r="GO25" s="885"/>
      <c r="GP25" s="885"/>
      <c r="GQ25" s="885"/>
      <c r="GR25" s="885"/>
      <c r="GS25" s="885"/>
      <c r="GT25" s="885"/>
      <c r="GU25" s="885"/>
      <c r="GV25" s="885"/>
      <c r="GW25" s="885"/>
      <c r="GX25" s="885"/>
      <c r="GY25" s="885"/>
      <c r="GZ25" s="885"/>
      <c r="HA25" s="885"/>
      <c r="HB25" s="885"/>
      <c r="HC25" s="885"/>
      <c r="HD25" s="885"/>
      <c r="HE25" s="885"/>
      <c r="HF25" s="885"/>
      <c r="HG25" s="885"/>
      <c r="HH25" s="885"/>
      <c r="HI25" s="885"/>
      <c r="HJ25" s="885"/>
      <c r="HK25" s="885"/>
      <c r="HL25" s="885"/>
      <c r="HM25" s="885"/>
      <c r="HN25" s="885"/>
      <c r="HO25" s="885"/>
      <c r="HP25" s="885"/>
      <c r="HQ25" s="885"/>
      <c r="HR25" s="885"/>
      <c r="HS25" s="885"/>
      <c r="HT25" s="885"/>
      <c r="HU25" s="885"/>
      <c r="HV25" s="885"/>
      <c r="HW25" s="885"/>
      <c r="HX25" s="885"/>
      <c r="HY25" s="885"/>
      <c r="HZ25" s="885"/>
      <c r="IA25" s="885"/>
      <c r="IB25" s="885"/>
      <c r="IC25" s="885"/>
      <c r="ID25" s="885"/>
      <c r="IE25" s="885"/>
      <c r="IF25" s="885"/>
      <c r="IG25" s="885"/>
      <c r="IH25" s="885"/>
      <c r="II25" s="885"/>
      <c r="IJ25" s="885"/>
      <c r="IK25" s="885"/>
    </row>
    <row r="26" spans="1:245" ht="15" customHeight="1">
      <c r="A26" s="1239" t="s">
        <v>285</v>
      </c>
      <c r="B26" s="1239"/>
      <c r="C26" s="1239"/>
      <c r="D26" s="1239"/>
      <c r="E26" s="1239"/>
      <c r="F26" s="1239"/>
      <c r="G26" s="1239"/>
      <c r="H26" s="1239"/>
      <c r="I26" s="1239"/>
      <c r="J26" s="1239"/>
      <c r="K26" s="883"/>
      <c r="L26" s="883"/>
      <c r="M26" s="883"/>
      <c r="N26" s="883"/>
      <c r="O26" s="883"/>
    </row>
    <row r="27" spans="1:245" s="584" customFormat="1" ht="15" customHeight="1">
      <c r="A27" s="886"/>
      <c r="B27" s="886"/>
      <c r="C27" s="886"/>
      <c r="D27" s="886"/>
      <c r="E27" s="886"/>
      <c r="F27" s="886"/>
      <c r="G27" s="886"/>
      <c r="H27" s="886"/>
      <c r="I27" s="886"/>
      <c r="J27" s="886"/>
    </row>
    <row r="28" spans="1:245" s="584" customFormat="1" ht="14.25"/>
    <row r="29" spans="1:245" s="584" customFormat="1" ht="14.25"/>
  </sheetData>
  <mergeCells count="12">
    <mergeCell ref="A26:J26"/>
    <mergeCell ref="C3:D3"/>
    <mergeCell ref="F3:G3"/>
    <mergeCell ref="C4:D4"/>
    <mergeCell ref="F4:G4"/>
    <mergeCell ref="A19:J19"/>
    <mergeCell ref="A20:J20"/>
    <mergeCell ref="A21:J21"/>
    <mergeCell ref="A22:J22"/>
    <mergeCell ref="A23:J23"/>
    <mergeCell ref="A24:J24"/>
    <mergeCell ref="A25:J25"/>
  </mergeCells>
  <hyperlinks>
    <hyperlink ref="A25" r:id="rId1"/>
  </hyperlinks>
  <pageMargins left="0.7" right="0.7" top="0.75" bottom="0.75" header="0.3" footer="0.3"/>
  <pageSetup paperSize="9" scale="74" fitToHeight="0" orientation="landscape" horizontalDpi="1200" verticalDpi="1200" r:id="rId2"/>
  <colBreaks count="1" manualBreakCount="1">
    <brk id="15" max="23" man="1"/>
  </col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79998168889431442"/>
    <pageSetUpPr fitToPage="1"/>
  </sheetPr>
  <dimension ref="A1:M48"/>
  <sheetViews>
    <sheetView showGridLines="0" zoomScale="85" zoomScaleNormal="85" zoomScaleSheetLayoutView="85" workbookViewId="0"/>
  </sheetViews>
  <sheetFormatPr defaultColWidth="9.1328125" defaultRowHeight="15"/>
  <cols>
    <col min="1" max="1" width="31" style="889" customWidth="1"/>
    <col min="2" max="2" width="36.265625" style="889" customWidth="1"/>
    <col min="3" max="9" width="12.59765625" style="889" customWidth="1"/>
    <col min="10" max="10" width="9.1328125" style="889"/>
    <col min="11" max="13" width="12.73046875" style="889" customWidth="1"/>
    <col min="14" max="16384" width="9.1328125" style="889"/>
  </cols>
  <sheetData>
    <row r="1" spans="1:13" ht="15" customHeight="1">
      <c r="A1" s="887" t="s">
        <v>399</v>
      </c>
      <c r="B1" s="888"/>
      <c r="C1" s="888"/>
      <c r="D1" s="888"/>
      <c r="E1" s="888"/>
      <c r="F1" s="888"/>
    </row>
    <row r="2" spans="1:13" ht="30" customHeight="1">
      <c r="A2" s="890"/>
      <c r="B2" s="891"/>
      <c r="C2" s="892"/>
      <c r="D2" s="893"/>
      <c r="E2" s="894"/>
      <c r="F2" s="895"/>
      <c r="H2" s="1268" t="s">
        <v>286</v>
      </c>
      <c r="I2" s="1268"/>
      <c r="J2" s="896"/>
      <c r="K2" s="1268" t="s">
        <v>287</v>
      </c>
      <c r="L2" s="1268"/>
      <c r="M2" s="1268"/>
    </row>
    <row r="3" spans="1:13" ht="15" customHeight="1">
      <c r="A3" s="888"/>
      <c r="B3" s="897"/>
      <c r="C3" s="898"/>
      <c r="D3" s="899"/>
      <c r="E3" s="900" t="s">
        <v>50</v>
      </c>
      <c r="F3" s="901" t="s">
        <v>51</v>
      </c>
      <c r="G3" s="901" t="s">
        <v>53</v>
      </c>
      <c r="H3" s="902" t="s">
        <v>55</v>
      </c>
      <c r="I3" s="901" t="s">
        <v>57</v>
      </c>
      <c r="J3" s="903"/>
      <c r="K3" s="901" t="s">
        <v>288</v>
      </c>
      <c r="L3" s="901" t="s">
        <v>289</v>
      </c>
      <c r="M3" s="901" t="s">
        <v>290</v>
      </c>
    </row>
    <row r="4" spans="1:13" ht="15" customHeight="1">
      <c r="A4" s="1269" t="s">
        <v>291</v>
      </c>
      <c r="B4" s="1269"/>
      <c r="C4" s="904" t="s">
        <v>49</v>
      </c>
      <c r="D4" s="905"/>
      <c r="E4" s="906">
        <v>0.81399999999999995</v>
      </c>
      <c r="F4" s="907">
        <v>0.83899999999999997</v>
      </c>
      <c r="G4" s="908">
        <v>0.86799999999999999</v>
      </c>
      <c r="H4" s="909">
        <v>0.876</v>
      </c>
      <c r="I4" s="908">
        <v>0.87</v>
      </c>
      <c r="J4" s="910"/>
      <c r="K4" s="239">
        <v>0.86799999999999999</v>
      </c>
      <c r="L4" s="239">
        <v>0.86399999999999999</v>
      </c>
      <c r="M4" s="908">
        <v>0.85899999999999999</v>
      </c>
    </row>
    <row r="5" spans="1:13" ht="15" customHeight="1">
      <c r="A5" s="1270"/>
      <c r="B5" s="1273" t="s">
        <v>65</v>
      </c>
      <c r="C5" s="911" t="s">
        <v>114</v>
      </c>
      <c r="D5" s="912"/>
      <c r="E5" s="913">
        <v>0.78600000000000003</v>
      </c>
      <c r="F5" s="914">
        <v>0.80100000000000005</v>
      </c>
      <c r="G5" s="915">
        <v>0.83399999999999996</v>
      </c>
      <c r="H5" s="916">
        <v>0.80700000000000005</v>
      </c>
      <c r="I5" s="915">
        <v>0.80200000000000005</v>
      </c>
      <c r="J5" s="244"/>
      <c r="K5" s="244">
        <v>0.80300000000000005</v>
      </c>
      <c r="L5" s="244">
        <v>0.79900000000000004</v>
      </c>
      <c r="M5" s="915">
        <v>0.79</v>
      </c>
    </row>
    <row r="6" spans="1:13" ht="15" customHeight="1">
      <c r="A6" s="1271"/>
      <c r="B6" s="1274"/>
      <c r="C6" s="892" t="s">
        <v>68</v>
      </c>
      <c r="D6" s="892"/>
      <c r="E6" s="917">
        <v>0.78500000000000003</v>
      </c>
      <c r="F6" s="244">
        <v>0.82599999999999996</v>
      </c>
      <c r="G6" s="915">
        <v>0.85</v>
      </c>
      <c r="H6" s="916">
        <v>0.88200000000000001</v>
      </c>
      <c r="I6" s="915">
        <v>0.88400000000000001</v>
      </c>
      <c r="J6" s="244"/>
      <c r="K6" s="244">
        <v>0.86699999999999999</v>
      </c>
      <c r="L6" s="244">
        <v>0.875</v>
      </c>
      <c r="M6" s="915">
        <v>0.878</v>
      </c>
    </row>
    <row r="7" spans="1:13" ht="15" customHeight="1">
      <c r="A7" s="1271"/>
      <c r="B7" s="1274"/>
      <c r="C7" s="892" t="s">
        <v>69</v>
      </c>
      <c r="D7" s="892"/>
      <c r="E7" s="917">
        <v>0.77700000000000002</v>
      </c>
      <c r="F7" s="244">
        <v>0.78400000000000003</v>
      </c>
      <c r="G7" s="915">
        <v>0.79600000000000004</v>
      </c>
      <c r="H7" s="916">
        <v>0.81200000000000006</v>
      </c>
      <c r="I7" s="915">
        <v>0.81399999999999995</v>
      </c>
      <c r="J7" s="244"/>
      <c r="K7" s="244">
        <v>0.8</v>
      </c>
      <c r="L7" s="244">
        <v>0.80400000000000005</v>
      </c>
      <c r="M7" s="915">
        <v>0.79800000000000004</v>
      </c>
    </row>
    <row r="8" spans="1:13" ht="15" customHeight="1">
      <c r="A8" s="1271"/>
      <c r="B8" s="1274"/>
      <c r="C8" s="912" t="s">
        <v>70</v>
      </c>
      <c r="D8" s="912"/>
      <c r="E8" s="918">
        <v>0.80200000000000005</v>
      </c>
      <c r="F8" s="919">
        <v>0.82699999999999996</v>
      </c>
      <c r="G8" s="920">
        <v>0.85499999999999998</v>
      </c>
      <c r="H8" s="921">
        <v>0.86399999999999999</v>
      </c>
      <c r="I8" s="920">
        <v>0.86</v>
      </c>
      <c r="J8" s="244"/>
      <c r="K8" s="254">
        <v>0.85599999999999998</v>
      </c>
      <c r="L8" s="254">
        <v>0.85399999999999998</v>
      </c>
      <c r="M8" s="920">
        <v>0.83599999999999997</v>
      </c>
    </row>
    <row r="9" spans="1:13" ht="15" customHeight="1">
      <c r="A9" s="1272"/>
      <c r="B9" s="1275"/>
      <c r="C9" s="893" t="s">
        <v>71</v>
      </c>
      <c r="D9" s="893"/>
      <c r="E9" s="922">
        <v>0.78800000000000003</v>
      </c>
      <c r="F9" s="244">
        <v>0.79400000000000004</v>
      </c>
      <c r="G9" s="923">
        <v>0.81599999999999995</v>
      </c>
      <c r="H9" s="924">
        <v>0.82299999999999995</v>
      </c>
      <c r="I9" s="923">
        <v>0.82899999999999996</v>
      </c>
      <c r="J9" s="244"/>
      <c r="K9" s="251">
        <v>0.80500000000000005</v>
      </c>
      <c r="L9" s="251">
        <v>0.81599999999999995</v>
      </c>
      <c r="M9" s="923">
        <v>0.80500000000000005</v>
      </c>
    </row>
    <row r="10" spans="1:13" ht="15" customHeight="1">
      <c r="E10" s="925"/>
      <c r="F10" s="925"/>
      <c r="G10" s="925"/>
      <c r="H10" s="915"/>
      <c r="J10" s="896"/>
      <c r="K10" s="915"/>
    </row>
    <row r="11" spans="1:13" ht="15" customHeight="1">
      <c r="A11" s="887" t="s">
        <v>410</v>
      </c>
      <c r="B11" s="888"/>
      <c r="C11" s="888"/>
      <c r="D11" s="888"/>
      <c r="E11" s="888"/>
      <c r="H11" s="244"/>
      <c r="K11" s="244"/>
    </row>
    <row r="12" spans="1:13" ht="15" customHeight="1">
      <c r="A12" s="890"/>
      <c r="B12" s="891"/>
      <c r="C12" s="893"/>
      <c r="D12" s="893"/>
      <c r="E12" s="895"/>
      <c r="H12" s="244"/>
      <c r="K12" s="244"/>
    </row>
    <row r="13" spans="1:13" ht="15" customHeight="1">
      <c r="A13" s="904" t="s">
        <v>49</v>
      </c>
      <c r="B13" s="899"/>
      <c r="C13" s="926" t="s">
        <v>87</v>
      </c>
      <c r="D13" s="899"/>
      <c r="E13" s="927" t="s">
        <v>50</v>
      </c>
      <c r="F13" s="901" t="s">
        <v>51</v>
      </c>
      <c r="G13" s="901" t="s">
        <v>53</v>
      </c>
      <c r="H13" s="901" t="s">
        <v>55</v>
      </c>
      <c r="I13" s="901" t="s">
        <v>57</v>
      </c>
      <c r="K13" s="901" t="s">
        <v>288</v>
      </c>
      <c r="L13" s="901" t="s">
        <v>289</v>
      </c>
      <c r="M13" s="901" t="s">
        <v>290</v>
      </c>
    </row>
    <row r="14" spans="1:13" ht="15" customHeight="1">
      <c r="A14" s="781" t="s">
        <v>92</v>
      </c>
      <c r="B14" s="781"/>
      <c r="C14" s="134" t="s">
        <v>93</v>
      </c>
      <c r="D14" s="928"/>
      <c r="E14" s="929">
        <v>0.72199999999999998</v>
      </c>
      <c r="F14" s="919">
        <v>0.71899999999999997</v>
      </c>
      <c r="G14" s="930">
        <v>0.69799999999999995</v>
      </c>
      <c r="H14" s="930">
        <v>0.69499999999999995</v>
      </c>
      <c r="I14" s="930">
        <v>0.71</v>
      </c>
      <c r="K14" s="930">
        <v>0.68500000000000005</v>
      </c>
      <c r="L14" s="930">
        <v>0.68899999999999995</v>
      </c>
      <c r="M14" s="925">
        <v>0.67800000000000005</v>
      </c>
    </row>
    <row r="15" spans="1:13" ht="15" customHeight="1">
      <c r="A15" s="818"/>
      <c r="B15" s="818"/>
      <c r="C15" s="134" t="s">
        <v>94</v>
      </c>
      <c r="D15" s="134"/>
      <c r="E15" s="931">
        <v>0.76700000000000002</v>
      </c>
      <c r="F15" s="244">
        <v>0.748</v>
      </c>
      <c r="G15" s="932">
        <v>0.71599999999999997</v>
      </c>
      <c r="H15" s="932">
        <v>0.68700000000000006</v>
      </c>
      <c r="I15" s="932">
        <v>0.70699999999999996</v>
      </c>
      <c r="K15" s="932">
        <v>0.67400000000000004</v>
      </c>
      <c r="L15" s="932">
        <v>0.67100000000000004</v>
      </c>
      <c r="M15" s="915">
        <v>0.66100000000000003</v>
      </c>
    </row>
    <row r="16" spans="1:13" ht="15" customHeight="1">
      <c r="A16" s="818"/>
      <c r="B16" s="818"/>
      <c r="C16" s="134" t="s">
        <v>95</v>
      </c>
      <c r="D16" s="134"/>
      <c r="E16" s="933">
        <v>0.80600000000000005</v>
      </c>
      <c r="F16" s="934">
        <v>0.71399999999999997</v>
      </c>
      <c r="G16" s="935">
        <v>0.73799999999999999</v>
      </c>
      <c r="H16" s="935">
        <v>0.68300000000000005</v>
      </c>
      <c r="I16" s="935">
        <v>0.70799999999999996</v>
      </c>
      <c r="K16" s="935">
        <v>0.66500000000000004</v>
      </c>
      <c r="L16" s="935">
        <v>0.66100000000000003</v>
      </c>
      <c r="M16" s="923">
        <v>0.65800000000000003</v>
      </c>
    </row>
    <row r="17" spans="1:13" ht="15" customHeight="1">
      <c r="A17" s="818"/>
      <c r="B17" s="818"/>
      <c r="C17" s="119" t="s">
        <v>96</v>
      </c>
      <c r="D17" s="119"/>
      <c r="E17" s="936">
        <v>0.753</v>
      </c>
      <c r="F17" s="937">
        <v>0.72599999999999998</v>
      </c>
      <c r="G17" s="938">
        <v>0.72</v>
      </c>
      <c r="H17" s="938">
        <v>0.68799999999999994</v>
      </c>
      <c r="I17" s="938">
        <v>0.70799999999999996</v>
      </c>
      <c r="K17" s="938">
        <v>0.67400000000000004</v>
      </c>
      <c r="L17" s="938">
        <v>0.67200000000000004</v>
      </c>
      <c r="M17" s="939">
        <v>0.66500000000000004</v>
      </c>
    </row>
    <row r="18" spans="1:13" ht="15" customHeight="1">
      <c r="A18" s="940"/>
      <c r="B18" s="940"/>
      <c r="C18" s="127" t="s">
        <v>97</v>
      </c>
      <c r="D18" s="127"/>
      <c r="E18" s="941">
        <v>0.78</v>
      </c>
      <c r="F18" s="942">
        <v>0.73</v>
      </c>
      <c r="G18" s="943">
        <v>0.72899999999999998</v>
      </c>
      <c r="H18" s="943">
        <v>0.68500000000000005</v>
      </c>
      <c r="I18" s="943">
        <v>0.70699999999999996</v>
      </c>
      <c r="K18" s="943">
        <v>0.66900000000000004</v>
      </c>
      <c r="L18" s="943">
        <v>0.66600000000000004</v>
      </c>
      <c r="M18" s="944">
        <v>0.66</v>
      </c>
    </row>
    <row r="19" spans="1:13" ht="15" customHeight="1">
      <c r="A19" s="781" t="s">
        <v>98</v>
      </c>
      <c r="B19" s="781"/>
      <c r="C19" s="134" t="s">
        <v>93</v>
      </c>
      <c r="D19" s="134"/>
      <c r="E19" s="931">
        <v>0.79</v>
      </c>
      <c r="F19" s="244">
        <v>0.76500000000000001</v>
      </c>
      <c r="G19" s="932">
        <v>0.75900000000000001</v>
      </c>
      <c r="H19" s="932">
        <v>0.75</v>
      </c>
      <c r="I19" s="932">
        <v>0.77300000000000002</v>
      </c>
      <c r="K19" s="932">
        <v>0.748</v>
      </c>
      <c r="L19" s="932">
        <v>0.749</v>
      </c>
      <c r="M19" s="915">
        <v>0.72899999999999998</v>
      </c>
    </row>
    <row r="20" spans="1:13" ht="15" customHeight="1">
      <c r="A20" s="818"/>
      <c r="B20" s="818"/>
      <c r="C20" s="134" t="s">
        <v>94</v>
      </c>
      <c r="D20" s="134"/>
      <c r="E20" s="931">
        <v>0.79700000000000004</v>
      </c>
      <c r="F20" s="244">
        <v>0.77800000000000002</v>
      </c>
      <c r="G20" s="932">
        <v>0.74099999999999999</v>
      </c>
      <c r="H20" s="932">
        <v>0.72099999999999997</v>
      </c>
      <c r="I20" s="932">
        <v>0.76300000000000001</v>
      </c>
      <c r="K20" s="932">
        <v>0.71299999999999997</v>
      </c>
      <c r="L20" s="932">
        <v>0.72</v>
      </c>
      <c r="M20" s="915">
        <v>0.70499999999999996</v>
      </c>
    </row>
    <row r="21" spans="1:13" ht="15" customHeight="1">
      <c r="A21" s="818"/>
      <c r="B21" s="818"/>
      <c r="C21" s="134" t="s">
        <v>95</v>
      </c>
      <c r="D21" s="134"/>
      <c r="E21" s="933">
        <v>0.76200000000000001</v>
      </c>
      <c r="F21" s="934">
        <v>0.751</v>
      </c>
      <c r="G21" s="935">
        <v>0.71099999999999997</v>
      </c>
      <c r="H21" s="935">
        <v>0.64900000000000002</v>
      </c>
      <c r="I21" s="935">
        <v>0.68899999999999995</v>
      </c>
      <c r="K21" s="935">
        <v>0.64600000000000002</v>
      </c>
      <c r="L21" s="935">
        <v>0.62</v>
      </c>
      <c r="M21" s="923">
        <v>0.64500000000000002</v>
      </c>
    </row>
    <row r="22" spans="1:13" ht="15" customHeight="1">
      <c r="A22" s="818"/>
      <c r="B22" s="818"/>
      <c r="C22" s="119" t="s">
        <v>96</v>
      </c>
      <c r="D22" s="119"/>
      <c r="E22" s="945">
        <v>0.78600000000000003</v>
      </c>
      <c r="F22" s="946">
        <v>0.76500000000000001</v>
      </c>
      <c r="G22" s="947">
        <v>0.73</v>
      </c>
      <c r="H22" s="947">
        <v>0.69099999999999995</v>
      </c>
      <c r="I22" s="947">
        <v>0.73499999999999999</v>
      </c>
      <c r="K22" s="947">
        <v>0.68600000000000005</v>
      </c>
      <c r="L22" s="947">
        <v>0.68300000000000005</v>
      </c>
      <c r="M22" s="947">
        <v>0.68500000000000005</v>
      </c>
    </row>
    <row r="23" spans="1:13" ht="15" customHeight="1">
      <c r="A23" s="940"/>
      <c r="B23" s="940"/>
      <c r="C23" s="127" t="s">
        <v>97</v>
      </c>
      <c r="D23" s="127"/>
      <c r="E23" s="948">
        <v>0.78400000000000003</v>
      </c>
      <c r="F23" s="949">
        <v>0.76400000000000001</v>
      </c>
      <c r="G23" s="950">
        <v>0.72299999999999998</v>
      </c>
      <c r="H23" s="950">
        <v>0.67800000000000005</v>
      </c>
      <c r="I23" s="950">
        <v>0.72399999999999998</v>
      </c>
      <c r="K23" s="950">
        <v>0.67200000000000004</v>
      </c>
      <c r="L23" s="950">
        <v>0.66600000000000004</v>
      </c>
      <c r="M23" s="950">
        <v>0.67300000000000004</v>
      </c>
    </row>
    <row r="24" spans="1:13" ht="15" customHeight="1">
      <c r="A24" s="818" t="s">
        <v>99</v>
      </c>
      <c r="B24" s="818"/>
      <c r="C24" s="134" t="s">
        <v>93</v>
      </c>
      <c r="D24" s="134"/>
      <c r="E24" s="929">
        <v>0.83199999999999996</v>
      </c>
      <c r="F24" s="919">
        <v>0.64400000000000002</v>
      </c>
      <c r="G24" s="925">
        <v>0.77400000000000002</v>
      </c>
      <c r="H24" s="925">
        <v>0.66900000000000004</v>
      </c>
      <c r="I24" s="925">
        <v>0.71299999999999997</v>
      </c>
      <c r="K24" s="925">
        <v>0.69099999999999995</v>
      </c>
      <c r="L24" s="925">
        <v>0.67600000000000005</v>
      </c>
      <c r="M24" s="925">
        <v>0.53300000000000003</v>
      </c>
    </row>
    <row r="25" spans="1:13" ht="15" customHeight="1">
      <c r="A25" s="818"/>
      <c r="B25" s="818"/>
      <c r="C25" s="134" t="s">
        <v>94</v>
      </c>
      <c r="D25" s="134"/>
      <c r="E25" s="931">
        <v>0.84799999999999998</v>
      </c>
      <c r="F25" s="244">
        <v>0.74399999999999999</v>
      </c>
      <c r="G25" s="915">
        <v>0.75</v>
      </c>
      <c r="H25" s="915">
        <v>0.76100000000000001</v>
      </c>
      <c r="I25" s="915">
        <v>0.61899999999999999</v>
      </c>
      <c r="K25" s="915">
        <v>0.71299999999999997</v>
      </c>
      <c r="L25" s="915">
        <v>0.58499999999999996</v>
      </c>
      <c r="M25" s="915">
        <v>0.54100000000000004</v>
      </c>
    </row>
    <row r="26" spans="1:13" ht="15" customHeight="1">
      <c r="A26" s="818"/>
      <c r="B26" s="818"/>
      <c r="C26" s="134" t="s">
        <v>95</v>
      </c>
      <c r="D26" s="134"/>
      <c r="E26" s="933">
        <v>0.84199999999999997</v>
      </c>
      <c r="F26" s="934">
        <v>0.70099999999999996</v>
      </c>
      <c r="G26" s="935">
        <v>0.624</v>
      </c>
      <c r="H26" s="935">
        <v>0.68500000000000005</v>
      </c>
      <c r="I26" s="935">
        <v>0.64700000000000002</v>
      </c>
      <c r="K26" s="935">
        <v>0.64800000000000002</v>
      </c>
      <c r="L26" s="935">
        <v>0.58199999999999996</v>
      </c>
      <c r="M26" s="923">
        <v>0.60099999999999998</v>
      </c>
    </row>
    <row r="27" spans="1:13" ht="15" customHeight="1">
      <c r="A27" s="818"/>
      <c r="B27" s="818"/>
      <c r="C27" s="119" t="s">
        <v>96</v>
      </c>
      <c r="D27" s="119"/>
      <c r="E27" s="945">
        <v>0.84599999999999997</v>
      </c>
      <c r="F27" s="946">
        <v>0.72599999999999998</v>
      </c>
      <c r="G27" s="947">
        <v>0.70199999999999996</v>
      </c>
      <c r="H27" s="947">
        <v>0.71299999999999997</v>
      </c>
      <c r="I27" s="947">
        <v>0.64300000000000002</v>
      </c>
      <c r="K27" s="947">
        <v>0.67600000000000005</v>
      </c>
      <c r="L27" s="947">
        <v>0.58899999999999997</v>
      </c>
      <c r="M27" s="947">
        <v>0.58299999999999996</v>
      </c>
    </row>
    <row r="28" spans="1:13" ht="15" customHeight="1">
      <c r="A28" s="818"/>
      <c r="B28" s="818"/>
      <c r="C28" s="127" t="s">
        <v>97</v>
      </c>
      <c r="D28" s="127"/>
      <c r="E28" s="951">
        <v>0.84799999999999998</v>
      </c>
      <c r="F28" s="949">
        <v>0.73199999999999998</v>
      </c>
      <c r="G28" s="950">
        <v>0.69699999999999995</v>
      </c>
      <c r="H28" s="950">
        <v>0.71699999999999997</v>
      </c>
      <c r="I28" s="950">
        <v>0.63800000000000001</v>
      </c>
      <c r="K28" s="950">
        <v>0.67500000000000004</v>
      </c>
      <c r="L28" s="950">
        <v>0.58299999999999996</v>
      </c>
      <c r="M28" s="952">
        <v>0.58599999999999997</v>
      </c>
    </row>
    <row r="29" spans="1:13" ht="15" customHeight="1">
      <c r="A29" s="781" t="s">
        <v>100</v>
      </c>
      <c r="B29" s="781"/>
      <c r="C29" s="134" t="s">
        <v>93</v>
      </c>
      <c r="D29" s="134"/>
      <c r="E29" s="953">
        <v>0.74</v>
      </c>
      <c r="F29" s="954">
        <v>0.73099999999999998</v>
      </c>
      <c r="G29" s="955">
        <v>0.71499999999999997</v>
      </c>
      <c r="H29" s="955">
        <v>0.71099999999999997</v>
      </c>
      <c r="I29" s="955">
        <v>0.72899999999999998</v>
      </c>
      <c r="K29" s="955">
        <v>0.70299999999999996</v>
      </c>
      <c r="L29" s="955">
        <v>0.70699999999999996</v>
      </c>
      <c r="M29" s="955">
        <v>0.69299999999999995</v>
      </c>
    </row>
    <row r="30" spans="1:13" ht="15" customHeight="1">
      <c r="A30" s="818"/>
      <c r="B30" s="818"/>
      <c r="C30" s="134" t="s">
        <v>94</v>
      </c>
      <c r="D30" s="134"/>
      <c r="E30" s="953">
        <v>0.77800000000000002</v>
      </c>
      <c r="F30" s="954">
        <v>0.75900000000000001</v>
      </c>
      <c r="G30" s="955">
        <v>0.72599999999999998</v>
      </c>
      <c r="H30" s="955">
        <v>0.70099999999999996</v>
      </c>
      <c r="I30" s="955">
        <v>0.72699999999999998</v>
      </c>
      <c r="K30" s="955">
        <v>0.69</v>
      </c>
      <c r="L30" s="955">
        <v>0.68899999999999995</v>
      </c>
      <c r="M30" s="955">
        <v>0.67600000000000005</v>
      </c>
    </row>
    <row r="31" spans="1:13" ht="15" customHeight="1">
      <c r="A31" s="818"/>
      <c r="B31" s="818"/>
      <c r="C31" s="134" t="s">
        <v>95</v>
      </c>
      <c r="D31" s="134"/>
      <c r="E31" s="956">
        <v>0.78800000000000003</v>
      </c>
      <c r="F31" s="957">
        <v>0.72599999999999998</v>
      </c>
      <c r="G31" s="958">
        <v>0.72699999999999998</v>
      </c>
      <c r="H31" s="958">
        <v>0.66700000000000004</v>
      </c>
      <c r="I31" s="958">
        <v>0.69899999999999995</v>
      </c>
      <c r="K31" s="958">
        <v>0.65600000000000003</v>
      </c>
      <c r="L31" s="958">
        <v>0.64300000000000002</v>
      </c>
      <c r="M31" s="958">
        <v>0.65100000000000002</v>
      </c>
    </row>
    <row r="32" spans="1:13" ht="15" customHeight="1">
      <c r="A32" s="818"/>
      <c r="B32" s="818"/>
      <c r="C32" s="119" t="s">
        <v>96</v>
      </c>
      <c r="D32" s="119"/>
      <c r="E32" s="959">
        <v>0.76400000000000001</v>
      </c>
      <c r="F32" s="960">
        <v>0.73799999999999999</v>
      </c>
      <c r="G32" s="961">
        <v>0.72299999999999998</v>
      </c>
      <c r="H32" s="961">
        <v>0.68899999999999995</v>
      </c>
      <c r="I32" s="961">
        <v>0.71699999999999997</v>
      </c>
      <c r="K32" s="961">
        <v>0.67900000000000005</v>
      </c>
      <c r="L32" s="961">
        <v>0.67500000000000004</v>
      </c>
      <c r="M32" s="961">
        <v>0.67</v>
      </c>
    </row>
    <row r="33" spans="1:13" ht="15" customHeight="1">
      <c r="A33" s="940"/>
      <c r="B33" s="940"/>
      <c r="C33" s="127" t="s">
        <v>97</v>
      </c>
      <c r="D33" s="127"/>
      <c r="E33" s="956">
        <v>0.78200000000000003</v>
      </c>
      <c r="F33" s="957">
        <v>0.74199999999999999</v>
      </c>
      <c r="G33" s="958">
        <v>0.72599999999999998</v>
      </c>
      <c r="H33" s="958">
        <v>0.68200000000000005</v>
      </c>
      <c r="I33" s="958">
        <v>0.71199999999999997</v>
      </c>
      <c r="K33" s="958">
        <v>0.67100000000000004</v>
      </c>
      <c r="L33" s="958">
        <v>0.66400000000000003</v>
      </c>
      <c r="M33" s="958">
        <v>0.66200000000000003</v>
      </c>
    </row>
    <row r="34" spans="1:13" ht="15" customHeight="1">
      <c r="A34" s="818"/>
      <c r="B34" s="818"/>
      <c r="C34" s="427"/>
      <c r="D34" s="427"/>
      <c r="E34" s="962"/>
      <c r="F34" s="962"/>
      <c r="G34" s="962"/>
      <c r="H34" s="962"/>
      <c r="I34" s="962"/>
      <c r="K34" s="962"/>
      <c r="L34" s="962"/>
    </row>
    <row r="35" spans="1:13" ht="15" customHeight="1">
      <c r="A35" s="963" t="s">
        <v>75</v>
      </c>
      <c r="B35" s="964"/>
      <c r="C35" s="964"/>
      <c r="D35" s="964"/>
      <c r="F35" s="964"/>
    </row>
    <row r="36" spans="1:13" ht="15" customHeight="1">
      <c r="A36" s="1127" t="s">
        <v>185</v>
      </c>
      <c r="B36" s="1127"/>
      <c r="C36" s="1127"/>
      <c r="D36" s="1127"/>
      <c r="E36" s="1127"/>
      <c r="F36" s="1127"/>
      <c r="G36" s="1127"/>
      <c r="H36" s="1127"/>
      <c r="I36" s="1127"/>
      <c r="J36" s="1127"/>
      <c r="K36" s="1127"/>
      <c r="L36" s="1127"/>
      <c r="M36" s="1127"/>
    </row>
    <row r="37" spans="1:13" ht="15" customHeight="1">
      <c r="A37" s="1264" t="s">
        <v>78</v>
      </c>
      <c r="B37" s="1264"/>
      <c r="C37" s="1264"/>
      <c r="D37" s="1264"/>
      <c r="E37" s="1264"/>
      <c r="F37" s="1264"/>
      <c r="G37" s="1264"/>
      <c r="H37" s="1264"/>
      <c r="I37" s="1264"/>
      <c r="J37" s="1264"/>
      <c r="K37" s="1264"/>
      <c r="L37" s="1264"/>
      <c r="M37" s="1264"/>
    </row>
    <row r="38" spans="1:13" ht="15" customHeight="1">
      <c r="A38" s="1265" t="s">
        <v>292</v>
      </c>
      <c r="B38" s="1265"/>
      <c r="C38" s="1265"/>
      <c r="D38" s="1265"/>
      <c r="E38" s="1265"/>
      <c r="F38" s="1265"/>
      <c r="G38" s="1265"/>
      <c r="H38" s="1265"/>
      <c r="I38" s="1265"/>
      <c r="J38" s="1265"/>
      <c r="K38" s="1265"/>
      <c r="L38" s="1265"/>
      <c r="M38" s="1265"/>
    </row>
    <row r="39" spans="1:13" ht="15" customHeight="1">
      <c r="A39" s="1265" t="s">
        <v>293</v>
      </c>
      <c r="B39" s="1265"/>
      <c r="C39" s="1265"/>
      <c r="D39" s="1265"/>
      <c r="E39" s="1265"/>
      <c r="F39" s="1265"/>
      <c r="G39" s="1265"/>
      <c r="H39" s="1265"/>
      <c r="I39" s="1265"/>
      <c r="J39" s="1265"/>
      <c r="K39" s="1265"/>
      <c r="L39" s="1265"/>
      <c r="M39" s="1265"/>
    </row>
    <row r="40" spans="1:13" ht="15" customHeight="1">
      <c r="A40" s="1264" t="s">
        <v>294</v>
      </c>
      <c r="B40" s="1264"/>
      <c r="C40" s="1264"/>
      <c r="D40" s="1264"/>
      <c r="E40" s="1264"/>
      <c r="F40" s="1264"/>
      <c r="G40" s="1264"/>
      <c r="H40" s="1264"/>
      <c r="I40" s="1264"/>
      <c r="J40" s="1264"/>
      <c r="K40" s="1264"/>
      <c r="L40" s="1264"/>
      <c r="M40" s="1264"/>
    </row>
    <row r="41" spans="1:13" ht="15" customHeight="1">
      <c r="A41" s="1266" t="s">
        <v>295</v>
      </c>
      <c r="B41" s="1266"/>
      <c r="C41" s="1266"/>
      <c r="D41" s="1266"/>
      <c r="E41" s="1266"/>
      <c r="F41" s="1266"/>
      <c r="G41" s="1266"/>
      <c r="H41" s="1266"/>
      <c r="I41" s="1266"/>
      <c r="J41" s="1266"/>
      <c r="K41" s="1266"/>
      <c r="L41" s="1266"/>
      <c r="M41" s="1266"/>
    </row>
    <row r="42" spans="1:13" ht="15" customHeight="1">
      <c r="A42" s="1264" t="s">
        <v>4</v>
      </c>
      <c r="B42" s="1264"/>
      <c r="C42" s="1264"/>
      <c r="D42" s="1264"/>
      <c r="E42" s="1264"/>
      <c r="F42" s="1264"/>
      <c r="G42" s="1264"/>
      <c r="H42" s="1264"/>
      <c r="I42" s="1264"/>
      <c r="J42" s="1264"/>
      <c r="K42" s="1264"/>
      <c r="L42" s="1264"/>
      <c r="M42" s="1264"/>
    </row>
    <row r="43" spans="1:13" ht="15" customHeight="1">
      <c r="A43" s="1124" t="s">
        <v>296</v>
      </c>
      <c r="B43" s="1124"/>
      <c r="C43" s="1124"/>
      <c r="D43" s="1124"/>
      <c r="E43" s="1124"/>
      <c r="F43" s="1124"/>
      <c r="G43" s="1124"/>
      <c r="H43" s="1124"/>
      <c r="I43" s="1124"/>
      <c r="J43" s="1124"/>
      <c r="K43" s="1124"/>
      <c r="L43" s="1124"/>
      <c r="M43" s="1124"/>
    </row>
    <row r="44" spans="1:13" ht="15" customHeight="1">
      <c r="A44" s="1267" t="s">
        <v>297</v>
      </c>
      <c r="B44" s="1267"/>
      <c r="C44" s="1267"/>
      <c r="D44" s="1267"/>
      <c r="E44" s="1267"/>
      <c r="F44" s="1267"/>
      <c r="G44" s="1267"/>
      <c r="H44" s="1267"/>
      <c r="I44" s="1267"/>
      <c r="J44" s="1267"/>
      <c r="K44" s="1267"/>
      <c r="L44" s="1267"/>
      <c r="M44" s="1267"/>
    </row>
    <row r="45" spans="1:13">
      <c r="A45" s="1267" t="s">
        <v>298</v>
      </c>
      <c r="B45" s="1267"/>
      <c r="C45" s="1267"/>
      <c r="D45" s="1267"/>
      <c r="E45" s="1267"/>
      <c r="F45" s="1267"/>
      <c r="G45" s="1267"/>
      <c r="H45" s="1267"/>
      <c r="I45" s="1267"/>
      <c r="J45" s="1267"/>
      <c r="K45" s="1267"/>
      <c r="L45" s="1267"/>
      <c r="M45" s="1267"/>
    </row>
    <row r="46" spans="1:13" ht="15" customHeight="1">
      <c r="A46" s="1264" t="s">
        <v>299</v>
      </c>
      <c r="B46" s="1264"/>
      <c r="C46" s="1264"/>
      <c r="D46" s="1264"/>
      <c r="E46" s="1264"/>
      <c r="F46" s="1264"/>
      <c r="G46" s="1264"/>
      <c r="H46" s="1264"/>
      <c r="I46" s="1264"/>
      <c r="J46" s="1264"/>
      <c r="K46" s="1264"/>
      <c r="L46" s="1264"/>
      <c r="M46" s="1264"/>
    </row>
    <row r="47" spans="1:13" ht="15" customHeight="1">
      <c r="A47" s="1267" t="s">
        <v>300</v>
      </c>
      <c r="B47" s="1267"/>
      <c r="C47" s="1267"/>
      <c r="D47" s="1267"/>
      <c r="E47" s="1267"/>
      <c r="F47" s="1267"/>
      <c r="G47" s="1267"/>
      <c r="H47" s="1267"/>
      <c r="I47" s="1267"/>
      <c r="J47" s="1267"/>
      <c r="K47" s="1267"/>
      <c r="L47" s="1267"/>
      <c r="M47" s="1267"/>
    </row>
    <row r="48" spans="1:13" ht="15" customHeight="1">
      <c r="A48" s="1264" t="s">
        <v>301</v>
      </c>
      <c r="B48" s="1264"/>
      <c r="C48" s="1264"/>
      <c r="D48" s="1264"/>
      <c r="E48" s="1264"/>
      <c r="F48" s="1264"/>
      <c r="G48" s="1264"/>
      <c r="H48" s="1264"/>
      <c r="I48" s="1264"/>
      <c r="J48" s="1264"/>
      <c r="K48" s="1264"/>
      <c r="L48" s="1264"/>
      <c r="M48" s="1264"/>
    </row>
  </sheetData>
  <mergeCells count="18">
    <mergeCell ref="A36:M36"/>
    <mergeCell ref="H2:I2"/>
    <mergeCell ref="K2:M2"/>
    <mergeCell ref="A4:B4"/>
    <mergeCell ref="A5:A9"/>
    <mergeCell ref="B5:B9"/>
    <mergeCell ref="A48:M48"/>
    <mergeCell ref="A37:M37"/>
    <mergeCell ref="A38:M38"/>
    <mergeCell ref="A39:M39"/>
    <mergeCell ref="A40:M40"/>
    <mergeCell ref="A41:M41"/>
    <mergeCell ref="A42:M42"/>
    <mergeCell ref="A43:M43"/>
    <mergeCell ref="A44:M44"/>
    <mergeCell ref="A45:M45"/>
    <mergeCell ref="A46:M46"/>
    <mergeCell ref="A47:M47"/>
  </mergeCells>
  <hyperlinks>
    <hyperlink ref="A42" r:id="rId1"/>
    <hyperlink ref="A40" r:id="rId2"/>
    <hyperlink ref="A37" r:id="rId3"/>
    <hyperlink ref="A46:M46" r:id="rId4" display="https://www.gov.uk/government/statistical-data-sets/fe-data-library-other-statistics-and-research"/>
    <hyperlink ref="A48" r:id="rId5"/>
  </hyperlinks>
  <pageMargins left="0.70866141732283472" right="0.70866141732283472" top="0.74803149606299213" bottom="0.74803149606299213" header="0.31496062992125984" footer="0.31496062992125984"/>
  <pageSetup paperSize="9" scale="64" orientation="landscape" r:id="rId6"/>
  <headerFooter alignWithMargins="0"/>
  <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79998168889431442"/>
  </sheetPr>
  <dimension ref="A1:Q46"/>
  <sheetViews>
    <sheetView showGridLines="0" zoomScale="85" zoomScaleNormal="85" workbookViewId="0"/>
  </sheetViews>
  <sheetFormatPr defaultColWidth="9.1328125" defaultRowHeight="15" customHeight="1"/>
  <cols>
    <col min="1" max="1" width="10.86328125" style="983" customWidth="1"/>
    <col min="2" max="2" width="13.86328125" style="983" customWidth="1"/>
    <col min="3" max="3" width="1.59765625" style="983" customWidth="1"/>
    <col min="4" max="4" width="12.1328125" style="983" customWidth="1"/>
    <col min="5" max="5" width="1.59765625" style="983" customWidth="1"/>
    <col min="6" max="6" width="12.1328125" style="983" customWidth="1"/>
    <col min="7" max="7" width="1.59765625" style="983" customWidth="1"/>
    <col min="8" max="8" width="12.1328125" style="983" customWidth="1"/>
    <col min="9" max="9" width="1.59765625" style="983" customWidth="1"/>
    <col min="10" max="10" width="12.1328125" style="983" customWidth="1"/>
    <col min="11" max="11" width="1.59765625" style="983" customWidth="1"/>
    <col min="12" max="12" width="12.1328125" style="983" customWidth="1"/>
    <col min="13" max="13" width="1.59765625" style="983" customWidth="1"/>
    <col min="14" max="14" width="14.73046875" style="983" customWidth="1"/>
    <col min="15" max="16" width="1.59765625" style="983" customWidth="1"/>
    <col min="17" max="16384" width="9.1328125" style="983"/>
  </cols>
  <sheetData>
    <row r="1" spans="1:16" s="966" customFormat="1" ht="15" customHeight="1">
      <c r="A1" s="965" t="s">
        <v>400</v>
      </c>
      <c r="D1" s="967"/>
      <c r="E1" s="967"/>
      <c r="H1" s="968"/>
      <c r="I1" s="968"/>
      <c r="J1" s="968"/>
      <c r="K1" s="968"/>
    </row>
    <row r="2" spans="1:16" s="966" customFormat="1" ht="15" customHeight="1">
      <c r="A2" s="969"/>
      <c r="D2" s="967"/>
      <c r="E2" s="967"/>
      <c r="H2" s="968"/>
      <c r="I2" s="968"/>
      <c r="J2" s="968"/>
      <c r="K2" s="968"/>
    </row>
    <row r="3" spans="1:16" s="972" customFormat="1" ht="45" customHeight="1">
      <c r="A3" s="970" t="s">
        <v>302</v>
      </c>
      <c r="B3" s="1283" t="s">
        <v>303</v>
      </c>
      <c r="C3" s="1283"/>
      <c r="D3" s="1283" t="s">
        <v>304</v>
      </c>
      <c r="E3" s="1283"/>
      <c r="F3" s="1283" t="s">
        <v>71</v>
      </c>
      <c r="G3" s="1283"/>
      <c r="H3" s="1283" t="s">
        <v>305</v>
      </c>
      <c r="I3" s="1283"/>
      <c r="J3" s="1283" t="s">
        <v>70</v>
      </c>
      <c r="K3" s="1283"/>
      <c r="L3" s="1283" t="s">
        <v>306</v>
      </c>
      <c r="M3" s="1283"/>
      <c r="N3" s="1283" t="s">
        <v>307</v>
      </c>
      <c r="O3" s="1283"/>
      <c r="P3" s="971"/>
    </row>
    <row r="4" spans="1:16" s="972" customFormat="1" ht="15" customHeight="1">
      <c r="A4" s="973"/>
      <c r="B4" s="974"/>
      <c r="C4" s="974"/>
      <c r="D4" s="974"/>
      <c r="E4" s="974"/>
      <c r="F4" s="974"/>
      <c r="G4" s="974"/>
      <c r="H4" s="974"/>
      <c r="I4" s="974"/>
      <c r="J4" s="974"/>
      <c r="K4" s="974"/>
      <c r="L4" s="974"/>
      <c r="M4" s="974"/>
      <c r="N4" s="974"/>
      <c r="O4" s="975"/>
      <c r="P4" s="973"/>
    </row>
    <row r="5" spans="1:16" ht="15" customHeight="1">
      <c r="A5" s="976">
        <v>2008</v>
      </c>
      <c r="B5" s="977">
        <v>31514000</v>
      </c>
      <c r="C5" s="978"/>
      <c r="D5" s="979">
        <v>34.200000000000003</v>
      </c>
      <c r="E5" s="980"/>
      <c r="F5" s="981">
        <v>20.2</v>
      </c>
      <c r="G5" s="982"/>
      <c r="H5" s="979">
        <v>54.3</v>
      </c>
      <c r="I5" s="982"/>
      <c r="J5" s="981">
        <v>18.899999999999999</v>
      </c>
      <c r="K5" s="982"/>
      <c r="L5" s="979">
        <v>73.2</v>
      </c>
      <c r="M5" s="982"/>
      <c r="N5" s="979">
        <v>26.8</v>
      </c>
      <c r="O5" s="978"/>
      <c r="P5" s="978"/>
    </row>
    <row r="6" spans="1:16" s="980" customFormat="1" ht="15" customHeight="1">
      <c r="A6" s="984">
        <v>2009</v>
      </c>
      <c r="B6" s="977">
        <v>31713000</v>
      </c>
      <c r="C6" s="978"/>
      <c r="D6" s="979">
        <v>36</v>
      </c>
      <c r="F6" s="981">
        <v>20.100000000000001</v>
      </c>
      <c r="G6" s="982"/>
      <c r="H6" s="979">
        <v>56.1</v>
      </c>
      <c r="I6" s="982"/>
      <c r="J6" s="981">
        <v>19.399999999999999</v>
      </c>
      <c r="K6" s="982"/>
      <c r="L6" s="979">
        <v>75.5</v>
      </c>
      <c r="M6" s="982"/>
      <c r="N6" s="979">
        <v>24.5</v>
      </c>
      <c r="O6" s="985"/>
      <c r="P6" s="985"/>
    </row>
    <row r="7" spans="1:16" s="980" customFormat="1" ht="15" customHeight="1">
      <c r="A7" s="984">
        <v>2010</v>
      </c>
      <c r="B7" s="977">
        <v>31955000</v>
      </c>
      <c r="C7" s="978"/>
      <c r="D7" s="979">
        <v>37.200000000000003</v>
      </c>
      <c r="F7" s="981">
        <v>20.3</v>
      </c>
      <c r="G7" s="982"/>
      <c r="H7" s="979">
        <v>57.5</v>
      </c>
      <c r="I7" s="982"/>
      <c r="J7" s="981">
        <v>19</v>
      </c>
      <c r="K7" s="982"/>
      <c r="L7" s="979">
        <v>76.5</v>
      </c>
      <c r="M7" s="982"/>
      <c r="N7" s="979">
        <v>23.5</v>
      </c>
      <c r="O7" s="986"/>
      <c r="P7" s="986"/>
    </row>
    <row r="8" spans="1:16" s="980" customFormat="1" ht="15" customHeight="1">
      <c r="A8" s="984">
        <v>2011</v>
      </c>
      <c r="B8" s="977">
        <v>32082000</v>
      </c>
      <c r="C8" s="978"/>
      <c r="D8" s="979">
        <v>37.799999999999997</v>
      </c>
      <c r="F8" s="981">
        <v>20.6</v>
      </c>
      <c r="G8" s="982"/>
      <c r="H8" s="979">
        <v>58.4</v>
      </c>
      <c r="I8" s="982"/>
      <c r="J8" s="981">
        <v>19.100000000000001</v>
      </c>
      <c r="K8" s="982"/>
      <c r="L8" s="979">
        <v>77.5</v>
      </c>
      <c r="M8" s="982"/>
      <c r="N8" s="979">
        <v>22.5</v>
      </c>
      <c r="O8" s="986"/>
      <c r="P8" s="986"/>
    </row>
    <row r="9" spans="1:16" s="980" customFormat="1" ht="15" customHeight="1">
      <c r="A9" s="984">
        <v>2012</v>
      </c>
      <c r="B9" s="977">
        <v>32092000</v>
      </c>
      <c r="C9" s="978"/>
      <c r="D9" s="979">
        <v>39.5</v>
      </c>
      <c r="F9" s="981">
        <v>21</v>
      </c>
      <c r="G9" s="982"/>
      <c r="H9" s="979">
        <v>60.6</v>
      </c>
      <c r="I9" s="982"/>
      <c r="J9" s="981">
        <v>19</v>
      </c>
      <c r="K9" s="982"/>
      <c r="L9" s="979">
        <v>79.599999999999994</v>
      </c>
      <c r="M9" s="982"/>
      <c r="N9" s="979">
        <v>20.399999999999999</v>
      </c>
      <c r="O9" s="986"/>
      <c r="P9" s="986"/>
    </row>
    <row r="10" spans="1:16" s="980" customFormat="1" ht="15" customHeight="1">
      <c r="A10" s="984">
        <v>2013</v>
      </c>
      <c r="B10" s="977">
        <v>32200000</v>
      </c>
      <c r="C10" s="978"/>
      <c r="D10" s="979">
        <v>40.1</v>
      </c>
      <c r="E10" s="982"/>
      <c r="F10" s="981">
        <v>21.3</v>
      </c>
      <c r="G10" s="982"/>
      <c r="H10" s="979">
        <v>61.4</v>
      </c>
      <c r="I10" s="982"/>
      <c r="J10" s="981">
        <v>18.899999999999999</v>
      </c>
      <c r="K10" s="982"/>
      <c r="L10" s="979">
        <v>80.3</v>
      </c>
      <c r="M10" s="982"/>
      <c r="N10" s="979">
        <v>19.7</v>
      </c>
      <c r="O10" s="982"/>
      <c r="P10" s="982"/>
    </row>
    <row r="11" spans="1:16" s="980" customFormat="1" ht="15" customHeight="1">
      <c r="A11" s="987">
        <v>2014</v>
      </c>
      <c r="B11" s="988">
        <v>32363000</v>
      </c>
      <c r="C11" s="989"/>
      <c r="D11" s="990">
        <v>40.799999999999997</v>
      </c>
      <c r="E11" s="991"/>
      <c r="F11" s="992">
        <v>21.3</v>
      </c>
      <c r="G11" s="991"/>
      <c r="H11" s="990">
        <v>62</v>
      </c>
      <c r="I11" s="991"/>
      <c r="J11" s="992">
        <v>18.899999999999999</v>
      </c>
      <c r="K11" s="991"/>
      <c r="L11" s="990">
        <v>80.900000000000006</v>
      </c>
      <c r="M11" s="991"/>
      <c r="N11" s="990">
        <v>19.100000000000001</v>
      </c>
      <c r="O11" s="991"/>
      <c r="P11" s="993"/>
    </row>
    <row r="12" spans="1:16" s="994" customFormat="1" ht="15" customHeight="1">
      <c r="A12" s="987">
        <v>2015</v>
      </c>
      <c r="B12" s="988">
        <v>32563000</v>
      </c>
      <c r="C12" s="989"/>
      <c r="D12" s="990">
        <v>42.6</v>
      </c>
      <c r="E12" s="991"/>
      <c r="F12" s="992">
        <v>20.9</v>
      </c>
      <c r="G12" s="991"/>
      <c r="H12" s="990">
        <v>63.6</v>
      </c>
      <c r="I12" s="991"/>
      <c r="J12" s="992">
        <v>18.100000000000001</v>
      </c>
      <c r="K12" s="991"/>
      <c r="L12" s="990">
        <v>81.7</v>
      </c>
      <c r="M12" s="991"/>
      <c r="N12" s="990">
        <v>18.3</v>
      </c>
      <c r="O12" s="991"/>
      <c r="P12" s="991"/>
    </row>
    <row r="13" spans="1:16" s="994" customFormat="1" ht="15" customHeight="1">
      <c r="A13" s="987">
        <v>2016</v>
      </c>
      <c r="B13" s="988">
        <v>32751000</v>
      </c>
      <c r="C13" s="989"/>
      <c r="D13" s="990">
        <v>43.8</v>
      </c>
      <c r="E13" s="991" t="s">
        <v>308</v>
      </c>
      <c r="F13" s="992">
        <v>21.5</v>
      </c>
      <c r="G13" s="991" t="s">
        <v>308</v>
      </c>
      <c r="H13" s="990">
        <v>65.3</v>
      </c>
      <c r="I13" s="991" t="s">
        <v>308</v>
      </c>
      <c r="J13" s="992">
        <v>17.5</v>
      </c>
      <c r="K13" s="991" t="s">
        <v>308</v>
      </c>
      <c r="L13" s="990">
        <v>82.8</v>
      </c>
      <c r="M13" s="991" t="s">
        <v>308</v>
      </c>
      <c r="N13" s="990">
        <v>17.2</v>
      </c>
      <c r="O13" s="991" t="s">
        <v>308</v>
      </c>
      <c r="P13" s="991"/>
    </row>
    <row r="14" spans="1:16" s="1000" customFormat="1" ht="15" customHeight="1">
      <c r="A14" s="995" t="s">
        <v>309</v>
      </c>
      <c r="B14" s="996"/>
      <c r="C14" s="996"/>
      <c r="D14" s="997">
        <v>0.5</v>
      </c>
      <c r="E14" s="998"/>
      <c r="F14" s="997">
        <v>0.4</v>
      </c>
      <c r="G14" s="998"/>
      <c r="H14" s="997">
        <v>0.4</v>
      </c>
      <c r="I14" s="998"/>
      <c r="J14" s="997">
        <v>0.4</v>
      </c>
      <c r="K14" s="998"/>
      <c r="L14" s="997">
        <v>0.4</v>
      </c>
      <c r="M14" s="998"/>
      <c r="N14" s="997">
        <v>0.4</v>
      </c>
      <c r="O14" s="999"/>
      <c r="P14" s="989"/>
    </row>
    <row r="15" spans="1:16" s="1000" customFormat="1" ht="15" customHeight="1">
      <c r="A15" s="1001"/>
      <c r="B15" s="1002"/>
      <c r="C15" s="1002"/>
      <c r="D15" s="989"/>
      <c r="E15" s="989"/>
      <c r="F15" s="989"/>
      <c r="G15" s="989"/>
      <c r="H15" s="989"/>
      <c r="I15" s="989"/>
      <c r="J15" s="989"/>
      <c r="K15" s="989"/>
      <c r="L15" s="1003"/>
      <c r="M15" s="1003"/>
      <c r="N15" s="1003"/>
      <c r="O15" s="1003"/>
      <c r="P15" s="1003"/>
    </row>
    <row r="16" spans="1:16" s="1000" customFormat="1" ht="15" customHeight="1">
      <c r="A16" s="965" t="s">
        <v>401</v>
      </c>
      <c r="B16" s="1003"/>
      <c r="C16" s="1003"/>
      <c r="D16" s="1003"/>
      <c r="E16" s="1003"/>
      <c r="F16" s="1003"/>
      <c r="G16" s="1003"/>
      <c r="H16" s="989"/>
      <c r="I16" s="989"/>
      <c r="J16" s="989"/>
      <c r="K16" s="989"/>
      <c r="L16" s="1003"/>
      <c r="M16" s="1003"/>
      <c r="N16" s="1003"/>
      <c r="O16" s="1003"/>
      <c r="P16" s="1003"/>
    </row>
    <row r="17" spans="1:16" s="1000" customFormat="1" ht="15" customHeight="1">
      <c r="A17" s="1004"/>
      <c r="B17" s="1003"/>
      <c r="C17" s="1003"/>
      <c r="D17" s="1005"/>
      <c r="E17" s="1006"/>
      <c r="F17" s="1005"/>
      <c r="G17" s="1006"/>
      <c r="H17" s="1005"/>
      <c r="I17" s="1007"/>
      <c r="J17" s="1005"/>
      <c r="K17" s="1007"/>
      <c r="L17" s="1005"/>
      <c r="M17" s="1006"/>
      <c r="N17" s="1005"/>
      <c r="O17" s="1003"/>
      <c r="P17" s="1003"/>
    </row>
    <row r="18" spans="1:16" s="1000" customFormat="1" ht="45" customHeight="1">
      <c r="A18" s="1008" t="s">
        <v>302</v>
      </c>
      <c r="B18" s="1284" t="s">
        <v>310</v>
      </c>
      <c r="C18" s="1284"/>
      <c r="D18" s="1284" t="s">
        <v>304</v>
      </c>
      <c r="E18" s="1284"/>
      <c r="F18" s="1284" t="s">
        <v>71</v>
      </c>
      <c r="G18" s="1284"/>
      <c r="H18" s="1284" t="s">
        <v>305</v>
      </c>
      <c r="I18" s="1284"/>
      <c r="J18" s="1284" t="s">
        <v>70</v>
      </c>
      <c r="K18" s="1284"/>
      <c r="L18" s="1284" t="s">
        <v>306</v>
      </c>
      <c r="M18" s="1284"/>
      <c r="N18" s="1284" t="s">
        <v>307</v>
      </c>
      <c r="O18" s="1284"/>
      <c r="P18" s="1009"/>
    </row>
    <row r="19" spans="1:16" s="1000" customFormat="1" ht="15" customHeight="1">
      <c r="A19" s="1010"/>
      <c r="B19" s="1011"/>
      <c r="C19" s="1011"/>
      <c r="D19" s="1011"/>
      <c r="E19" s="1011"/>
      <c r="F19" s="1011"/>
      <c r="G19" s="1011"/>
      <c r="H19" s="1011"/>
      <c r="I19" s="1011"/>
      <c r="J19" s="1011"/>
      <c r="K19" s="1011"/>
      <c r="L19" s="1011"/>
      <c r="M19" s="1011"/>
      <c r="N19" s="1011"/>
      <c r="O19" s="1012"/>
      <c r="P19" s="989"/>
    </row>
    <row r="20" spans="1:16" s="1000" customFormat="1" ht="15" customHeight="1">
      <c r="A20" s="1013">
        <v>2008</v>
      </c>
      <c r="B20" s="988">
        <v>31514000</v>
      </c>
      <c r="C20" s="989"/>
      <c r="D20" s="988">
        <v>10764000</v>
      </c>
      <c r="E20" s="1014"/>
      <c r="F20" s="988">
        <v>6350000</v>
      </c>
      <c r="G20" s="989"/>
      <c r="H20" s="988">
        <v>17114000</v>
      </c>
      <c r="I20" s="989"/>
      <c r="J20" s="988">
        <v>5947000</v>
      </c>
      <c r="K20" s="989"/>
      <c r="L20" s="988">
        <v>23061000</v>
      </c>
      <c r="M20" s="989"/>
      <c r="N20" s="988">
        <v>8453000</v>
      </c>
      <c r="O20" s="989"/>
      <c r="P20" s="989"/>
    </row>
    <row r="21" spans="1:16" s="1000" customFormat="1" ht="15" customHeight="1">
      <c r="A21" s="987">
        <v>2009</v>
      </c>
      <c r="B21" s="988">
        <v>31713000</v>
      </c>
      <c r="C21" s="989"/>
      <c r="D21" s="988">
        <v>11412000</v>
      </c>
      <c r="E21" s="1001"/>
      <c r="F21" s="988">
        <v>6364000</v>
      </c>
      <c r="G21" s="1001"/>
      <c r="H21" s="988">
        <v>17776000</v>
      </c>
      <c r="I21" s="1001"/>
      <c r="J21" s="988">
        <v>6158000</v>
      </c>
      <c r="K21" s="1001"/>
      <c r="L21" s="988">
        <v>23933000</v>
      </c>
      <c r="M21" s="1001"/>
      <c r="N21" s="988">
        <v>7780000</v>
      </c>
      <c r="O21" s="1001"/>
      <c r="P21" s="1001"/>
    </row>
    <row r="22" spans="1:16" s="1000" customFormat="1" ht="15" customHeight="1">
      <c r="A22" s="987">
        <v>2010</v>
      </c>
      <c r="B22" s="988">
        <v>31955000</v>
      </c>
      <c r="C22" s="989"/>
      <c r="D22" s="988">
        <v>11885000</v>
      </c>
      <c r="E22" s="991"/>
      <c r="F22" s="988">
        <v>6487000</v>
      </c>
      <c r="G22" s="1014"/>
      <c r="H22" s="988">
        <v>18372000</v>
      </c>
      <c r="I22" s="1014"/>
      <c r="J22" s="988">
        <v>6078000</v>
      </c>
      <c r="K22" s="1014"/>
      <c r="L22" s="988">
        <v>24451000</v>
      </c>
      <c r="M22" s="1014"/>
      <c r="N22" s="988">
        <v>7505000</v>
      </c>
      <c r="O22" s="1014"/>
      <c r="P22" s="1014"/>
    </row>
    <row r="23" spans="1:16" s="1000" customFormat="1" ht="15" customHeight="1">
      <c r="A23" s="987">
        <v>2011</v>
      </c>
      <c r="B23" s="988">
        <v>32082000</v>
      </c>
      <c r="C23" s="989"/>
      <c r="D23" s="988">
        <v>12140000</v>
      </c>
      <c r="E23" s="1014"/>
      <c r="F23" s="988">
        <v>6606000</v>
      </c>
      <c r="G23" s="1014"/>
      <c r="H23" s="988">
        <v>18747000</v>
      </c>
      <c r="I23" s="1014"/>
      <c r="J23" s="988">
        <v>6126000</v>
      </c>
      <c r="K23" s="1014"/>
      <c r="L23" s="988">
        <v>24873000</v>
      </c>
      <c r="M23" s="1014"/>
      <c r="N23" s="988">
        <v>7209000</v>
      </c>
      <c r="O23" s="1014"/>
      <c r="P23" s="1014"/>
    </row>
    <row r="24" spans="1:16" s="1000" customFormat="1" ht="15" customHeight="1">
      <c r="A24" s="987">
        <v>2012</v>
      </c>
      <c r="B24" s="988">
        <v>32092000</v>
      </c>
      <c r="C24" s="989"/>
      <c r="D24" s="988">
        <v>12687000</v>
      </c>
      <c r="E24" s="1014"/>
      <c r="F24" s="988">
        <v>6749000</v>
      </c>
      <c r="G24" s="1014"/>
      <c r="H24" s="988">
        <v>19436000</v>
      </c>
      <c r="I24" s="1014"/>
      <c r="J24" s="988">
        <v>6096000</v>
      </c>
      <c r="K24" s="1014"/>
      <c r="L24" s="988">
        <v>25532000</v>
      </c>
      <c r="M24" s="1014"/>
      <c r="N24" s="988">
        <v>6559000</v>
      </c>
      <c r="O24" s="1014"/>
      <c r="P24" s="1014"/>
    </row>
    <row r="25" spans="1:16" s="1000" customFormat="1" ht="15" customHeight="1">
      <c r="A25" s="987">
        <v>2013</v>
      </c>
      <c r="B25" s="988">
        <v>32200000</v>
      </c>
      <c r="C25" s="989"/>
      <c r="D25" s="988">
        <v>12913000</v>
      </c>
      <c r="E25" s="1014"/>
      <c r="F25" s="988">
        <v>6868000</v>
      </c>
      <c r="G25" s="1014"/>
      <c r="H25" s="988">
        <v>19781000</v>
      </c>
      <c r="I25" s="1014"/>
      <c r="J25" s="988">
        <v>6073000</v>
      </c>
      <c r="K25" s="1014"/>
      <c r="L25" s="988">
        <v>25854000</v>
      </c>
      <c r="M25" s="1014"/>
      <c r="N25" s="988">
        <v>6346000</v>
      </c>
      <c r="O25" s="1014"/>
      <c r="P25" s="1014"/>
    </row>
    <row r="26" spans="1:16" s="1000" customFormat="1" ht="15" customHeight="1">
      <c r="A26" s="987">
        <v>2014</v>
      </c>
      <c r="B26" s="988">
        <v>32363000</v>
      </c>
      <c r="C26" s="989"/>
      <c r="D26" s="988">
        <v>13198000</v>
      </c>
      <c r="E26" s="1014"/>
      <c r="F26" s="988">
        <v>6878000</v>
      </c>
      <c r="G26" s="1014"/>
      <c r="H26" s="988">
        <v>20076000</v>
      </c>
      <c r="I26" s="1014"/>
      <c r="J26" s="988">
        <v>6114000</v>
      </c>
      <c r="K26" s="1014"/>
      <c r="L26" s="988">
        <v>26190000</v>
      </c>
      <c r="M26" s="1014"/>
      <c r="N26" s="988">
        <v>6174000</v>
      </c>
      <c r="O26" s="991"/>
      <c r="P26" s="991"/>
    </row>
    <row r="27" spans="1:16" s="1000" customFormat="1" ht="15" customHeight="1">
      <c r="A27" s="987">
        <v>2015</v>
      </c>
      <c r="B27" s="988">
        <v>32563000</v>
      </c>
      <c r="C27" s="989"/>
      <c r="D27" s="988">
        <v>13884000</v>
      </c>
      <c r="E27" s="991"/>
      <c r="F27" s="988">
        <v>6811000</v>
      </c>
      <c r="G27" s="991"/>
      <c r="H27" s="988">
        <v>20695000</v>
      </c>
      <c r="I27" s="991"/>
      <c r="J27" s="988">
        <v>5901000</v>
      </c>
      <c r="K27" s="991"/>
      <c r="L27" s="988">
        <v>26596000</v>
      </c>
      <c r="M27" s="991"/>
      <c r="N27" s="988">
        <v>5967000</v>
      </c>
      <c r="O27" s="991"/>
      <c r="P27" s="991"/>
    </row>
    <row r="28" spans="1:16" s="1000" customFormat="1" ht="15" customHeight="1">
      <c r="A28" s="987">
        <v>2016</v>
      </c>
      <c r="B28" s="988">
        <v>32751000</v>
      </c>
      <c r="C28" s="989"/>
      <c r="D28" s="988">
        <v>14337000</v>
      </c>
      <c r="E28" s="991" t="s">
        <v>308</v>
      </c>
      <c r="F28" s="988">
        <v>7052000</v>
      </c>
      <c r="G28" s="991" t="s">
        <v>308</v>
      </c>
      <c r="H28" s="988">
        <v>21389000</v>
      </c>
      <c r="I28" s="991" t="s">
        <v>308</v>
      </c>
      <c r="J28" s="988">
        <v>5739000</v>
      </c>
      <c r="K28" s="991" t="s">
        <v>308</v>
      </c>
      <c r="L28" s="988">
        <v>27128000</v>
      </c>
      <c r="M28" s="991" t="s">
        <v>308</v>
      </c>
      <c r="N28" s="988">
        <v>5623000</v>
      </c>
      <c r="O28" s="991" t="s">
        <v>308</v>
      </c>
      <c r="P28" s="991"/>
    </row>
    <row r="29" spans="1:16" s="1000" customFormat="1" ht="15" customHeight="1">
      <c r="A29" s="995" t="s">
        <v>311</v>
      </c>
      <c r="B29" s="996"/>
      <c r="C29" s="996"/>
      <c r="D29" s="1015">
        <v>153000</v>
      </c>
      <c r="E29" s="996"/>
      <c r="F29" s="1015">
        <v>127000</v>
      </c>
      <c r="G29" s="996"/>
      <c r="H29" s="1015">
        <v>147000</v>
      </c>
      <c r="I29" s="996"/>
      <c r="J29" s="1015">
        <v>118000</v>
      </c>
      <c r="K29" s="996"/>
      <c r="L29" s="1015">
        <v>117000</v>
      </c>
      <c r="M29" s="996"/>
      <c r="N29" s="1015">
        <v>117000</v>
      </c>
      <c r="O29" s="996"/>
      <c r="P29" s="1016"/>
    </row>
    <row r="30" spans="1:16" s="1020" customFormat="1" ht="15" customHeight="1">
      <c r="A30" s="1017"/>
      <c r="B30" s="1018"/>
      <c r="C30" s="1018"/>
      <c r="D30" s="1019"/>
      <c r="E30" s="1018"/>
      <c r="F30" s="1019"/>
      <c r="G30" s="1018"/>
      <c r="H30" s="1019"/>
      <c r="I30" s="1018"/>
      <c r="J30" s="1019"/>
      <c r="K30" s="1018"/>
      <c r="L30" s="1019"/>
      <c r="M30" s="1018"/>
      <c r="N30" s="1019"/>
      <c r="O30" s="1018"/>
      <c r="P30" s="1018"/>
    </row>
    <row r="31" spans="1:16" ht="15" customHeight="1">
      <c r="A31" s="984"/>
      <c r="B31" s="1021"/>
      <c r="C31" s="1021"/>
      <c r="D31" s="1022"/>
      <c r="E31" s="1021"/>
      <c r="F31" s="977"/>
      <c r="G31" s="1021"/>
      <c r="H31" s="977"/>
      <c r="I31" s="1021"/>
      <c r="J31" s="977"/>
      <c r="K31" s="1021"/>
      <c r="L31" s="977"/>
      <c r="M31" s="1021"/>
      <c r="N31" s="977"/>
      <c r="O31" s="1021"/>
      <c r="P31" s="1021"/>
    </row>
    <row r="32" spans="1:16" ht="15" customHeight="1">
      <c r="A32" s="1023" t="s">
        <v>75</v>
      </c>
      <c r="B32" s="1024"/>
      <c r="C32" s="1024"/>
      <c r="D32" s="1022"/>
      <c r="E32" s="1025"/>
      <c r="F32" s="1025"/>
      <c r="G32" s="1025"/>
      <c r="H32" s="1025"/>
      <c r="I32" s="1025"/>
      <c r="J32" s="1025"/>
      <c r="K32" s="1025"/>
      <c r="L32" s="1025"/>
      <c r="M32" s="1025"/>
      <c r="N32" s="1025"/>
    </row>
    <row r="33" spans="1:17" ht="15" customHeight="1">
      <c r="A33" s="1282" t="s">
        <v>312</v>
      </c>
      <c r="B33" s="1282"/>
      <c r="C33" s="1282"/>
      <c r="D33" s="1282"/>
      <c r="E33" s="1282"/>
      <c r="F33" s="1282"/>
      <c r="G33" s="1282"/>
      <c r="H33" s="1282"/>
      <c r="I33" s="1282"/>
      <c r="J33" s="1282"/>
      <c r="K33" s="1282"/>
      <c r="L33" s="1282"/>
      <c r="M33" s="1282"/>
      <c r="N33" s="1282"/>
      <c r="O33" s="1282"/>
      <c r="P33" s="1282"/>
    </row>
    <row r="34" spans="1:17" s="1026" customFormat="1" ht="30" customHeight="1">
      <c r="A34" s="1276" t="s">
        <v>313</v>
      </c>
      <c r="B34" s="1276"/>
      <c r="C34" s="1276"/>
      <c r="D34" s="1276"/>
      <c r="E34" s="1276"/>
      <c r="F34" s="1276"/>
      <c r="G34" s="1276"/>
      <c r="H34" s="1276"/>
      <c r="I34" s="1276"/>
      <c r="J34" s="1276"/>
      <c r="K34" s="1276"/>
      <c r="L34" s="1276"/>
      <c r="M34" s="1276"/>
      <c r="N34" s="1276"/>
      <c r="O34" s="1276"/>
      <c r="P34" s="1276"/>
    </row>
    <row r="35" spans="1:17" ht="15" customHeight="1">
      <c r="A35" s="1277" t="s">
        <v>314</v>
      </c>
      <c r="B35" s="1277"/>
      <c r="C35" s="1277"/>
      <c r="D35" s="1277"/>
      <c r="E35" s="1277"/>
      <c r="F35" s="1277"/>
      <c r="G35" s="1277"/>
      <c r="H35" s="1277"/>
      <c r="I35" s="1277"/>
      <c r="J35" s="1277"/>
      <c r="K35" s="1277"/>
      <c r="L35" s="1277"/>
      <c r="M35" s="1277"/>
      <c r="N35" s="1277"/>
      <c r="O35" s="1277"/>
      <c r="P35" s="1277"/>
      <c r="Q35" s="1277"/>
    </row>
    <row r="36" spans="1:17" ht="30" customHeight="1">
      <c r="A36" s="1278" t="s">
        <v>315</v>
      </c>
      <c r="B36" s="1278"/>
      <c r="C36" s="1278"/>
      <c r="D36" s="1278"/>
      <c r="E36" s="1278"/>
      <c r="F36" s="1278"/>
      <c r="G36" s="1278"/>
      <c r="H36" s="1278"/>
      <c r="I36" s="1278"/>
      <c r="J36" s="1278"/>
      <c r="K36" s="1278"/>
      <c r="L36" s="1278"/>
      <c r="M36" s="1278"/>
      <c r="N36" s="1278"/>
      <c r="O36" s="1278"/>
      <c r="P36" s="1027"/>
    </row>
    <row r="37" spans="1:17" ht="30" customHeight="1">
      <c r="A37" s="1279" t="s">
        <v>316</v>
      </c>
      <c r="B37" s="1280"/>
      <c r="C37" s="1280"/>
      <c r="D37" s="1280"/>
      <c r="E37" s="1280"/>
      <c r="F37" s="1280"/>
      <c r="G37" s="1280"/>
      <c r="H37" s="1280"/>
      <c r="I37" s="1280"/>
      <c r="J37" s="1280"/>
      <c r="K37" s="1280"/>
      <c r="L37" s="1280"/>
      <c r="M37" s="1280"/>
      <c r="N37" s="1280"/>
      <c r="O37" s="1280"/>
      <c r="P37" s="1027"/>
    </row>
    <row r="38" spans="1:17" ht="15" customHeight="1">
      <c r="A38" s="1281" t="s">
        <v>317</v>
      </c>
      <c r="B38" s="1281"/>
      <c r="C38" s="1281"/>
      <c r="D38" s="1281"/>
      <c r="E38" s="1281"/>
      <c r="F38" s="1281"/>
      <c r="G38" s="1281"/>
      <c r="H38" s="1281"/>
      <c r="I38" s="1281"/>
      <c r="J38" s="1281"/>
      <c r="K38" s="1281"/>
      <c r="L38" s="1281"/>
      <c r="M38" s="1281"/>
      <c r="N38" s="1281"/>
      <c r="O38" s="1281"/>
      <c r="P38" s="1281"/>
    </row>
    <row r="39" spans="1:17" ht="15" customHeight="1">
      <c r="A39" s="1028" t="s">
        <v>318</v>
      </c>
    </row>
    <row r="46" spans="1:17" ht="15" customHeight="1">
      <c r="B46" s="1029"/>
    </row>
  </sheetData>
  <mergeCells count="20">
    <mergeCell ref="A33:P33"/>
    <mergeCell ref="N3:O3"/>
    <mergeCell ref="B18:C18"/>
    <mergeCell ref="D18:E18"/>
    <mergeCell ref="F18:G18"/>
    <mergeCell ref="H18:I18"/>
    <mergeCell ref="J18:K18"/>
    <mergeCell ref="L18:M18"/>
    <mergeCell ref="N18:O18"/>
    <mergeCell ref="B3:C3"/>
    <mergeCell ref="D3:E3"/>
    <mergeCell ref="F3:G3"/>
    <mergeCell ref="H3:I3"/>
    <mergeCell ref="J3:K3"/>
    <mergeCell ref="L3:M3"/>
    <mergeCell ref="A34:P34"/>
    <mergeCell ref="A35:Q35"/>
    <mergeCell ref="A36:O36"/>
    <mergeCell ref="A37:O37"/>
    <mergeCell ref="A38:P38"/>
  </mergeCells>
  <hyperlinks>
    <hyperlink ref="A35" r:id="rId1"/>
    <hyperlink ref="A35:P35" r:id="rId2" display="http://www.ons.gov.uk/ons/guide-method/method-quality/specific/labour-market/articles-and-reports/revisions-to-labour-force-survey-estimates.pdf"/>
    <hyperlink ref="A37" r:id="rId3"/>
  </hyperlinks>
  <pageMargins left="0.75" right="0.75" top="1" bottom="1" header="0.5" footer="0.5"/>
  <pageSetup paperSize="9" scale="65" orientation="portrait" r:id="rId4"/>
  <headerFooter alignWithMargins="0"/>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79998168889431442"/>
  </sheetPr>
  <dimension ref="A1:O41"/>
  <sheetViews>
    <sheetView showGridLines="0" zoomScale="85" zoomScaleNormal="85" workbookViewId="0"/>
  </sheetViews>
  <sheetFormatPr defaultColWidth="9.1328125" defaultRowHeight="15" customHeight="1"/>
  <cols>
    <col min="1" max="1" width="10.86328125" style="983" customWidth="1"/>
    <col min="2" max="2" width="13.86328125" style="983" customWidth="1"/>
    <col min="3" max="3" width="1.59765625" style="983" customWidth="1"/>
    <col min="4" max="4" width="12.1328125" style="983" customWidth="1"/>
    <col min="5" max="5" width="1.59765625" style="983" customWidth="1"/>
    <col min="6" max="6" width="12.1328125" style="983" customWidth="1"/>
    <col min="7" max="7" width="1.59765625" style="983" customWidth="1"/>
    <col min="8" max="8" width="12.1328125" style="983" customWidth="1"/>
    <col min="9" max="9" width="1.59765625" style="983" customWidth="1"/>
    <col min="10" max="10" width="12.1328125" style="983" customWidth="1"/>
    <col min="11" max="11" width="1.59765625" style="983" customWidth="1"/>
    <col min="12" max="12" width="12.1328125" style="983" customWidth="1"/>
    <col min="13" max="13" width="1.59765625" style="983" customWidth="1"/>
    <col min="14" max="14" width="13.86328125" style="983" customWidth="1"/>
    <col min="15" max="15" width="1.59765625" style="983" customWidth="1"/>
    <col min="16" max="16384" width="9.1328125" style="983"/>
  </cols>
  <sheetData>
    <row r="1" spans="1:15" s="966" customFormat="1" ht="15" customHeight="1">
      <c r="A1" s="1030" t="s">
        <v>403</v>
      </c>
      <c r="D1" s="967"/>
      <c r="E1" s="967"/>
      <c r="H1" s="968"/>
      <c r="I1" s="968"/>
      <c r="J1" s="968"/>
      <c r="K1" s="968"/>
    </row>
    <row r="2" spans="1:15" s="966" customFormat="1" ht="15" customHeight="1">
      <c r="A2" s="1023"/>
      <c r="D2" s="967"/>
      <c r="E2" s="967"/>
      <c r="H2" s="968"/>
      <c r="I2" s="968"/>
      <c r="J2" s="968"/>
      <c r="K2" s="968"/>
    </row>
    <row r="3" spans="1:15" s="972" customFormat="1" ht="45" customHeight="1">
      <c r="A3" s="970" t="s">
        <v>302</v>
      </c>
      <c r="B3" s="1283" t="s">
        <v>319</v>
      </c>
      <c r="C3" s="1283"/>
      <c r="D3" s="1283" t="s">
        <v>304</v>
      </c>
      <c r="E3" s="1283"/>
      <c r="F3" s="1283" t="s">
        <v>71</v>
      </c>
      <c r="G3" s="1283"/>
      <c r="H3" s="1283" t="s">
        <v>305</v>
      </c>
      <c r="I3" s="1283"/>
      <c r="J3" s="1283" t="s">
        <v>70</v>
      </c>
      <c r="K3" s="1283"/>
      <c r="L3" s="1283" t="s">
        <v>306</v>
      </c>
      <c r="M3" s="1283"/>
      <c r="N3" s="1283" t="s">
        <v>307</v>
      </c>
      <c r="O3" s="1283"/>
    </row>
    <row r="4" spans="1:15" s="972" customFormat="1" ht="15" customHeight="1">
      <c r="A4" s="973"/>
      <c r="B4" s="974"/>
      <c r="C4" s="974"/>
      <c r="D4" s="974"/>
      <c r="E4" s="974"/>
      <c r="F4" s="974"/>
      <c r="G4" s="974"/>
      <c r="H4" s="974"/>
      <c r="I4" s="974"/>
      <c r="J4" s="974"/>
      <c r="K4" s="974"/>
      <c r="L4" s="974"/>
      <c r="M4" s="974"/>
      <c r="N4" s="974"/>
      <c r="O4" s="975"/>
    </row>
    <row r="5" spans="1:15" ht="15" customHeight="1">
      <c r="A5" s="976">
        <v>2008</v>
      </c>
      <c r="B5" s="1031">
        <v>25393000</v>
      </c>
      <c r="C5" s="978"/>
      <c r="D5" s="1032">
        <v>36.9</v>
      </c>
      <c r="E5" s="1033"/>
      <c r="F5" s="1034">
        <v>21</v>
      </c>
      <c r="G5" s="1033"/>
      <c r="H5" s="1032">
        <v>57.9</v>
      </c>
      <c r="I5" s="1033"/>
      <c r="J5" s="1034">
        <v>19.899999999999999</v>
      </c>
      <c r="K5" s="1033"/>
      <c r="L5" s="981">
        <v>77.8</v>
      </c>
      <c r="M5" s="1033"/>
      <c r="N5" s="981">
        <v>22.2</v>
      </c>
      <c r="O5" s="978"/>
    </row>
    <row r="6" spans="1:15" s="980" customFormat="1" ht="15" customHeight="1">
      <c r="A6" s="984">
        <v>2009</v>
      </c>
      <c r="B6" s="1031">
        <v>25406000</v>
      </c>
      <c r="C6" s="978"/>
      <c r="D6" s="1032">
        <v>39</v>
      </c>
      <c r="E6" s="1033"/>
      <c r="F6" s="1034">
        <v>20.8</v>
      </c>
      <c r="G6" s="1033"/>
      <c r="H6" s="1032">
        <v>59.7</v>
      </c>
      <c r="I6" s="1033"/>
      <c r="J6" s="1034">
        <v>20.399999999999999</v>
      </c>
      <c r="K6" s="1033"/>
      <c r="L6" s="981">
        <v>80.099999999999994</v>
      </c>
      <c r="M6" s="1033"/>
      <c r="N6" s="981">
        <v>19.899999999999999</v>
      </c>
      <c r="O6" s="985"/>
    </row>
    <row r="7" spans="1:15" s="980" customFormat="1" ht="15" customHeight="1">
      <c r="A7" s="984">
        <v>2010</v>
      </c>
      <c r="B7" s="1031">
        <v>25544000</v>
      </c>
      <c r="C7" s="978"/>
      <c r="D7" s="1032">
        <v>40.200000000000003</v>
      </c>
      <c r="E7" s="1033"/>
      <c r="F7" s="1034">
        <v>21</v>
      </c>
      <c r="G7" s="1033"/>
      <c r="H7" s="1032">
        <v>61.2</v>
      </c>
      <c r="I7" s="1033"/>
      <c r="J7" s="1034">
        <v>20</v>
      </c>
      <c r="K7" s="1033"/>
      <c r="L7" s="981">
        <v>81.2</v>
      </c>
      <c r="M7" s="1033"/>
      <c r="N7" s="981">
        <v>18.8</v>
      </c>
      <c r="O7" s="1035"/>
    </row>
    <row r="8" spans="1:15" s="980" customFormat="1" ht="15" customHeight="1">
      <c r="A8" s="984">
        <v>2011</v>
      </c>
      <c r="B8" s="1031">
        <v>25679000</v>
      </c>
      <c r="C8" s="978"/>
      <c r="D8" s="1032">
        <v>40.6</v>
      </c>
      <c r="E8" s="1033"/>
      <c r="F8" s="1034">
        <v>21.2</v>
      </c>
      <c r="G8" s="1033"/>
      <c r="H8" s="1032">
        <v>61.8</v>
      </c>
      <c r="I8" s="1033"/>
      <c r="J8" s="1034">
        <v>20</v>
      </c>
      <c r="K8" s="1033"/>
      <c r="L8" s="981">
        <v>81.8</v>
      </c>
      <c r="M8" s="1033"/>
      <c r="N8" s="981">
        <v>18.2</v>
      </c>
      <c r="O8" s="1035"/>
    </row>
    <row r="9" spans="1:15" s="980" customFormat="1" ht="15" customHeight="1">
      <c r="A9" s="984">
        <v>2012</v>
      </c>
      <c r="B9" s="1031">
        <v>26077000</v>
      </c>
      <c r="C9" s="978"/>
      <c r="D9" s="1032">
        <v>42.3</v>
      </c>
      <c r="E9" s="1033"/>
      <c r="F9" s="1034">
        <v>21.5</v>
      </c>
      <c r="G9" s="1033"/>
      <c r="H9" s="1032">
        <v>63.8</v>
      </c>
      <c r="I9" s="1033"/>
      <c r="J9" s="1034">
        <v>19.7</v>
      </c>
      <c r="K9" s="1033"/>
      <c r="L9" s="981">
        <v>83.5</v>
      </c>
      <c r="M9" s="1033"/>
      <c r="N9" s="981">
        <v>16.5</v>
      </c>
      <c r="O9" s="1033"/>
    </row>
    <row r="10" spans="1:15" s="980" customFormat="1" ht="15" customHeight="1">
      <c r="A10" s="984">
        <v>2013</v>
      </c>
      <c r="B10" s="1031">
        <v>26148000</v>
      </c>
      <c r="C10" s="978"/>
      <c r="D10" s="1032">
        <v>43</v>
      </c>
      <c r="E10" s="1033"/>
      <c r="F10" s="1034">
        <v>21.6</v>
      </c>
      <c r="G10" s="1033"/>
      <c r="H10" s="1032">
        <v>64.599999999999994</v>
      </c>
      <c r="I10" s="1033"/>
      <c r="J10" s="1034">
        <v>19.5</v>
      </c>
      <c r="K10" s="1033"/>
      <c r="L10" s="981">
        <v>84.1</v>
      </c>
      <c r="M10" s="1033"/>
      <c r="N10" s="981">
        <v>15.9</v>
      </c>
      <c r="O10" s="1033"/>
    </row>
    <row r="11" spans="1:15" s="980" customFormat="1" ht="15" customHeight="1">
      <c r="A11" s="984">
        <v>2014</v>
      </c>
      <c r="B11" s="1031">
        <v>26323000</v>
      </c>
      <c r="C11" s="978"/>
      <c r="D11" s="1032">
        <v>43.5</v>
      </c>
      <c r="E11" s="1033"/>
      <c r="F11" s="1034">
        <v>21.8</v>
      </c>
      <c r="G11" s="1033"/>
      <c r="H11" s="1032">
        <v>65.3</v>
      </c>
      <c r="I11" s="1033"/>
      <c r="J11" s="1034">
        <v>19.399999999999999</v>
      </c>
      <c r="K11" s="1033"/>
      <c r="L11" s="981">
        <v>84.7</v>
      </c>
      <c r="M11" s="1033"/>
      <c r="N11" s="981">
        <v>15.3</v>
      </c>
      <c r="O11" s="1033"/>
    </row>
    <row r="12" spans="1:15" s="980" customFormat="1" ht="15" customHeight="1">
      <c r="A12" s="984">
        <v>2015</v>
      </c>
      <c r="B12" s="1031">
        <v>26598000</v>
      </c>
      <c r="C12" s="978"/>
      <c r="D12" s="1032">
        <v>45.4</v>
      </c>
      <c r="E12" s="1033"/>
      <c r="F12" s="1034">
        <v>21.6</v>
      </c>
      <c r="G12" s="1033"/>
      <c r="H12" s="1032">
        <v>67</v>
      </c>
      <c r="I12" s="1033"/>
      <c r="J12" s="1034">
        <v>18.3</v>
      </c>
      <c r="K12" s="1033"/>
      <c r="L12" s="981">
        <v>85.3</v>
      </c>
      <c r="M12" s="1033"/>
      <c r="N12" s="981">
        <v>14.7</v>
      </c>
      <c r="O12" s="1033"/>
    </row>
    <row r="13" spans="1:15" s="980" customFormat="1" ht="15" customHeight="1">
      <c r="A13" s="984">
        <v>2016</v>
      </c>
      <c r="B13" s="1031">
        <v>26832000</v>
      </c>
      <c r="C13" s="978"/>
      <c r="D13" s="1032">
        <v>46.7</v>
      </c>
      <c r="E13" s="1033" t="s">
        <v>308</v>
      </c>
      <c r="F13" s="1034">
        <v>21.6</v>
      </c>
      <c r="G13" s="1033" t="s">
        <v>308</v>
      </c>
      <c r="H13" s="1032">
        <v>68.3</v>
      </c>
      <c r="I13" s="1033" t="s">
        <v>308</v>
      </c>
      <c r="J13" s="1034">
        <v>17.8</v>
      </c>
      <c r="K13" s="1033" t="s">
        <v>308</v>
      </c>
      <c r="L13" s="981">
        <v>86.1</v>
      </c>
      <c r="M13" s="1033" t="s">
        <v>308</v>
      </c>
      <c r="N13" s="981">
        <v>13.9</v>
      </c>
      <c r="O13" s="1033" t="s">
        <v>308</v>
      </c>
    </row>
    <row r="14" spans="1:15" s="980" customFormat="1" ht="15" customHeight="1">
      <c r="A14" s="1036" t="s">
        <v>320</v>
      </c>
      <c r="B14" s="1037"/>
      <c r="C14" s="1037"/>
      <c r="D14" s="1038">
        <v>0.5</v>
      </c>
      <c r="E14" s="1039"/>
      <c r="F14" s="1038">
        <v>0.4</v>
      </c>
      <c r="G14" s="1038"/>
      <c r="H14" s="1038">
        <v>0.5</v>
      </c>
      <c r="I14" s="1038"/>
      <c r="J14" s="1038">
        <v>0.4</v>
      </c>
      <c r="K14" s="1038"/>
      <c r="L14" s="1038">
        <v>0.4</v>
      </c>
      <c r="M14" s="1038"/>
      <c r="N14" s="1038">
        <v>0.4</v>
      </c>
      <c r="O14" s="1040">
        <v>0</v>
      </c>
    </row>
    <row r="15" spans="1:15" ht="15" customHeight="1">
      <c r="A15" s="1041"/>
      <c r="B15" s="1042"/>
      <c r="C15" s="1042"/>
      <c r="D15" s="978"/>
      <c r="E15" s="978"/>
      <c r="F15" s="978"/>
      <c r="G15" s="978"/>
      <c r="H15" s="978"/>
      <c r="I15" s="978"/>
      <c r="J15" s="978"/>
      <c r="K15" s="978"/>
      <c r="L15" s="1043"/>
      <c r="M15" s="1043"/>
      <c r="N15" s="1043"/>
      <c r="O15" s="1043"/>
    </row>
    <row r="16" spans="1:15" ht="15" customHeight="1">
      <c r="A16" s="1030" t="s">
        <v>402</v>
      </c>
      <c r="B16" s="1043"/>
      <c r="C16" s="1043"/>
      <c r="D16" s="1043"/>
      <c r="E16" s="1043"/>
      <c r="F16" s="1043"/>
      <c r="G16" s="1043"/>
      <c r="H16" s="978"/>
      <c r="I16" s="978"/>
      <c r="J16" s="978"/>
      <c r="K16" s="978"/>
      <c r="L16" s="1043"/>
      <c r="M16" s="1043"/>
      <c r="N16" s="1043"/>
      <c r="O16" s="1043"/>
    </row>
    <row r="17" spans="1:15" ht="15" customHeight="1">
      <c r="A17" s="1023"/>
      <c r="B17" s="1043"/>
      <c r="C17" s="1043"/>
      <c r="D17" s="1043"/>
      <c r="E17" s="1043"/>
      <c r="F17" s="1043"/>
      <c r="G17" s="1043"/>
      <c r="H17" s="978"/>
      <c r="I17" s="978"/>
      <c r="J17" s="978"/>
      <c r="K17" s="978"/>
      <c r="L17" s="1043"/>
      <c r="M17" s="1043"/>
      <c r="N17" s="1043"/>
      <c r="O17" s="1043"/>
    </row>
    <row r="18" spans="1:15" ht="45" customHeight="1">
      <c r="A18" s="970" t="s">
        <v>302</v>
      </c>
      <c r="B18" s="1283" t="s">
        <v>321</v>
      </c>
      <c r="C18" s="1283"/>
      <c r="D18" s="1288" t="s">
        <v>304</v>
      </c>
      <c r="E18" s="1288"/>
      <c r="F18" s="1288" t="s">
        <v>71</v>
      </c>
      <c r="G18" s="1288"/>
      <c r="H18" s="1288" t="s">
        <v>305</v>
      </c>
      <c r="I18" s="1288"/>
      <c r="J18" s="1288" t="s">
        <v>70</v>
      </c>
      <c r="K18" s="1288"/>
      <c r="L18" s="1288" t="s">
        <v>306</v>
      </c>
      <c r="M18" s="1288"/>
      <c r="N18" s="1288" t="s">
        <v>307</v>
      </c>
      <c r="O18" s="1288"/>
    </row>
    <row r="19" spans="1:15" ht="15" customHeight="1">
      <c r="A19" s="973"/>
      <c r="B19" s="1044"/>
      <c r="C19" s="1044"/>
      <c r="D19" s="1044"/>
      <c r="E19" s="1044"/>
      <c r="F19" s="1044"/>
      <c r="G19" s="1044"/>
      <c r="H19" s="1044"/>
      <c r="I19" s="1044"/>
      <c r="J19" s="1044"/>
      <c r="K19" s="1044"/>
      <c r="L19" s="1044"/>
      <c r="M19" s="1044"/>
      <c r="N19" s="1044"/>
      <c r="O19" s="1043"/>
    </row>
    <row r="20" spans="1:15" ht="15" customHeight="1">
      <c r="A20" s="976">
        <v>2008</v>
      </c>
      <c r="B20" s="1031">
        <v>25393000</v>
      </c>
      <c r="C20" s="1043"/>
      <c r="D20" s="1031">
        <v>9375000</v>
      </c>
      <c r="E20" s="1045"/>
      <c r="F20" s="1031">
        <v>5326000</v>
      </c>
      <c r="G20" s="1043"/>
      <c r="H20" s="1031">
        <v>14701000</v>
      </c>
      <c r="I20" s="1043"/>
      <c r="J20" s="1031">
        <v>5062000</v>
      </c>
      <c r="K20" s="1043"/>
      <c r="L20" s="1031">
        <v>19764000</v>
      </c>
      <c r="M20" s="1043"/>
      <c r="N20" s="1031">
        <v>5630000</v>
      </c>
      <c r="O20" s="1043"/>
    </row>
    <row r="21" spans="1:15" ht="15" customHeight="1">
      <c r="A21" s="984">
        <v>2009</v>
      </c>
      <c r="B21" s="1031">
        <v>25406000</v>
      </c>
      <c r="C21" s="1043"/>
      <c r="D21" s="1031">
        <v>9898000</v>
      </c>
      <c r="F21" s="1031">
        <v>5274000</v>
      </c>
      <c r="H21" s="1031">
        <v>15172000</v>
      </c>
      <c r="J21" s="1031">
        <v>5178000</v>
      </c>
      <c r="L21" s="1031">
        <v>20350000</v>
      </c>
      <c r="N21" s="1031">
        <v>5056000</v>
      </c>
    </row>
    <row r="22" spans="1:15" ht="15" customHeight="1">
      <c r="A22" s="984">
        <v>2010</v>
      </c>
      <c r="B22" s="1031">
        <v>25544000</v>
      </c>
      <c r="C22" s="1043"/>
      <c r="D22" s="1031">
        <v>10274000</v>
      </c>
      <c r="E22" s="1045"/>
      <c r="F22" s="1031">
        <v>5353000</v>
      </c>
      <c r="G22" s="1045"/>
      <c r="H22" s="1031">
        <v>15626000</v>
      </c>
      <c r="I22" s="1045"/>
      <c r="J22" s="1031">
        <v>5107000</v>
      </c>
      <c r="K22" s="1045"/>
      <c r="L22" s="1031">
        <v>20733000</v>
      </c>
      <c r="M22" s="1045"/>
      <c r="N22" s="1031">
        <v>4810000</v>
      </c>
      <c r="O22" s="1046"/>
    </row>
    <row r="23" spans="1:15" ht="15" customHeight="1">
      <c r="A23" s="984">
        <v>2011</v>
      </c>
      <c r="B23" s="1031">
        <v>25679000</v>
      </c>
      <c r="C23" s="1043"/>
      <c r="D23" s="1031">
        <v>10418000</v>
      </c>
      <c r="E23" s="1045"/>
      <c r="F23" s="1031">
        <v>5453000</v>
      </c>
      <c r="G23" s="1045"/>
      <c r="H23" s="1031">
        <v>15871000</v>
      </c>
      <c r="I23" s="1045"/>
      <c r="J23" s="1031">
        <v>5144000</v>
      </c>
      <c r="K23" s="1045"/>
      <c r="L23" s="1031">
        <v>21015000</v>
      </c>
      <c r="M23" s="1045"/>
      <c r="N23" s="1031">
        <v>4664000</v>
      </c>
      <c r="O23" s="1046"/>
    </row>
    <row r="24" spans="1:15" ht="15" customHeight="1">
      <c r="A24" s="984">
        <v>2012</v>
      </c>
      <c r="B24" s="1031">
        <v>26077000</v>
      </c>
      <c r="C24" s="1043"/>
      <c r="D24" s="1031">
        <v>11025000</v>
      </c>
      <c r="E24" s="1045"/>
      <c r="F24" s="1031">
        <v>5617000</v>
      </c>
      <c r="G24" s="1045"/>
      <c r="H24" s="1031">
        <v>16642000</v>
      </c>
      <c r="I24" s="1045"/>
      <c r="J24" s="1031">
        <v>5143000</v>
      </c>
      <c r="K24" s="1045"/>
      <c r="L24" s="1031">
        <v>21785000</v>
      </c>
      <c r="M24" s="1045"/>
      <c r="N24" s="1031">
        <v>4292000</v>
      </c>
      <c r="O24" s="1046"/>
    </row>
    <row r="25" spans="1:15" ht="15" customHeight="1">
      <c r="A25" s="984">
        <v>2013</v>
      </c>
      <c r="B25" s="1031">
        <v>26148000</v>
      </c>
      <c r="C25" s="1043"/>
      <c r="D25" s="1031">
        <v>11246000</v>
      </c>
      <c r="E25" s="1045"/>
      <c r="F25" s="1031">
        <v>5642000</v>
      </c>
      <c r="G25" s="1045"/>
      <c r="H25" s="1031">
        <v>16888000</v>
      </c>
      <c r="I25" s="1045"/>
      <c r="J25" s="1031">
        <v>5097000</v>
      </c>
      <c r="K25" s="1045"/>
      <c r="L25" s="1031">
        <v>21985000</v>
      </c>
      <c r="M25" s="1045"/>
      <c r="N25" s="1031">
        <v>4162000</v>
      </c>
      <c r="O25" s="1046"/>
    </row>
    <row r="26" spans="1:15" ht="15" customHeight="1">
      <c r="A26" s="984">
        <v>2014</v>
      </c>
      <c r="B26" s="1031">
        <v>26323000</v>
      </c>
      <c r="C26" s="1043"/>
      <c r="D26" s="1031">
        <v>11445000</v>
      </c>
      <c r="E26" s="1045"/>
      <c r="F26" s="1031">
        <v>5749000</v>
      </c>
      <c r="G26" s="1045"/>
      <c r="H26" s="1031">
        <v>17194000</v>
      </c>
      <c r="I26" s="1045"/>
      <c r="J26" s="1031">
        <v>5099000</v>
      </c>
      <c r="K26" s="1045"/>
      <c r="L26" s="1031">
        <v>22293000</v>
      </c>
      <c r="M26" s="1045"/>
      <c r="N26" s="1031">
        <v>4030000</v>
      </c>
      <c r="O26" s="1046"/>
    </row>
    <row r="27" spans="1:15" ht="15" customHeight="1">
      <c r="A27" s="984">
        <v>2015</v>
      </c>
      <c r="B27" s="1031">
        <v>26598000</v>
      </c>
      <c r="C27" s="1043"/>
      <c r="D27" s="1031">
        <v>12083000</v>
      </c>
      <c r="E27" s="1045"/>
      <c r="F27" s="1031">
        <v>5740000</v>
      </c>
      <c r="G27" s="1045"/>
      <c r="H27" s="1031">
        <v>17823000</v>
      </c>
      <c r="I27" s="1045"/>
      <c r="J27" s="1031">
        <v>4877000</v>
      </c>
      <c r="K27" s="1045"/>
      <c r="L27" s="1031">
        <v>22699000</v>
      </c>
      <c r="M27" s="1045"/>
      <c r="N27" s="1031">
        <v>3898000</v>
      </c>
      <c r="O27" s="1046"/>
    </row>
    <row r="28" spans="1:15" ht="15" customHeight="1">
      <c r="A28" s="984">
        <v>2016</v>
      </c>
      <c r="B28" s="1031">
        <v>26832000</v>
      </c>
      <c r="C28" s="1043"/>
      <c r="D28" s="1031">
        <v>12527000</v>
      </c>
      <c r="E28" s="1046" t="s">
        <v>308</v>
      </c>
      <c r="F28" s="1031">
        <v>5797000</v>
      </c>
      <c r="G28" s="1046" t="s">
        <v>308</v>
      </c>
      <c r="H28" s="1031">
        <v>18325000</v>
      </c>
      <c r="I28" s="1046" t="s">
        <v>308</v>
      </c>
      <c r="J28" s="1031">
        <v>4775000</v>
      </c>
      <c r="K28" s="1046" t="s">
        <v>308</v>
      </c>
      <c r="L28" s="1031">
        <v>23100000</v>
      </c>
      <c r="M28" s="1046" t="s">
        <v>308</v>
      </c>
      <c r="N28" s="1031">
        <v>3733000</v>
      </c>
      <c r="O28" s="1046" t="s">
        <v>308</v>
      </c>
    </row>
    <row r="29" spans="1:15" ht="15" customHeight="1">
      <c r="A29" s="1036" t="s">
        <v>311</v>
      </c>
      <c r="B29" s="1037"/>
      <c r="C29" s="1037"/>
      <c r="D29" s="1047">
        <v>137000</v>
      </c>
      <c r="E29" s="1047"/>
      <c r="F29" s="1047">
        <v>115000</v>
      </c>
      <c r="G29" s="1047"/>
      <c r="H29" s="1047">
        <v>128000</v>
      </c>
      <c r="I29" s="1047"/>
      <c r="J29" s="1047">
        <v>106000</v>
      </c>
      <c r="K29" s="1047"/>
      <c r="L29" s="1047">
        <v>94000</v>
      </c>
      <c r="M29" s="1047"/>
      <c r="N29" s="1047">
        <v>94000</v>
      </c>
      <c r="O29" s="1037"/>
    </row>
    <row r="30" spans="1:15" ht="15" customHeight="1">
      <c r="A30" s="1023" t="s">
        <v>75</v>
      </c>
      <c r="B30" s="1024"/>
      <c r="C30" s="1024"/>
      <c r="D30" s="1025"/>
      <c r="E30" s="1025"/>
      <c r="F30" s="1025"/>
      <c r="G30" s="1025"/>
      <c r="H30" s="1025"/>
      <c r="I30" s="1025"/>
      <c r="J30" s="1025"/>
      <c r="K30" s="1025"/>
      <c r="L30" s="1025"/>
      <c r="M30" s="1025"/>
      <c r="N30" s="1025"/>
    </row>
    <row r="31" spans="1:15" ht="15" customHeight="1">
      <c r="A31" s="1286" t="s">
        <v>322</v>
      </c>
      <c r="B31" s="1286"/>
      <c r="C31" s="1286"/>
      <c r="D31" s="1286"/>
      <c r="E31" s="1286"/>
      <c r="F31" s="1286"/>
      <c r="G31" s="1286"/>
      <c r="H31" s="1286"/>
      <c r="I31" s="1286"/>
      <c r="J31" s="1286"/>
      <c r="K31" s="1286"/>
      <c r="L31" s="1286"/>
      <c r="M31" s="1286"/>
      <c r="N31" s="1286"/>
      <c r="O31" s="1286"/>
    </row>
    <row r="32" spans="1:15" s="1048" customFormat="1" ht="15" customHeight="1">
      <c r="A32" s="1285" t="s">
        <v>323</v>
      </c>
      <c r="B32" s="1285"/>
      <c r="C32" s="1285"/>
      <c r="D32" s="1285"/>
      <c r="E32" s="1285"/>
      <c r="F32" s="1285"/>
      <c r="G32" s="1285"/>
      <c r="H32" s="1285"/>
      <c r="I32" s="1285"/>
      <c r="J32" s="1285"/>
      <c r="K32" s="1285"/>
      <c r="L32" s="1285"/>
      <c r="M32" s="1285"/>
      <c r="N32" s="1285"/>
      <c r="O32" s="1285"/>
    </row>
    <row r="33" spans="1:15" s="1026" customFormat="1" ht="15" customHeight="1">
      <c r="A33" s="1287" t="s">
        <v>324</v>
      </c>
      <c r="B33" s="1287"/>
      <c r="C33" s="1287"/>
      <c r="D33" s="1287"/>
      <c r="E33" s="1287"/>
      <c r="F33" s="1287"/>
      <c r="G33" s="1287"/>
      <c r="H33" s="1287"/>
      <c r="I33" s="1287"/>
      <c r="J33" s="1287"/>
      <c r="K33" s="1287"/>
      <c r="L33" s="1287"/>
      <c r="M33" s="1287"/>
      <c r="N33" s="1287"/>
      <c r="O33" s="1287"/>
    </row>
    <row r="34" spans="1:15" ht="30" customHeight="1">
      <c r="A34" s="1279" t="s">
        <v>314</v>
      </c>
      <c r="B34" s="1280"/>
      <c r="C34" s="1280"/>
      <c r="D34" s="1280"/>
      <c r="E34" s="1280"/>
      <c r="F34" s="1280"/>
      <c r="G34" s="1280"/>
      <c r="H34" s="1280"/>
      <c r="I34" s="1280"/>
      <c r="J34" s="1280"/>
      <c r="K34" s="1280"/>
      <c r="L34" s="1280"/>
      <c r="M34" s="1280"/>
      <c r="N34" s="1280"/>
      <c r="O34" s="1280"/>
    </row>
    <row r="35" spans="1:15" ht="30" customHeight="1">
      <c r="A35" s="1278" t="s">
        <v>325</v>
      </c>
      <c r="B35" s="1278"/>
      <c r="C35" s="1278"/>
      <c r="D35" s="1278"/>
      <c r="E35" s="1278"/>
      <c r="F35" s="1278"/>
      <c r="G35" s="1278"/>
      <c r="H35" s="1278"/>
      <c r="I35" s="1278"/>
      <c r="J35" s="1278"/>
      <c r="K35" s="1278"/>
      <c r="L35" s="1278"/>
      <c r="M35" s="1278"/>
      <c r="N35" s="1278"/>
      <c r="O35" s="1278"/>
    </row>
    <row r="36" spans="1:15" s="1026" customFormat="1" ht="30" customHeight="1">
      <c r="A36" s="1279" t="s">
        <v>316</v>
      </c>
      <c r="B36" s="1280"/>
      <c r="C36" s="1280"/>
      <c r="D36" s="1280"/>
      <c r="E36" s="1280"/>
      <c r="F36" s="1280"/>
      <c r="G36" s="1280"/>
      <c r="H36" s="1280"/>
      <c r="I36" s="1280"/>
      <c r="J36" s="1280"/>
      <c r="K36" s="1280"/>
      <c r="L36" s="1280"/>
      <c r="M36" s="1280"/>
      <c r="N36" s="1280"/>
      <c r="O36" s="1280"/>
    </row>
    <row r="37" spans="1:15" ht="15" customHeight="1">
      <c r="A37" s="1285" t="s">
        <v>326</v>
      </c>
      <c r="B37" s="1285"/>
      <c r="C37" s="1285"/>
      <c r="D37" s="1285"/>
      <c r="E37" s="1285"/>
      <c r="F37" s="1285"/>
      <c r="G37" s="1285"/>
      <c r="H37" s="1285"/>
      <c r="I37" s="1285"/>
      <c r="J37" s="1285"/>
      <c r="K37" s="1285"/>
      <c r="L37" s="1285"/>
      <c r="M37" s="1285"/>
      <c r="N37" s="1285"/>
      <c r="O37" s="1285"/>
    </row>
    <row r="38" spans="1:15" ht="15" customHeight="1">
      <c r="A38" s="1049" t="s">
        <v>327</v>
      </c>
    </row>
    <row r="41" spans="1:15" ht="15" customHeight="1">
      <c r="D41" s="1050"/>
    </row>
  </sheetData>
  <mergeCells count="21">
    <mergeCell ref="N3:O3"/>
    <mergeCell ref="B18:C18"/>
    <mergeCell ref="D18:E18"/>
    <mergeCell ref="F18:G18"/>
    <mergeCell ref="H18:I18"/>
    <mergeCell ref="J18:K18"/>
    <mergeCell ref="L18:M18"/>
    <mergeCell ref="N18:O18"/>
    <mergeCell ref="B3:C3"/>
    <mergeCell ref="D3:E3"/>
    <mergeCell ref="F3:G3"/>
    <mergeCell ref="H3:I3"/>
    <mergeCell ref="J3:K3"/>
    <mergeCell ref="L3:M3"/>
    <mergeCell ref="A37:O37"/>
    <mergeCell ref="A31:O31"/>
    <mergeCell ref="A32:O32"/>
    <mergeCell ref="A33:O33"/>
    <mergeCell ref="A34:O34"/>
    <mergeCell ref="A35:O35"/>
    <mergeCell ref="A36:O36"/>
  </mergeCells>
  <hyperlinks>
    <hyperlink ref="A34" r:id="rId1"/>
    <hyperlink ref="A34:O34" r:id="rId2" display="http://www.ons.gov.uk/ons/guide-method/method-quality/specific/labour-market/articles-and-reports/revisions-to-labour-force-survey-estimates.pdf"/>
    <hyperlink ref="A36" r:id="rId3"/>
  </hyperlinks>
  <pageMargins left="0.75" right="0.75" top="1" bottom="1" header="0.5" footer="0.5"/>
  <pageSetup paperSize="9" scale="64" orientation="portrait" verticalDpi="598"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64"/>
  <sheetViews>
    <sheetView zoomScale="85" zoomScaleNormal="85" zoomScaleSheetLayoutView="85" workbookViewId="0"/>
  </sheetViews>
  <sheetFormatPr defaultColWidth="10.86328125" defaultRowHeight="15"/>
  <cols>
    <col min="1" max="16384" width="10.86328125" style="15"/>
  </cols>
  <sheetData>
    <row r="1" spans="1:22">
      <c r="A1" s="14" t="s">
        <v>15</v>
      </c>
    </row>
    <row r="2" spans="1:22">
      <c r="A2" s="14"/>
    </row>
    <row r="3" spans="1:22" s="16" customFormat="1">
      <c r="A3" s="1119" t="s">
        <v>16</v>
      </c>
      <c r="B3" s="1119"/>
      <c r="C3" s="1119"/>
      <c r="D3" s="1119"/>
      <c r="E3" s="1119"/>
      <c r="F3" s="1119"/>
      <c r="G3" s="1119"/>
      <c r="H3" s="1119"/>
      <c r="I3" s="1119"/>
      <c r="J3" s="1119"/>
      <c r="K3" s="1119"/>
      <c r="L3" s="1119"/>
      <c r="M3" s="1119"/>
      <c r="N3" s="1119"/>
      <c r="O3" s="1119"/>
      <c r="P3" s="1119"/>
      <c r="Q3" s="1119"/>
      <c r="R3" s="1119"/>
      <c r="S3" s="1119"/>
      <c r="T3" s="1119"/>
      <c r="U3" s="1119"/>
      <c r="V3" s="1119"/>
    </row>
    <row r="4" spans="1:22" s="16" customFormat="1" ht="15" customHeight="1">
      <c r="A4" s="1117" t="s">
        <v>17</v>
      </c>
      <c r="B4" s="1117"/>
      <c r="C4" s="1117"/>
      <c r="D4" s="1117"/>
      <c r="E4" s="1117"/>
      <c r="F4" s="1117"/>
      <c r="G4" s="1117"/>
      <c r="H4" s="1117"/>
      <c r="I4" s="1117"/>
      <c r="J4" s="1117"/>
      <c r="K4" s="1117"/>
      <c r="L4" s="1117"/>
      <c r="M4" s="1117"/>
      <c r="N4" s="1117"/>
      <c r="O4" s="1117"/>
      <c r="P4" s="1117"/>
      <c r="Q4" s="1117"/>
      <c r="R4" s="1117"/>
      <c r="S4" s="1117"/>
      <c r="T4" s="1117"/>
      <c r="U4" s="1117"/>
      <c r="V4" s="17"/>
    </row>
    <row r="5" spans="1:22" s="16" customFormat="1" ht="15" customHeight="1">
      <c r="A5" s="1117" t="s">
        <v>18</v>
      </c>
      <c r="B5" s="1117"/>
      <c r="C5" s="1117"/>
      <c r="D5" s="1117"/>
      <c r="E5" s="1117"/>
      <c r="F5" s="1117"/>
      <c r="G5" s="1117"/>
      <c r="H5" s="1117"/>
      <c r="I5" s="1117"/>
      <c r="J5" s="1117"/>
      <c r="K5" s="1117"/>
      <c r="L5" s="1117"/>
      <c r="M5" s="1117"/>
      <c r="N5" s="1117"/>
      <c r="O5" s="1117"/>
      <c r="P5" s="1117"/>
      <c r="Q5" s="1117"/>
      <c r="R5" s="1117"/>
      <c r="S5" s="1117"/>
      <c r="T5" s="1117"/>
      <c r="U5" s="1117"/>
      <c r="V5" s="17"/>
    </row>
    <row r="6" spans="1:22" s="16" customFormat="1" ht="15" customHeight="1">
      <c r="A6" s="1117" t="s">
        <v>404</v>
      </c>
      <c r="B6" s="1117"/>
      <c r="C6" s="1117"/>
      <c r="D6" s="1117"/>
      <c r="E6" s="1117"/>
      <c r="F6" s="1117"/>
      <c r="G6" s="1117"/>
      <c r="H6" s="1117"/>
      <c r="I6" s="1117"/>
      <c r="J6" s="1117"/>
      <c r="K6" s="1117"/>
      <c r="L6" s="1117"/>
      <c r="M6" s="1117"/>
      <c r="N6" s="1117"/>
      <c r="O6" s="1117"/>
      <c r="P6" s="1117"/>
      <c r="Q6" s="1117"/>
      <c r="R6" s="1117"/>
      <c r="S6" s="1117"/>
      <c r="T6" s="1117"/>
      <c r="U6" s="1117"/>
      <c r="V6" s="17"/>
    </row>
    <row r="7" spans="1:22" s="16" customFormat="1" ht="15" customHeight="1">
      <c r="A7" s="1117" t="s">
        <v>19</v>
      </c>
      <c r="B7" s="1117"/>
      <c r="C7" s="1117"/>
      <c r="D7" s="1117"/>
      <c r="E7" s="1117"/>
      <c r="F7" s="1117"/>
      <c r="G7" s="1117"/>
      <c r="H7" s="1117"/>
      <c r="I7" s="1117"/>
      <c r="J7" s="1117"/>
      <c r="K7" s="1117"/>
      <c r="L7" s="1117"/>
      <c r="M7" s="1117"/>
      <c r="N7" s="1117"/>
      <c r="O7" s="1117"/>
      <c r="P7" s="1117"/>
      <c r="Q7" s="1117"/>
      <c r="R7" s="1117"/>
      <c r="S7" s="1117"/>
      <c r="T7" s="1117"/>
      <c r="U7" s="1117"/>
      <c r="V7" s="17"/>
    </row>
    <row r="8" spans="1:22" s="16" customFormat="1" ht="15" customHeight="1">
      <c r="A8" s="1121" t="s">
        <v>20</v>
      </c>
      <c r="B8" s="1121"/>
      <c r="C8" s="1121"/>
      <c r="D8" s="1121"/>
      <c r="E8" s="1121"/>
      <c r="F8" s="1121"/>
      <c r="G8" s="1121"/>
      <c r="H8" s="1121"/>
      <c r="I8" s="1121"/>
      <c r="J8" s="1121"/>
      <c r="K8" s="1121"/>
      <c r="L8" s="1121"/>
      <c r="M8" s="1121"/>
      <c r="N8" s="1121"/>
      <c r="O8" s="1121"/>
      <c r="P8" s="1121"/>
      <c r="Q8" s="1121"/>
      <c r="R8" s="1121"/>
      <c r="S8" s="1121"/>
      <c r="T8" s="1121"/>
      <c r="U8" s="1121"/>
      <c r="V8" s="18"/>
    </row>
    <row r="9" spans="1:22" s="16" customFormat="1" ht="15" customHeight="1">
      <c r="A9" s="1117" t="s">
        <v>433</v>
      </c>
      <c r="B9" s="1117"/>
      <c r="C9" s="1117"/>
      <c r="D9" s="1117"/>
      <c r="E9" s="1117"/>
      <c r="F9" s="1117"/>
      <c r="G9" s="1117"/>
      <c r="H9" s="1117"/>
      <c r="I9" s="1117"/>
      <c r="J9" s="1117"/>
      <c r="K9" s="1117"/>
      <c r="L9" s="1117"/>
      <c r="M9" s="1117"/>
      <c r="N9" s="1117"/>
      <c r="O9" s="1117"/>
      <c r="P9" s="1117"/>
      <c r="Q9" s="1117"/>
      <c r="R9" s="1117"/>
      <c r="S9" s="1117"/>
      <c r="T9" s="1117"/>
      <c r="U9" s="1117"/>
      <c r="V9" s="17"/>
    </row>
    <row r="10" spans="1:22" s="16" customFormat="1" ht="30" customHeight="1">
      <c r="A10" s="1117" t="s">
        <v>434</v>
      </c>
      <c r="B10" s="1117"/>
      <c r="C10" s="1117"/>
      <c r="D10" s="1117"/>
      <c r="E10" s="1117"/>
      <c r="F10" s="1117"/>
      <c r="G10" s="1117"/>
      <c r="H10" s="1117"/>
      <c r="I10" s="1117"/>
      <c r="J10" s="1117"/>
      <c r="K10" s="1117"/>
      <c r="L10" s="1117"/>
      <c r="M10" s="1117"/>
      <c r="N10" s="1117"/>
      <c r="O10" s="1117"/>
      <c r="P10" s="1117"/>
      <c r="Q10" s="1117"/>
      <c r="R10" s="1117"/>
      <c r="S10" s="1117"/>
      <c r="T10" s="1117"/>
      <c r="U10" s="1117"/>
      <c r="V10" s="17"/>
    </row>
    <row r="11" spans="1:22" s="16" customFormat="1" ht="15" customHeight="1">
      <c r="A11" s="1117" t="s">
        <v>21</v>
      </c>
      <c r="B11" s="1117"/>
      <c r="C11" s="1117"/>
      <c r="D11" s="1117"/>
      <c r="E11" s="1117"/>
      <c r="F11" s="1117"/>
      <c r="G11" s="1117"/>
      <c r="H11" s="1117"/>
      <c r="I11" s="1117"/>
      <c r="J11" s="1117"/>
      <c r="K11" s="1117"/>
      <c r="L11" s="1117"/>
      <c r="M11" s="1117"/>
      <c r="N11" s="1117"/>
      <c r="O11" s="1117"/>
      <c r="P11" s="1117"/>
      <c r="Q11" s="1117"/>
      <c r="R11" s="1117"/>
      <c r="S11" s="1117"/>
      <c r="T11" s="1117"/>
      <c r="U11" s="1117"/>
      <c r="V11" s="17"/>
    </row>
    <row r="12" spans="1:22" s="16" customFormat="1" ht="15" customHeight="1">
      <c r="A12" s="1117" t="s">
        <v>22</v>
      </c>
      <c r="B12" s="1117"/>
      <c r="C12" s="1117"/>
      <c r="D12" s="1117"/>
      <c r="E12" s="1117"/>
      <c r="F12" s="1117"/>
      <c r="G12" s="1117"/>
      <c r="H12" s="1117"/>
      <c r="I12" s="1117"/>
      <c r="J12" s="1117"/>
      <c r="K12" s="1117"/>
      <c r="L12" s="1117"/>
      <c r="M12" s="1117"/>
      <c r="N12" s="1117"/>
      <c r="O12" s="1117"/>
      <c r="P12" s="1117"/>
      <c r="Q12" s="1117"/>
      <c r="R12" s="1117"/>
      <c r="S12" s="1117"/>
      <c r="T12" s="1117"/>
      <c r="U12" s="1117"/>
      <c r="V12" s="17"/>
    </row>
    <row r="13" spans="1:22" s="16" customFormat="1" ht="15" customHeight="1">
      <c r="A13" s="1121" t="s">
        <v>4</v>
      </c>
      <c r="B13" s="1121"/>
      <c r="C13" s="1121"/>
      <c r="D13" s="1121"/>
      <c r="E13" s="1121"/>
      <c r="F13" s="1121"/>
      <c r="G13" s="1121"/>
      <c r="H13" s="1121"/>
      <c r="I13" s="1121"/>
      <c r="J13" s="1121"/>
      <c r="K13" s="1121"/>
      <c r="L13" s="1121"/>
      <c r="M13" s="1121"/>
      <c r="N13" s="1121"/>
      <c r="O13" s="1121"/>
      <c r="P13" s="1121"/>
      <c r="Q13" s="1121"/>
      <c r="R13" s="1121"/>
      <c r="S13" s="1121"/>
      <c r="T13" s="1121"/>
      <c r="U13" s="1121"/>
      <c r="V13" s="18"/>
    </row>
    <row r="14" spans="1:22" s="16" customFormat="1">
      <c r="A14" s="19"/>
      <c r="B14" s="19"/>
      <c r="C14" s="19"/>
      <c r="D14" s="19"/>
      <c r="E14" s="19"/>
      <c r="F14" s="19"/>
      <c r="G14" s="19"/>
      <c r="H14" s="19"/>
      <c r="I14" s="19"/>
      <c r="J14" s="19"/>
      <c r="K14" s="19"/>
      <c r="L14" s="19"/>
      <c r="M14" s="19"/>
      <c r="N14" s="19"/>
      <c r="O14" s="19"/>
      <c r="P14" s="19"/>
      <c r="Q14" s="19"/>
      <c r="R14" s="19"/>
      <c r="S14" s="19"/>
      <c r="T14" s="19"/>
      <c r="U14" s="19"/>
      <c r="V14" s="19"/>
    </row>
    <row r="15" spans="1:22" s="16" customFormat="1">
      <c r="A15" s="1119" t="s">
        <v>23</v>
      </c>
      <c r="B15" s="1119"/>
      <c r="C15" s="1119"/>
      <c r="D15" s="1119"/>
      <c r="E15" s="1119"/>
      <c r="F15" s="1119"/>
      <c r="G15" s="1119"/>
      <c r="H15" s="1119"/>
      <c r="I15" s="1119"/>
      <c r="J15" s="1119"/>
      <c r="K15" s="1119"/>
      <c r="L15" s="1119"/>
      <c r="M15" s="1119"/>
      <c r="N15" s="1119"/>
      <c r="O15" s="1119"/>
      <c r="P15" s="1119"/>
      <c r="Q15" s="1119"/>
      <c r="R15" s="1119"/>
      <c r="S15" s="1119"/>
      <c r="T15" s="1119"/>
      <c r="U15" s="1119"/>
      <c r="V15" s="1119"/>
    </row>
    <row r="16" spans="1:22" s="16" customFormat="1" ht="15" customHeight="1">
      <c r="A16" s="1117" t="s">
        <v>24</v>
      </c>
      <c r="B16" s="1117"/>
      <c r="C16" s="1117"/>
      <c r="D16" s="1117"/>
      <c r="E16" s="1117"/>
      <c r="F16" s="1117"/>
      <c r="G16" s="1117"/>
      <c r="H16" s="1117"/>
      <c r="I16" s="1117"/>
      <c r="J16" s="1117"/>
      <c r="K16" s="1117"/>
      <c r="L16" s="1117"/>
      <c r="M16" s="1117"/>
      <c r="N16" s="1117"/>
      <c r="O16" s="1117"/>
      <c r="P16" s="1117"/>
      <c r="Q16" s="1117"/>
      <c r="R16" s="1117"/>
      <c r="S16" s="1117"/>
      <c r="T16" s="1117"/>
      <c r="U16" s="1117"/>
      <c r="V16" s="17"/>
    </row>
    <row r="17" spans="1:22" s="16" customFormat="1" ht="15" customHeight="1">
      <c r="A17" s="1117" t="s">
        <v>25</v>
      </c>
      <c r="B17" s="1117"/>
      <c r="C17" s="1117"/>
      <c r="D17" s="1117"/>
      <c r="E17" s="1117"/>
      <c r="F17" s="1117"/>
      <c r="G17" s="1117"/>
      <c r="H17" s="1117"/>
      <c r="I17" s="1117"/>
      <c r="J17" s="1117"/>
      <c r="K17" s="1117"/>
      <c r="L17" s="1117"/>
      <c r="M17" s="1117"/>
      <c r="N17" s="1117"/>
      <c r="O17" s="1117"/>
      <c r="P17" s="1117"/>
      <c r="Q17" s="1117"/>
      <c r="R17" s="1117"/>
      <c r="S17" s="1117"/>
      <c r="T17" s="1117"/>
      <c r="U17" s="1117"/>
      <c r="V17" s="17"/>
    </row>
    <row r="18" spans="1:22" s="16" customFormat="1">
      <c r="A18" s="1119"/>
      <c r="B18" s="1119"/>
      <c r="C18" s="1119"/>
      <c r="D18" s="1119"/>
      <c r="E18" s="1119"/>
      <c r="F18" s="1119"/>
      <c r="G18" s="1119"/>
      <c r="H18" s="1119"/>
      <c r="I18" s="1119"/>
      <c r="J18" s="1119"/>
      <c r="K18" s="1119"/>
      <c r="L18" s="1119"/>
      <c r="M18" s="1119"/>
      <c r="N18" s="1119"/>
      <c r="O18" s="1119"/>
      <c r="P18" s="1119"/>
      <c r="Q18" s="1119"/>
      <c r="R18" s="1119"/>
      <c r="S18" s="1119"/>
      <c r="T18" s="1119"/>
      <c r="U18" s="1119"/>
      <c r="V18" s="1119"/>
    </row>
    <row r="19" spans="1:22" s="16" customFormat="1">
      <c r="A19" s="1119" t="s">
        <v>405</v>
      </c>
      <c r="B19" s="1119"/>
      <c r="C19" s="1119"/>
      <c r="D19" s="1119"/>
      <c r="E19" s="1119"/>
      <c r="F19" s="1119"/>
      <c r="G19" s="1119"/>
      <c r="H19" s="1119"/>
      <c r="I19" s="1119"/>
      <c r="J19" s="1119"/>
      <c r="K19" s="1119"/>
      <c r="L19" s="1119"/>
      <c r="M19" s="1119"/>
      <c r="N19" s="1119"/>
      <c r="O19" s="1119"/>
      <c r="P19" s="1119"/>
      <c r="Q19" s="1119"/>
      <c r="R19" s="1119"/>
      <c r="S19" s="1119"/>
      <c r="T19" s="1119"/>
      <c r="U19" s="1119"/>
      <c r="V19" s="1119"/>
    </row>
    <row r="20" spans="1:22" s="16" customFormat="1" ht="15" customHeight="1">
      <c r="A20" s="1119" t="s">
        <v>26</v>
      </c>
      <c r="B20" s="1119"/>
      <c r="C20" s="1119"/>
      <c r="D20" s="1119"/>
      <c r="E20" s="1119"/>
      <c r="F20" s="1119"/>
      <c r="G20" s="1119"/>
      <c r="H20" s="1119"/>
      <c r="I20" s="1119"/>
      <c r="J20" s="1119"/>
      <c r="K20" s="1119"/>
      <c r="L20" s="1119"/>
      <c r="M20" s="1119"/>
      <c r="N20" s="1119"/>
      <c r="O20" s="1119"/>
      <c r="P20" s="1119"/>
      <c r="Q20" s="1119"/>
      <c r="R20" s="1119"/>
      <c r="S20" s="1119"/>
      <c r="T20" s="1119"/>
      <c r="U20" s="1119"/>
      <c r="V20" s="19"/>
    </row>
    <row r="21" spans="1:22" s="16" customFormat="1">
      <c r="A21" s="1119" t="s">
        <v>27</v>
      </c>
      <c r="B21" s="1119"/>
      <c r="C21" s="1119"/>
      <c r="D21" s="1119"/>
      <c r="E21" s="1119"/>
      <c r="F21" s="1119"/>
      <c r="G21" s="1119"/>
      <c r="H21" s="1119"/>
      <c r="I21" s="1119"/>
      <c r="J21" s="1119"/>
      <c r="K21" s="1119"/>
      <c r="L21" s="1119"/>
      <c r="M21" s="1119"/>
      <c r="N21" s="1119"/>
      <c r="O21" s="1119"/>
      <c r="P21" s="1119"/>
      <c r="Q21" s="1119"/>
      <c r="R21" s="1119"/>
      <c r="S21" s="1119"/>
      <c r="T21" s="1119"/>
      <c r="U21" s="1119"/>
      <c r="V21" s="19"/>
    </row>
    <row r="22" spans="1:22" s="16" customFormat="1">
      <c r="A22" s="1119" t="s">
        <v>406</v>
      </c>
      <c r="B22" s="1119"/>
      <c r="C22" s="1119"/>
      <c r="D22" s="1119"/>
      <c r="E22" s="1119"/>
      <c r="F22" s="1119"/>
      <c r="G22" s="1119"/>
      <c r="H22" s="1119"/>
      <c r="I22" s="1119"/>
      <c r="J22" s="1119"/>
      <c r="K22" s="1119"/>
      <c r="L22" s="1119"/>
      <c r="M22" s="1119"/>
      <c r="N22" s="1119"/>
      <c r="O22" s="1119"/>
      <c r="P22" s="1119"/>
      <c r="Q22" s="1119"/>
      <c r="R22" s="1119"/>
      <c r="S22" s="1119"/>
      <c r="T22" s="1119"/>
      <c r="U22" s="1119"/>
      <c r="V22" s="19"/>
    </row>
    <row r="23" spans="1:22" s="16" customFormat="1" ht="15" customHeight="1">
      <c r="A23" s="1117" t="s">
        <v>28</v>
      </c>
      <c r="B23" s="1117"/>
      <c r="C23" s="1117"/>
      <c r="D23" s="1117"/>
      <c r="E23" s="1117"/>
      <c r="F23" s="1117"/>
      <c r="G23" s="1117"/>
      <c r="H23" s="1117"/>
      <c r="I23" s="1117"/>
      <c r="J23" s="1117"/>
      <c r="K23" s="1117"/>
      <c r="L23" s="1117"/>
      <c r="M23" s="1117"/>
      <c r="N23" s="1117"/>
      <c r="O23" s="1117"/>
      <c r="P23" s="1117"/>
      <c r="Q23" s="1117"/>
      <c r="R23" s="1117"/>
      <c r="S23" s="1117"/>
      <c r="T23" s="1117"/>
      <c r="U23" s="1117"/>
      <c r="V23" s="17"/>
    </row>
    <row r="24" spans="1:22" s="16" customFormat="1" ht="15" customHeight="1">
      <c r="A24" s="1120" t="s">
        <v>29</v>
      </c>
      <c r="B24" s="1120"/>
      <c r="C24" s="1120"/>
      <c r="D24" s="1120"/>
      <c r="E24" s="1120"/>
      <c r="F24" s="1120"/>
      <c r="G24" s="1120"/>
      <c r="H24" s="1120"/>
      <c r="I24" s="1120"/>
      <c r="J24" s="1120"/>
      <c r="K24" s="1120"/>
      <c r="L24" s="1120"/>
      <c r="M24" s="1120"/>
      <c r="N24" s="1120"/>
      <c r="O24" s="1120"/>
      <c r="P24" s="1120"/>
      <c r="Q24" s="1120"/>
      <c r="R24" s="1120"/>
      <c r="S24" s="1120"/>
      <c r="T24" s="1120"/>
      <c r="U24" s="1120"/>
      <c r="V24" s="20"/>
    </row>
    <row r="25" spans="1:22" s="16" customFormat="1" ht="15" customHeight="1">
      <c r="A25" s="1117" t="s">
        <v>30</v>
      </c>
      <c r="B25" s="1117"/>
      <c r="C25" s="1117"/>
      <c r="D25" s="1117"/>
      <c r="E25" s="1117"/>
      <c r="F25" s="1117"/>
      <c r="G25" s="1117"/>
      <c r="H25" s="1117"/>
      <c r="I25" s="1117"/>
      <c r="J25" s="1117"/>
      <c r="K25" s="1117"/>
      <c r="L25" s="1117"/>
      <c r="M25" s="1117"/>
      <c r="N25" s="1117"/>
      <c r="O25" s="1117"/>
      <c r="P25" s="1117"/>
      <c r="Q25" s="1117"/>
      <c r="R25" s="1117"/>
      <c r="S25" s="1117"/>
      <c r="T25" s="1117"/>
      <c r="U25" s="1117"/>
      <c r="V25" s="17"/>
    </row>
    <row r="26" spans="1:22" s="16" customFormat="1" ht="15" customHeight="1">
      <c r="A26" s="1117" t="s">
        <v>31</v>
      </c>
      <c r="B26" s="1117"/>
      <c r="C26" s="1117"/>
      <c r="D26" s="1117"/>
      <c r="E26" s="1117"/>
      <c r="F26" s="1117"/>
      <c r="G26" s="1117"/>
      <c r="H26" s="1117"/>
      <c r="I26" s="1117"/>
      <c r="J26" s="1117"/>
      <c r="K26" s="1117"/>
      <c r="L26" s="1117"/>
      <c r="M26" s="1117"/>
      <c r="N26" s="1117"/>
      <c r="O26" s="1117"/>
      <c r="P26" s="1117"/>
      <c r="Q26" s="1117"/>
      <c r="R26" s="1117"/>
      <c r="S26" s="1117"/>
      <c r="T26" s="1117"/>
      <c r="U26" s="1117"/>
      <c r="V26" s="17"/>
    </row>
    <row r="27" spans="1:22" s="16" customFormat="1" ht="15" customHeight="1">
      <c r="A27" s="1117" t="s">
        <v>32</v>
      </c>
      <c r="B27" s="1117"/>
      <c r="C27" s="1117"/>
      <c r="D27" s="1117"/>
      <c r="E27" s="1117"/>
      <c r="F27" s="1117"/>
      <c r="G27" s="1117"/>
      <c r="H27" s="1117"/>
      <c r="I27" s="1117"/>
      <c r="J27" s="1117"/>
      <c r="K27" s="1117"/>
      <c r="L27" s="1117"/>
      <c r="M27" s="1117"/>
      <c r="N27" s="1117"/>
      <c r="O27" s="1117"/>
      <c r="P27" s="1117"/>
      <c r="Q27" s="1117"/>
      <c r="R27" s="1117"/>
      <c r="S27" s="1117"/>
      <c r="T27" s="1117"/>
      <c r="U27" s="1117"/>
      <c r="V27" s="17"/>
    </row>
    <row r="28" spans="1:22" s="16" customFormat="1" ht="15" customHeight="1">
      <c r="A28" s="1117" t="s">
        <v>33</v>
      </c>
      <c r="B28" s="1117"/>
      <c r="C28" s="1117"/>
      <c r="D28" s="1117"/>
      <c r="E28" s="1117"/>
      <c r="F28" s="1117"/>
      <c r="G28" s="1117"/>
      <c r="H28" s="1117"/>
      <c r="I28" s="1117"/>
      <c r="J28" s="1117"/>
      <c r="K28" s="1117"/>
      <c r="L28" s="1117"/>
      <c r="M28" s="1117"/>
      <c r="N28" s="1117"/>
      <c r="O28" s="1117"/>
      <c r="P28" s="1117"/>
      <c r="Q28" s="1117"/>
      <c r="R28" s="1117"/>
      <c r="S28" s="1117"/>
      <c r="T28" s="1117"/>
      <c r="U28" s="1117"/>
      <c r="V28" s="17"/>
    </row>
    <row r="29" spans="1:22" s="16" customFormat="1" ht="15" customHeight="1">
      <c r="A29" s="1117" t="s">
        <v>34</v>
      </c>
      <c r="B29" s="1117"/>
      <c r="C29" s="1117"/>
      <c r="D29" s="1117"/>
      <c r="E29" s="1117"/>
      <c r="F29" s="1117"/>
      <c r="G29" s="1117"/>
      <c r="H29" s="1117"/>
      <c r="I29" s="1117"/>
      <c r="J29" s="1117"/>
      <c r="K29" s="1117"/>
      <c r="L29" s="1117"/>
      <c r="M29" s="1117"/>
      <c r="N29" s="1117"/>
      <c r="O29" s="1117"/>
      <c r="P29" s="1117"/>
      <c r="Q29" s="1117"/>
      <c r="R29" s="1117"/>
      <c r="S29" s="1117"/>
      <c r="T29" s="1117"/>
      <c r="U29" s="1117"/>
      <c r="V29" s="17"/>
    </row>
    <row r="30" spans="1:22" s="16" customFormat="1">
      <c r="A30" s="19"/>
      <c r="B30" s="19"/>
      <c r="C30" s="19"/>
      <c r="D30" s="19"/>
      <c r="E30" s="19"/>
      <c r="F30" s="19"/>
      <c r="G30" s="19"/>
      <c r="H30" s="19"/>
      <c r="I30" s="19"/>
      <c r="J30" s="19"/>
      <c r="K30" s="19"/>
      <c r="L30" s="19"/>
      <c r="M30" s="19"/>
      <c r="N30" s="19"/>
      <c r="O30" s="19"/>
      <c r="P30" s="19"/>
      <c r="Q30" s="19"/>
      <c r="R30" s="19"/>
      <c r="S30" s="19"/>
      <c r="T30" s="19"/>
      <c r="U30" s="19"/>
      <c r="V30" s="19"/>
    </row>
    <row r="31" spans="1:22" s="16" customFormat="1">
      <c r="A31" s="1119" t="s">
        <v>35</v>
      </c>
      <c r="B31" s="1119"/>
      <c r="C31" s="1119"/>
      <c r="D31" s="1119"/>
      <c r="E31" s="1119"/>
      <c r="F31" s="1119"/>
      <c r="G31" s="1119"/>
      <c r="H31" s="1119"/>
      <c r="I31" s="1119"/>
      <c r="J31" s="1119"/>
      <c r="K31" s="1119"/>
      <c r="L31" s="1119"/>
      <c r="M31" s="1119"/>
      <c r="N31" s="1119"/>
      <c r="O31" s="1119"/>
      <c r="P31" s="1119"/>
      <c r="Q31" s="1119"/>
      <c r="R31" s="1119"/>
      <c r="S31" s="1119"/>
      <c r="T31" s="1119"/>
      <c r="U31" s="1119"/>
      <c r="V31" s="1119"/>
    </row>
    <row r="32" spans="1:22" s="16" customFormat="1" ht="15" customHeight="1">
      <c r="A32" s="1117" t="s">
        <v>36</v>
      </c>
      <c r="B32" s="1117"/>
      <c r="C32" s="1117"/>
      <c r="D32" s="1117"/>
      <c r="E32" s="1117"/>
      <c r="F32" s="1117"/>
      <c r="G32" s="1117"/>
      <c r="H32" s="1117"/>
      <c r="I32" s="1117"/>
      <c r="J32" s="1117"/>
      <c r="K32" s="1117"/>
      <c r="L32" s="1117"/>
      <c r="M32" s="1117"/>
      <c r="N32" s="1117"/>
      <c r="O32" s="1117"/>
      <c r="P32" s="1117"/>
      <c r="Q32" s="1117"/>
      <c r="R32" s="1117"/>
      <c r="S32" s="1117"/>
      <c r="T32" s="1117"/>
      <c r="U32" s="1117"/>
      <c r="V32" s="17"/>
    </row>
    <row r="33" spans="1:22" s="16" customFormat="1" ht="30" customHeight="1">
      <c r="A33" s="1117" t="s">
        <v>37</v>
      </c>
      <c r="B33" s="1117"/>
      <c r="C33" s="1117"/>
      <c r="D33" s="1117"/>
      <c r="E33" s="1117"/>
      <c r="F33" s="1117"/>
      <c r="G33" s="1117"/>
      <c r="H33" s="1117"/>
      <c r="I33" s="1117"/>
      <c r="J33" s="1117"/>
      <c r="K33" s="1117"/>
      <c r="L33" s="1117"/>
      <c r="M33" s="1117"/>
      <c r="N33" s="1117"/>
      <c r="O33" s="1117"/>
      <c r="P33" s="1117"/>
      <c r="Q33" s="1117"/>
      <c r="R33" s="1117"/>
      <c r="S33" s="1117"/>
      <c r="T33" s="1117"/>
      <c r="U33" s="1117"/>
      <c r="V33" s="17"/>
    </row>
    <row r="34" spans="1:22" s="16" customFormat="1" ht="15" customHeight="1">
      <c r="A34" s="1121" t="s">
        <v>38</v>
      </c>
      <c r="B34" s="1121"/>
      <c r="C34" s="1121"/>
      <c r="D34" s="1121"/>
      <c r="E34" s="1121"/>
      <c r="F34" s="1121"/>
      <c r="G34" s="1121"/>
      <c r="H34" s="1121"/>
      <c r="I34" s="1121"/>
      <c r="J34" s="1121"/>
      <c r="K34" s="1121"/>
      <c r="L34" s="1121"/>
      <c r="M34" s="1121"/>
      <c r="N34" s="1121"/>
      <c r="O34" s="1121"/>
      <c r="P34" s="1121"/>
      <c r="Q34" s="1121"/>
      <c r="R34" s="1121"/>
      <c r="S34" s="1121"/>
      <c r="T34" s="1121"/>
      <c r="U34" s="1121"/>
      <c r="V34" s="18"/>
    </row>
    <row r="35" spans="1:22" s="16" customFormat="1" ht="15" customHeight="1">
      <c r="A35" s="1117" t="s">
        <v>39</v>
      </c>
      <c r="B35" s="1117"/>
      <c r="C35" s="1117"/>
      <c r="D35" s="1117"/>
      <c r="E35" s="1117"/>
      <c r="F35" s="1117"/>
      <c r="G35" s="1117"/>
      <c r="H35" s="1117"/>
      <c r="I35" s="1117"/>
      <c r="J35" s="1117"/>
      <c r="K35" s="1117"/>
      <c r="L35" s="1117"/>
      <c r="M35" s="1117"/>
      <c r="N35" s="1117"/>
      <c r="O35" s="1117"/>
      <c r="P35" s="1117"/>
      <c r="Q35" s="1117"/>
      <c r="R35" s="1117"/>
      <c r="S35" s="1117"/>
      <c r="T35" s="1117"/>
      <c r="U35" s="1117"/>
      <c r="V35" s="17"/>
    </row>
    <row r="36" spans="1:22" s="16" customFormat="1" ht="15" customHeight="1">
      <c r="A36" s="1117" t="s">
        <v>40</v>
      </c>
      <c r="B36" s="1117"/>
      <c r="C36" s="1117"/>
      <c r="D36" s="1117"/>
      <c r="E36" s="1117"/>
      <c r="F36" s="1117"/>
      <c r="G36" s="1117"/>
      <c r="H36" s="1117"/>
      <c r="I36" s="1117"/>
      <c r="J36" s="1117"/>
      <c r="K36" s="1117"/>
      <c r="L36" s="1117"/>
      <c r="M36" s="1117"/>
      <c r="N36" s="1117"/>
      <c r="O36" s="1117"/>
      <c r="P36" s="1117"/>
      <c r="Q36" s="1117"/>
      <c r="R36" s="1117"/>
      <c r="S36" s="1117"/>
      <c r="T36" s="1117"/>
      <c r="U36" s="1117"/>
      <c r="V36" s="17"/>
    </row>
    <row r="37" spans="1:22" s="16" customFormat="1" ht="15" customHeight="1">
      <c r="A37" s="1117" t="s">
        <v>41</v>
      </c>
      <c r="B37" s="1117"/>
      <c r="C37" s="1117"/>
      <c r="D37" s="1117"/>
      <c r="E37" s="1117"/>
      <c r="F37" s="1117"/>
      <c r="G37" s="1117"/>
      <c r="H37" s="1117"/>
      <c r="I37" s="1117"/>
      <c r="J37" s="1117"/>
      <c r="K37" s="1117"/>
      <c r="L37" s="1117"/>
      <c r="M37" s="1117"/>
      <c r="N37" s="1117"/>
      <c r="O37" s="1117"/>
      <c r="P37" s="1117"/>
      <c r="Q37" s="1117"/>
      <c r="R37" s="1117"/>
      <c r="S37" s="1117"/>
      <c r="T37" s="1117"/>
      <c r="U37" s="1117"/>
      <c r="V37" s="17"/>
    </row>
    <row r="38" spans="1:22" s="16" customFormat="1">
      <c r="A38" s="19"/>
      <c r="B38" s="19"/>
      <c r="C38" s="19"/>
      <c r="D38" s="19"/>
      <c r="E38" s="19"/>
      <c r="F38" s="19"/>
      <c r="G38" s="19"/>
      <c r="H38" s="19"/>
      <c r="I38" s="19"/>
      <c r="J38" s="19"/>
      <c r="K38" s="19"/>
      <c r="L38" s="19"/>
      <c r="M38" s="19"/>
      <c r="N38" s="19"/>
      <c r="O38" s="19"/>
      <c r="P38" s="19"/>
      <c r="Q38" s="19"/>
      <c r="R38" s="19"/>
      <c r="S38" s="19"/>
      <c r="T38" s="19"/>
      <c r="U38" s="19"/>
      <c r="V38" s="19"/>
    </row>
    <row r="39" spans="1:22" s="16" customFormat="1">
      <c r="A39" s="1119" t="s">
        <v>407</v>
      </c>
      <c r="B39" s="1119"/>
      <c r="C39" s="1119"/>
      <c r="D39" s="1119"/>
      <c r="E39" s="1119"/>
      <c r="F39" s="1119"/>
      <c r="G39" s="1119"/>
      <c r="H39" s="1119"/>
      <c r="I39" s="1119"/>
      <c r="J39" s="1119"/>
      <c r="K39" s="1119"/>
      <c r="L39" s="1119"/>
      <c r="M39" s="1119"/>
      <c r="N39" s="1119"/>
      <c r="O39" s="1119"/>
      <c r="P39" s="1119"/>
      <c r="Q39" s="1119"/>
      <c r="R39" s="1119"/>
      <c r="S39" s="1119"/>
      <c r="T39" s="1119"/>
      <c r="U39" s="1119"/>
      <c r="V39" s="1119"/>
    </row>
    <row r="40" spans="1:22" s="16" customFormat="1" ht="15" customHeight="1">
      <c r="A40" s="1117" t="s">
        <v>42</v>
      </c>
      <c r="B40" s="1117"/>
      <c r="C40" s="1117"/>
      <c r="D40" s="1117"/>
      <c r="E40" s="1117"/>
      <c r="F40" s="1117"/>
      <c r="G40" s="1117"/>
      <c r="H40" s="1117"/>
      <c r="I40" s="1117"/>
      <c r="J40" s="1117"/>
      <c r="K40" s="1117"/>
      <c r="L40" s="1117"/>
      <c r="M40" s="1117"/>
      <c r="N40" s="1117"/>
      <c r="O40" s="1117"/>
      <c r="P40" s="1117"/>
      <c r="Q40" s="1117"/>
      <c r="R40" s="1117"/>
      <c r="S40" s="1117"/>
      <c r="T40" s="1117"/>
      <c r="U40" s="1117"/>
      <c r="V40" s="17"/>
    </row>
    <row r="41" spans="1:22" s="16" customFormat="1" ht="30" customHeight="1">
      <c r="A41" s="1117" t="s">
        <v>43</v>
      </c>
      <c r="B41" s="1117"/>
      <c r="C41" s="1117"/>
      <c r="D41" s="1117"/>
      <c r="E41" s="1117"/>
      <c r="F41" s="1117"/>
      <c r="G41" s="1117"/>
      <c r="H41" s="1117"/>
      <c r="I41" s="1117"/>
      <c r="J41" s="1117"/>
      <c r="K41" s="1117"/>
      <c r="L41" s="1117"/>
      <c r="M41" s="1117"/>
      <c r="N41" s="1117"/>
      <c r="O41" s="1117"/>
      <c r="P41" s="1117"/>
      <c r="Q41" s="1117"/>
      <c r="R41" s="1117"/>
      <c r="S41" s="1117"/>
      <c r="T41" s="1117"/>
      <c r="U41" s="1117"/>
      <c r="V41" s="17"/>
    </row>
    <row r="42" spans="1:22" s="16" customFormat="1">
      <c r="A42" s="19"/>
      <c r="B42" s="19"/>
      <c r="C42" s="19"/>
      <c r="D42" s="19"/>
      <c r="E42" s="19"/>
      <c r="F42" s="19"/>
      <c r="G42" s="19"/>
      <c r="H42" s="19"/>
      <c r="I42" s="19"/>
      <c r="J42" s="19"/>
      <c r="K42" s="19"/>
      <c r="L42" s="19"/>
      <c r="M42" s="19"/>
      <c r="N42" s="19"/>
      <c r="O42" s="19"/>
      <c r="P42" s="19"/>
      <c r="Q42" s="19"/>
      <c r="R42" s="19"/>
      <c r="S42" s="19"/>
      <c r="T42" s="19"/>
      <c r="U42" s="19"/>
      <c r="V42" s="19"/>
    </row>
    <row r="43" spans="1:22" s="16" customFormat="1">
      <c r="A43" s="1119" t="s">
        <v>411</v>
      </c>
      <c r="B43" s="1119"/>
      <c r="C43" s="1119"/>
      <c r="D43" s="1119"/>
      <c r="E43" s="1119"/>
      <c r="F43" s="1119"/>
      <c r="G43" s="1119"/>
      <c r="H43" s="1119"/>
      <c r="I43" s="1119"/>
      <c r="J43" s="1119"/>
      <c r="K43" s="1119"/>
      <c r="L43" s="1119"/>
      <c r="M43" s="1119"/>
      <c r="N43" s="1119"/>
      <c r="O43" s="1119"/>
      <c r="P43" s="1119"/>
      <c r="Q43" s="1119"/>
      <c r="R43" s="1119"/>
      <c r="S43" s="1119"/>
      <c r="T43" s="1119"/>
      <c r="U43" s="1119"/>
      <c r="V43" s="1119"/>
    </row>
    <row r="44" spans="1:22" s="16" customFormat="1" ht="30" customHeight="1">
      <c r="A44" s="1117" t="s">
        <v>435</v>
      </c>
      <c r="B44" s="1117"/>
      <c r="C44" s="1117"/>
      <c r="D44" s="1117"/>
      <c r="E44" s="1117"/>
      <c r="F44" s="1117"/>
      <c r="G44" s="1117"/>
      <c r="H44" s="1117"/>
      <c r="I44" s="1117"/>
      <c r="J44" s="1117"/>
      <c r="K44" s="1117"/>
      <c r="L44" s="1117"/>
      <c r="M44" s="1117"/>
      <c r="N44" s="1117"/>
      <c r="O44" s="1117"/>
      <c r="P44" s="1117"/>
      <c r="Q44" s="1117"/>
      <c r="R44" s="1117"/>
      <c r="S44" s="1117"/>
      <c r="T44" s="1117"/>
      <c r="U44" s="1117"/>
      <c r="V44" s="17"/>
    </row>
    <row r="45" spans="1:22" s="16" customFormat="1" ht="15" customHeight="1">
      <c r="A45" s="1117" t="s">
        <v>44</v>
      </c>
      <c r="B45" s="1117"/>
      <c r="C45" s="1117"/>
      <c r="D45" s="1117"/>
      <c r="E45" s="1117"/>
      <c r="F45" s="1117"/>
      <c r="G45" s="1117"/>
      <c r="H45" s="1117"/>
      <c r="I45" s="1117"/>
      <c r="J45" s="1117"/>
      <c r="K45" s="1117"/>
      <c r="L45" s="1117"/>
      <c r="M45" s="1117"/>
      <c r="N45" s="1117"/>
      <c r="O45" s="1117"/>
      <c r="P45" s="1117"/>
      <c r="Q45" s="1117"/>
      <c r="R45" s="1117"/>
      <c r="S45" s="1117"/>
      <c r="T45" s="1117"/>
      <c r="U45" s="1117"/>
      <c r="V45" s="17"/>
    </row>
    <row r="46" spans="1:22" s="16" customFormat="1" ht="15" customHeight="1">
      <c r="A46" s="1120" t="s">
        <v>45</v>
      </c>
      <c r="B46" s="1120"/>
      <c r="C46" s="1120"/>
      <c r="D46" s="1120"/>
      <c r="E46" s="1120"/>
      <c r="F46" s="1120"/>
      <c r="G46" s="1120"/>
      <c r="H46" s="1120"/>
      <c r="I46" s="1120"/>
      <c r="J46" s="1120"/>
      <c r="K46" s="1120"/>
      <c r="L46" s="1120"/>
      <c r="M46" s="1120"/>
      <c r="N46" s="1120"/>
      <c r="O46" s="1120"/>
      <c r="P46" s="1120"/>
      <c r="Q46" s="1120"/>
      <c r="R46" s="1120"/>
      <c r="S46" s="1120"/>
      <c r="T46" s="1120"/>
      <c r="U46" s="1120"/>
      <c r="V46" s="20"/>
    </row>
    <row r="47" spans="1:22" s="16" customFormat="1">
      <c r="A47" s="1117"/>
      <c r="B47" s="1117"/>
      <c r="C47" s="1117"/>
      <c r="D47" s="1117"/>
      <c r="E47" s="1117"/>
      <c r="F47" s="1117"/>
      <c r="G47" s="1117"/>
      <c r="H47" s="1117"/>
      <c r="I47" s="1117"/>
      <c r="J47" s="1117"/>
      <c r="K47" s="1117"/>
      <c r="L47" s="1117"/>
      <c r="M47" s="1117"/>
      <c r="N47" s="1117"/>
      <c r="O47" s="1117"/>
      <c r="P47" s="1117"/>
      <c r="Q47" s="1117"/>
      <c r="R47" s="1117"/>
      <c r="S47" s="1117"/>
      <c r="T47" s="1117"/>
      <c r="U47" s="1117"/>
      <c r="V47" s="1117"/>
    </row>
    <row r="48" spans="1:22" s="16" customFormat="1">
      <c r="A48" s="1119" t="s">
        <v>46</v>
      </c>
      <c r="B48" s="1119"/>
      <c r="C48" s="1119"/>
      <c r="D48" s="1119"/>
      <c r="E48" s="1119"/>
      <c r="F48" s="1119"/>
      <c r="G48" s="1119"/>
      <c r="H48" s="1119"/>
      <c r="I48" s="1119"/>
      <c r="J48" s="1119"/>
      <c r="K48" s="1119"/>
      <c r="L48" s="1119"/>
      <c r="M48" s="1119"/>
      <c r="N48" s="1119"/>
      <c r="O48" s="1119"/>
      <c r="P48" s="1119"/>
      <c r="Q48" s="1119"/>
      <c r="R48" s="1119"/>
      <c r="S48" s="1119"/>
      <c r="T48" s="1119"/>
      <c r="U48" s="1119"/>
      <c r="V48" s="1119"/>
    </row>
    <row r="49" spans="1:22" s="16" customFormat="1" ht="15" customHeight="1">
      <c r="A49" s="1117" t="s">
        <v>412</v>
      </c>
      <c r="B49" s="1117"/>
      <c r="C49" s="1117"/>
      <c r="D49" s="1117"/>
      <c r="E49" s="1117"/>
      <c r="F49" s="1117"/>
      <c r="G49" s="1117"/>
      <c r="H49" s="1117"/>
      <c r="I49" s="1117"/>
      <c r="J49" s="1117"/>
      <c r="K49" s="1117"/>
      <c r="L49" s="1117"/>
      <c r="M49" s="1117"/>
      <c r="N49" s="1117"/>
      <c r="O49" s="1117"/>
      <c r="P49" s="1117"/>
      <c r="Q49" s="1117"/>
      <c r="R49" s="1117"/>
      <c r="S49" s="1117"/>
      <c r="T49" s="1117"/>
      <c r="U49" s="1117"/>
      <c r="V49" s="17"/>
    </row>
    <row r="50" spans="1:22" s="16" customFormat="1" ht="15" customHeight="1">
      <c r="A50" s="1117" t="s">
        <v>413</v>
      </c>
      <c r="B50" s="1117"/>
      <c r="C50" s="1117"/>
      <c r="D50" s="1117"/>
      <c r="E50" s="1117"/>
      <c r="F50" s="1117"/>
      <c r="G50" s="1117"/>
      <c r="H50" s="1117"/>
      <c r="I50" s="1117"/>
      <c r="J50" s="1117"/>
      <c r="K50" s="1117"/>
      <c r="L50" s="1117"/>
      <c r="M50" s="1117"/>
      <c r="N50" s="1117"/>
      <c r="O50" s="1117"/>
      <c r="P50" s="1117"/>
      <c r="Q50" s="1117"/>
      <c r="R50" s="1117"/>
      <c r="S50" s="1117"/>
      <c r="T50" s="1117"/>
      <c r="U50" s="1117"/>
      <c r="V50" s="17"/>
    </row>
    <row r="51" spans="1:22" s="16" customFormat="1">
      <c r="A51" s="21"/>
      <c r="B51" s="21"/>
      <c r="C51" s="21"/>
      <c r="D51" s="21"/>
      <c r="E51" s="21"/>
      <c r="F51" s="21"/>
      <c r="G51" s="21"/>
      <c r="H51" s="21"/>
      <c r="I51" s="21"/>
      <c r="J51" s="21"/>
      <c r="K51" s="21"/>
      <c r="L51" s="21"/>
      <c r="M51" s="21"/>
      <c r="N51" s="21"/>
      <c r="O51" s="21"/>
      <c r="P51" s="21"/>
      <c r="Q51" s="21"/>
      <c r="R51" s="21"/>
      <c r="S51" s="21"/>
      <c r="T51" s="21"/>
      <c r="U51" s="21"/>
      <c r="V51" s="21"/>
    </row>
    <row r="52" spans="1:22" s="16" customFormat="1">
      <c r="A52" s="1119" t="s">
        <v>408</v>
      </c>
      <c r="B52" s="1119"/>
      <c r="C52" s="1119"/>
      <c r="D52" s="1119"/>
      <c r="E52" s="1119"/>
      <c r="F52" s="1119"/>
      <c r="G52" s="1119"/>
      <c r="H52" s="1119"/>
      <c r="I52" s="1119"/>
      <c r="J52" s="1119"/>
      <c r="K52" s="1119"/>
      <c r="L52" s="1119"/>
      <c r="M52" s="1119"/>
      <c r="N52" s="1119"/>
      <c r="O52" s="1119"/>
      <c r="P52" s="1119"/>
      <c r="Q52" s="1119"/>
      <c r="R52" s="1119"/>
      <c r="S52" s="1119"/>
      <c r="T52" s="1119"/>
      <c r="U52" s="1119"/>
      <c r="V52" s="1119"/>
    </row>
    <row r="53" spans="1:22" s="16" customFormat="1" ht="15" customHeight="1">
      <c r="A53" s="1117" t="s">
        <v>414</v>
      </c>
      <c r="B53" s="1117"/>
      <c r="C53" s="1117"/>
      <c r="D53" s="1117"/>
      <c r="E53" s="1117"/>
      <c r="F53" s="1117"/>
      <c r="G53" s="1117"/>
      <c r="H53" s="1117"/>
      <c r="I53" s="1117"/>
      <c r="J53" s="1117"/>
      <c r="K53" s="1117"/>
      <c r="L53" s="1117"/>
      <c r="M53" s="1117"/>
      <c r="N53" s="1117"/>
      <c r="O53" s="1117"/>
      <c r="P53" s="1117"/>
      <c r="Q53" s="1117"/>
      <c r="R53" s="1117"/>
      <c r="S53" s="1117"/>
      <c r="T53" s="1117"/>
      <c r="U53" s="1117"/>
      <c r="V53" s="17"/>
    </row>
    <row r="54" spans="1:22" s="16" customFormat="1" ht="15" customHeight="1">
      <c r="A54" s="1117" t="s">
        <v>436</v>
      </c>
      <c r="B54" s="1117"/>
      <c r="C54" s="1117"/>
      <c r="D54" s="1117"/>
      <c r="E54" s="1117"/>
      <c r="F54" s="1117"/>
      <c r="G54" s="1117"/>
      <c r="H54" s="1117"/>
      <c r="I54" s="1117"/>
      <c r="J54" s="1117"/>
      <c r="K54" s="1117"/>
      <c r="L54" s="1117"/>
      <c r="M54" s="1117"/>
      <c r="N54" s="1117"/>
      <c r="O54" s="1117"/>
      <c r="P54" s="1117"/>
      <c r="Q54" s="1117"/>
      <c r="R54" s="1117"/>
      <c r="S54" s="1117"/>
      <c r="T54" s="1117"/>
      <c r="U54" s="1117"/>
      <c r="V54" s="17"/>
    </row>
    <row r="55" spans="1:22" s="16" customFormat="1">
      <c r="A55" s="21"/>
      <c r="B55" s="21"/>
      <c r="C55" s="21"/>
      <c r="D55" s="21"/>
      <c r="E55" s="21"/>
      <c r="F55" s="21"/>
      <c r="G55" s="21"/>
      <c r="H55" s="21"/>
      <c r="I55" s="21"/>
      <c r="J55" s="21"/>
      <c r="K55" s="21"/>
      <c r="L55" s="21"/>
      <c r="M55" s="21"/>
      <c r="N55" s="21"/>
      <c r="O55" s="21"/>
      <c r="P55" s="21"/>
      <c r="Q55" s="21"/>
      <c r="R55" s="21"/>
      <c r="S55" s="21"/>
      <c r="T55" s="21"/>
      <c r="U55" s="21"/>
      <c r="V55" s="21"/>
    </row>
    <row r="56" spans="1:22" s="16" customFormat="1">
      <c r="A56" s="1119" t="s">
        <v>409</v>
      </c>
      <c r="B56" s="1119"/>
      <c r="C56" s="1119"/>
      <c r="D56" s="1119"/>
      <c r="E56" s="1119"/>
      <c r="F56" s="1119"/>
      <c r="G56" s="1119"/>
      <c r="H56" s="1119"/>
      <c r="I56" s="1119"/>
      <c r="J56" s="1119"/>
      <c r="K56" s="1119"/>
      <c r="L56" s="1119"/>
      <c r="M56" s="1119"/>
      <c r="N56" s="1119"/>
      <c r="O56" s="1119"/>
      <c r="P56" s="1119"/>
      <c r="Q56" s="1119"/>
      <c r="R56" s="1119"/>
      <c r="S56" s="1119"/>
      <c r="T56" s="1119"/>
      <c r="U56" s="1119"/>
      <c r="V56" s="1119"/>
    </row>
    <row r="57" spans="1:22" s="16" customFormat="1" ht="15" customHeight="1">
      <c r="A57" s="1117" t="s">
        <v>415</v>
      </c>
      <c r="B57" s="1117"/>
      <c r="C57" s="1117"/>
      <c r="D57" s="1117"/>
      <c r="E57" s="1117"/>
      <c r="F57" s="1117"/>
      <c r="G57" s="1117"/>
      <c r="H57" s="1117"/>
      <c r="I57" s="1117"/>
      <c r="J57" s="1117"/>
      <c r="K57" s="1117"/>
      <c r="L57" s="1117"/>
      <c r="M57" s="1117"/>
      <c r="N57" s="1117"/>
      <c r="O57" s="1117"/>
      <c r="P57" s="1117"/>
      <c r="Q57" s="1117"/>
      <c r="R57" s="1117"/>
      <c r="S57" s="1117"/>
      <c r="T57" s="1117"/>
      <c r="U57" s="1117"/>
      <c r="V57" s="17"/>
    </row>
    <row r="58" spans="1:22" s="16" customFormat="1" ht="15" customHeight="1">
      <c r="A58" s="1117" t="s">
        <v>416</v>
      </c>
      <c r="B58" s="1117"/>
      <c r="C58" s="1117"/>
      <c r="D58" s="1117"/>
      <c r="E58" s="1117"/>
      <c r="F58" s="1117"/>
      <c r="G58" s="1117"/>
      <c r="H58" s="1117"/>
      <c r="I58" s="1117"/>
      <c r="J58" s="1117"/>
      <c r="K58" s="1117"/>
      <c r="L58" s="1117"/>
      <c r="M58" s="1117"/>
      <c r="N58" s="1117"/>
      <c r="O58" s="1117"/>
      <c r="P58" s="1117"/>
      <c r="Q58" s="1117"/>
      <c r="R58" s="1117"/>
      <c r="S58" s="1117"/>
      <c r="T58" s="1117"/>
      <c r="U58" s="1117"/>
      <c r="V58" s="17"/>
    </row>
    <row r="59" spans="1:22" s="16" customFormat="1" ht="15" customHeight="1">
      <c r="A59" s="1117" t="s">
        <v>417</v>
      </c>
      <c r="B59" s="1117"/>
      <c r="C59" s="1117"/>
      <c r="D59" s="1117"/>
      <c r="E59" s="1117"/>
      <c r="F59" s="1117"/>
      <c r="G59" s="1117"/>
      <c r="H59" s="1117"/>
      <c r="I59" s="1117"/>
      <c r="J59" s="1117"/>
      <c r="K59" s="1117"/>
      <c r="L59" s="1117"/>
      <c r="M59" s="1117"/>
      <c r="N59" s="1117"/>
      <c r="O59" s="1117"/>
      <c r="P59" s="1117"/>
      <c r="Q59" s="1117"/>
      <c r="R59" s="1117"/>
      <c r="S59" s="1117"/>
      <c r="T59" s="1117"/>
      <c r="U59" s="1117"/>
      <c r="V59" s="17"/>
    </row>
    <row r="60" spans="1:22" s="16" customFormat="1" ht="15" customHeight="1">
      <c r="A60" s="1117" t="s">
        <v>418</v>
      </c>
      <c r="B60" s="1117"/>
      <c r="C60" s="1117"/>
      <c r="D60" s="1117"/>
      <c r="E60" s="1117"/>
      <c r="F60" s="1117"/>
      <c r="G60" s="1117"/>
      <c r="H60" s="1117"/>
      <c r="I60" s="1117"/>
      <c r="J60" s="1117"/>
      <c r="K60" s="1117"/>
      <c r="L60" s="1117"/>
      <c r="M60" s="1117"/>
      <c r="N60" s="1117"/>
      <c r="O60" s="1117"/>
      <c r="P60" s="1117"/>
      <c r="Q60" s="1117"/>
      <c r="R60" s="1117"/>
      <c r="S60" s="1117"/>
      <c r="T60" s="1117"/>
      <c r="U60" s="1117"/>
      <c r="V60" s="17"/>
    </row>
    <row r="61" spans="1:22" s="16" customFormat="1">
      <c r="A61" s="1118"/>
      <c r="B61" s="1118"/>
      <c r="C61" s="1118"/>
      <c r="D61" s="1118"/>
      <c r="E61" s="1118"/>
      <c r="F61" s="1118"/>
      <c r="G61" s="1118"/>
      <c r="H61" s="1118"/>
      <c r="I61" s="1118"/>
      <c r="J61" s="1118"/>
      <c r="K61" s="1118"/>
      <c r="L61" s="1118"/>
      <c r="M61" s="1118"/>
      <c r="N61" s="1118"/>
      <c r="O61" s="1118"/>
      <c r="P61" s="1118"/>
      <c r="Q61" s="1118"/>
      <c r="R61" s="1118"/>
      <c r="S61" s="1118"/>
      <c r="T61" s="1118"/>
      <c r="U61" s="1118"/>
      <c r="V61" s="1118"/>
    </row>
    <row r="62" spans="1:22" s="16" customFormat="1"/>
    <row r="63" spans="1:22" s="16" customFormat="1"/>
    <row r="64" spans="1:22" s="16" customFormat="1"/>
  </sheetData>
  <mergeCells count="53">
    <mergeCell ref="A15:V15"/>
    <mergeCell ref="A3:V3"/>
    <mergeCell ref="A4:U4"/>
    <mergeCell ref="A5:U5"/>
    <mergeCell ref="A6:U6"/>
    <mergeCell ref="A7:U7"/>
    <mergeCell ref="A8:U8"/>
    <mergeCell ref="A9:U9"/>
    <mergeCell ref="A10:U10"/>
    <mergeCell ref="A11:U11"/>
    <mergeCell ref="A12:U12"/>
    <mergeCell ref="A13:U13"/>
    <mergeCell ref="A27:U27"/>
    <mergeCell ref="A16:U16"/>
    <mergeCell ref="A17:U17"/>
    <mergeCell ref="A18:V18"/>
    <mergeCell ref="A19:V19"/>
    <mergeCell ref="A20:U20"/>
    <mergeCell ref="A21:U21"/>
    <mergeCell ref="A22:U22"/>
    <mergeCell ref="A23:U23"/>
    <mergeCell ref="A24:U24"/>
    <mergeCell ref="A25:U25"/>
    <mergeCell ref="A26:U26"/>
    <mergeCell ref="A41:U41"/>
    <mergeCell ref="A28:U28"/>
    <mergeCell ref="A29:U29"/>
    <mergeCell ref="A31:V31"/>
    <mergeCell ref="A32:U32"/>
    <mergeCell ref="A33:U33"/>
    <mergeCell ref="A34:U34"/>
    <mergeCell ref="A35:U35"/>
    <mergeCell ref="A36:U36"/>
    <mergeCell ref="A37:U37"/>
    <mergeCell ref="A39:V39"/>
    <mergeCell ref="A40:U40"/>
    <mergeCell ref="A56:V56"/>
    <mergeCell ref="A43:V43"/>
    <mergeCell ref="A44:U44"/>
    <mergeCell ref="A45:U45"/>
    <mergeCell ref="A46:U46"/>
    <mergeCell ref="A47:V47"/>
    <mergeCell ref="A48:V48"/>
    <mergeCell ref="A49:U49"/>
    <mergeCell ref="A50:U50"/>
    <mergeCell ref="A52:V52"/>
    <mergeCell ref="A53:U53"/>
    <mergeCell ref="A54:U54"/>
    <mergeCell ref="A57:U57"/>
    <mergeCell ref="A58:U58"/>
    <mergeCell ref="A59:U59"/>
    <mergeCell ref="A60:U60"/>
    <mergeCell ref="A61:V61"/>
  </mergeCells>
  <hyperlinks>
    <hyperlink ref="A8" r:id="rId1" display="http://webarchive.nationalarchives.gov.uk/20140107201041/http:/www.thedataservice.org.uk/datadictionary/"/>
    <hyperlink ref="A34" r:id="rId2" display="http://webarchive.nationalarchives.gov.uk/20140107201041/http:/www.thedataservice.org.uk/Statistics/success_rates/success_rates_2011-12/"/>
  </hyperlinks>
  <pageMargins left="0.7" right="0.7" top="0.75" bottom="0.75" header="0.3" footer="0.3"/>
  <pageSetup paperSize="9" scale="50"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79998168889431442"/>
  </sheetPr>
  <dimension ref="A1:G66"/>
  <sheetViews>
    <sheetView showGridLines="0" zoomScale="85" zoomScaleNormal="85" workbookViewId="0"/>
  </sheetViews>
  <sheetFormatPr defaultColWidth="9.1328125" defaultRowHeight="13.9"/>
  <cols>
    <col min="1" max="1" width="28.3984375" style="1052" bestFit="1" customWidth="1"/>
    <col min="2" max="2" width="24.1328125" style="1052" customWidth="1"/>
    <col min="3" max="3" width="17.1328125" style="1052" customWidth="1"/>
    <col min="4" max="4" width="24.1328125" style="1052" customWidth="1"/>
    <col min="5" max="5" width="22.73046875" style="1052" customWidth="1"/>
    <col min="6" max="6" width="19.59765625" style="1052" customWidth="1"/>
    <col min="7" max="7" width="13.265625" style="1053" bestFit="1" customWidth="1"/>
    <col min="8" max="16384" width="9.1328125" style="1052"/>
  </cols>
  <sheetData>
    <row r="1" spans="1:7" ht="15" customHeight="1">
      <c r="A1" s="1051" t="s">
        <v>397</v>
      </c>
    </row>
    <row r="2" spans="1:7" ht="30" customHeight="1">
      <c r="A2" s="1054" t="s">
        <v>328</v>
      </c>
      <c r="B2" s="1055" t="s">
        <v>329</v>
      </c>
      <c r="C2" s="1055" t="s">
        <v>330</v>
      </c>
      <c r="D2" s="1055" t="s">
        <v>331</v>
      </c>
      <c r="E2" s="1055" t="s">
        <v>332</v>
      </c>
      <c r="F2" s="1055" t="s">
        <v>333</v>
      </c>
      <c r="G2" s="1056" t="s">
        <v>96</v>
      </c>
    </row>
    <row r="3" spans="1:7" ht="15" customHeight="1">
      <c r="A3" s="1057" t="s">
        <v>334</v>
      </c>
      <c r="B3" s="1058">
        <v>121300</v>
      </c>
      <c r="C3" s="1058">
        <v>7100</v>
      </c>
      <c r="D3" s="1058" t="s">
        <v>102</v>
      </c>
      <c r="E3" s="1058">
        <v>411400</v>
      </c>
      <c r="F3" s="1058">
        <v>382600</v>
      </c>
      <c r="G3" s="1059">
        <v>922400</v>
      </c>
    </row>
    <row r="4" spans="1:7" ht="15" customHeight="1">
      <c r="A4" s="1060" t="s">
        <v>335</v>
      </c>
      <c r="B4" s="1061">
        <v>126600</v>
      </c>
      <c r="C4" s="1061">
        <v>5700</v>
      </c>
      <c r="D4" s="1061" t="s">
        <v>102</v>
      </c>
      <c r="E4" s="1061">
        <v>406800</v>
      </c>
      <c r="F4" s="1061">
        <v>393800</v>
      </c>
      <c r="G4" s="1062">
        <v>932900</v>
      </c>
    </row>
    <row r="5" spans="1:7" ht="15" customHeight="1">
      <c r="A5" s="1060" t="s">
        <v>336</v>
      </c>
      <c r="B5" s="1061">
        <v>129600</v>
      </c>
      <c r="C5" s="1061">
        <v>6000</v>
      </c>
      <c r="D5" s="1061">
        <v>400</v>
      </c>
      <c r="E5" s="1061">
        <v>507900</v>
      </c>
      <c r="F5" s="1061">
        <v>678200</v>
      </c>
      <c r="G5" s="1062">
        <v>1322100</v>
      </c>
    </row>
    <row r="6" spans="1:7" ht="15" customHeight="1">
      <c r="A6" s="1060" t="s">
        <v>337</v>
      </c>
      <c r="B6" s="1061">
        <v>252900</v>
      </c>
      <c r="C6" s="1061">
        <v>8000</v>
      </c>
      <c r="D6" s="1061">
        <v>500</v>
      </c>
      <c r="E6" s="1061">
        <v>920500</v>
      </c>
      <c r="F6" s="1061">
        <v>1151500</v>
      </c>
      <c r="G6" s="1062">
        <v>2333400</v>
      </c>
    </row>
    <row r="7" spans="1:7" ht="15" customHeight="1">
      <c r="A7" s="1063" t="s">
        <v>338</v>
      </c>
      <c r="B7" s="1064">
        <v>630400</v>
      </c>
      <c r="C7" s="1064">
        <v>26800</v>
      </c>
      <c r="D7" s="1064">
        <v>900</v>
      </c>
      <c r="E7" s="1064">
        <v>2246600</v>
      </c>
      <c r="F7" s="1064">
        <v>2606200</v>
      </c>
      <c r="G7" s="1064">
        <v>5510900</v>
      </c>
    </row>
    <row r="8" spans="1:7" ht="15" customHeight="1">
      <c r="A8" s="1057" t="s">
        <v>339</v>
      </c>
      <c r="B8" s="1058">
        <v>128700</v>
      </c>
      <c r="C8" s="1058">
        <v>4900</v>
      </c>
      <c r="D8" s="1058">
        <v>1300</v>
      </c>
      <c r="E8" s="1058">
        <v>408500</v>
      </c>
      <c r="F8" s="1058">
        <v>423500</v>
      </c>
      <c r="G8" s="1059">
        <v>966900</v>
      </c>
    </row>
    <row r="9" spans="1:7" ht="15" customHeight="1">
      <c r="A9" s="1060" t="s">
        <v>340</v>
      </c>
      <c r="B9" s="1061">
        <v>140700</v>
      </c>
      <c r="C9" s="1061">
        <v>4900</v>
      </c>
      <c r="D9" s="1061">
        <v>4600</v>
      </c>
      <c r="E9" s="1061">
        <v>426000</v>
      </c>
      <c r="F9" s="1061">
        <v>500900</v>
      </c>
      <c r="G9" s="1062">
        <v>1077200</v>
      </c>
    </row>
    <row r="10" spans="1:7" ht="15" customHeight="1">
      <c r="A10" s="1060" t="s">
        <v>341</v>
      </c>
      <c r="B10" s="1061">
        <v>170600</v>
      </c>
      <c r="C10" s="1061">
        <v>6400</v>
      </c>
      <c r="D10" s="1061">
        <v>8600</v>
      </c>
      <c r="E10" s="1061">
        <v>643100</v>
      </c>
      <c r="F10" s="1061">
        <v>755700</v>
      </c>
      <c r="G10" s="1062">
        <v>1584400</v>
      </c>
    </row>
    <row r="11" spans="1:7" ht="15" customHeight="1">
      <c r="A11" s="1060" t="s">
        <v>342</v>
      </c>
      <c r="B11" s="1061">
        <v>287900</v>
      </c>
      <c r="C11" s="1061">
        <v>8300</v>
      </c>
      <c r="D11" s="1061">
        <v>19200</v>
      </c>
      <c r="E11" s="1061">
        <v>983800</v>
      </c>
      <c r="F11" s="1061">
        <v>1416700</v>
      </c>
      <c r="G11" s="1062">
        <v>2715800</v>
      </c>
    </row>
    <row r="12" spans="1:7" ht="15" customHeight="1">
      <c r="A12" s="1063" t="s">
        <v>343</v>
      </c>
      <c r="B12" s="1064">
        <v>727900</v>
      </c>
      <c r="C12" s="1064">
        <v>24500</v>
      </c>
      <c r="D12" s="1064">
        <v>33700</v>
      </c>
      <c r="E12" s="1064">
        <v>2461400</v>
      </c>
      <c r="F12" s="1064">
        <v>3096800</v>
      </c>
      <c r="G12" s="1064">
        <v>6344300</v>
      </c>
    </row>
    <row r="13" spans="1:7" ht="15" customHeight="1">
      <c r="A13" s="1057" t="s">
        <v>344</v>
      </c>
      <c r="B13" s="1058">
        <v>164100</v>
      </c>
      <c r="C13" s="1058">
        <v>5800</v>
      </c>
      <c r="D13" s="1058">
        <v>16400</v>
      </c>
      <c r="E13" s="1058">
        <v>416200</v>
      </c>
      <c r="F13" s="1058">
        <v>474500</v>
      </c>
      <c r="G13" s="1059">
        <v>1077000</v>
      </c>
    </row>
    <row r="14" spans="1:7" ht="15" customHeight="1">
      <c r="A14" s="1060" t="s">
        <v>345</v>
      </c>
      <c r="B14" s="1061">
        <v>169600</v>
      </c>
      <c r="C14" s="1061">
        <v>5300</v>
      </c>
      <c r="D14" s="1061">
        <v>39300</v>
      </c>
      <c r="E14" s="1061">
        <v>409900</v>
      </c>
      <c r="F14" s="1061">
        <v>590400</v>
      </c>
      <c r="G14" s="1062">
        <v>1214500</v>
      </c>
    </row>
    <row r="15" spans="1:7" ht="15" customHeight="1">
      <c r="A15" s="1060" t="s">
        <v>346</v>
      </c>
      <c r="B15" s="1061">
        <v>216400</v>
      </c>
      <c r="C15" s="1061">
        <v>6300</v>
      </c>
      <c r="D15" s="1061">
        <v>62000</v>
      </c>
      <c r="E15" s="1061">
        <v>715900</v>
      </c>
      <c r="F15" s="1061">
        <v>829300</v>
      </c>
      <c r="G15" s="1062">
        <v>1830000</v>
      </c>
    </row>
    <row r="16" spans="1:7" ht="15" customHeight="1">
      <c r="A16" s="1060" t="s">
        <v>347</v>
      </c>
      <c r="B16" s="1061">
        <v>372600</v>
      </c>
      <c r="C16" s="1061">
        <v>9100</v>
      </c>
      <c r="D16" s="1061">
        <v>102600</v>
      </c>
      <c r="E16" s="1061">
        <v>1064800</v>
      </c>
      <c r="F16" s="1061">
        <v>1591600</v>
      </c>
      <c r="G16" s="1062">
        <v>3140800</v>
      </c>
    </row>
    <row r="17" spans="1:7" ht="15" customHeight="1">
      <c r="A17" s="1063" t="s">
        <v>348</v>
      </c>
      <c r="B17" s="1064">
        <v>922900</v>
      </c>
      <c r="C17" s="1064">
        <v>26500</v>
      </c>
      <c r="D17" s="1064">
        <v>220300</v>
      </c>
      <c r="E17" s="1064">
        <v>2606800</v>
      </c>
      <c r="F17" s="1064">
        <v>3485800</v>
      </c>
      <c r="G17" s="1064">
        <v>7262200</v>
      </c>
    </row>
    <row r="18" spans="1:7" ht="15" customHeight="1">
      <c r="A18" s="1060" t="s">
        <v>349</v>
      </c>
      <c r="B18" s="1061">
        <v>212000</v>
      </c>
      <c r="C18" s="1061">
        <v>6000</v>
      </c>
      <c r="D18" s="1061">
        <v>85100</v>
      </c>
      <c r="E18" s="1061">
        <v>414700</v>
      </c>
      <c r="F18" s="1061">
        <v>457500</v>
      </c>
      <c r="G18" s="1062">
        <v>1175300</v>
      </c>
    </row>
    <row r="19" spans="1:7" ht="15" customHeight="1">
      <c r="A19" s="1060" t="s">
        <v>350</v>
      </c>
      <c r="B19" s="1061">
        <v>204000</v>
      </c>
      <c r="C19" s="1061">
        <v>5100</v>
      </c>
      <c r="D19" s="1061">
        <v>135200</v>
      </c>
      <c r="E19" s="1061">
        <v>388000</v>
      </c>
      <c r="F19" s="1061">
        <v>552700</v>
      </c>
      <c r="G19" s="1062">
        <v>1285000</v>
      </c>
    </row>
    <row r="20" spans="1:7" ht="15" customHeight="1">
      <c r="A20" s="1060" t="s">
        <v>351</v>
      </c>
      <c r="B20" s="1061">
        <v>213500</v>
      </c>
      <c r="C20" s="1061">
        <v>5700</v>
      </c>
      <c r="D20" s="1061">
        <v>203000</v>
      </c>
      <c r="E20" s="1061">
        <v>726100</v>
      </c>
      <c r="F20" s="1061">
        <v>831100</v>
      </c>
      <c r="G20" s="1062">
        <v>1979300</v>
      </c>
    </row>
    <row r="21" spans="1:7" ht="15" customHeight="1">
      <c r="A21" s="1060" t="s">
        <v>352</v>
      </c>
      <c r="B21" s="1061">
        <v>349500</v>
      </c>
      <c r="C21" s="1061">
        <v>6400</v>
      </c>
      <c r="D21" s="1061">
        <v>353700</v>
      </c>
      <c r="E21" s="1061">
        <v>1078700</v>
      </c>
      <c r="F21" s="1061">
        <v>1727400</v>
      </c>
      <c r="G21" s="1062">
        <v>3515700</v>
      </c>
    </row>
    <row r="22" spans="1:7" ht="15" customHeight="1">
      <c r="A22" s="1063" t="s">
        <v>353</v>
      </c>
      <c r="B22" s="1064">
        <v>979000</v>
      </c>
      <c r="C22" s="1064">
        <v>23200</v>
      </c>
      <c r="D22" s="1064">
        <v>777000</v>
      </c>
      <c r="E22" s="1064">
        <v>2607500</v>
      </c>
      <c r="F22" s="1064">
        <v>3568600</v>
      </c>
      <c r="G22" s="1064">
        <v>7955300</v>
      </c>
    </row>
    <row r="23" spans="1:7" ht="15" customHeight="1">
      <c r="A23" s="1065" t="s">
        <v>354</v>
      </c>
      <c r="B23" s="1061">
        <v>179600</v>
      </c>
      <c r="C23" s="1061">
        <v>6200</v>
      </c>
      <c r="D23" s="1061">
        <v>274800</v>
      </c>
      <c r="E23" s="1061">
        <v>285700</v>
      </c>
      <c r="F23" s="1061">
        <v>422900</v>
      </c>
      <c r="G23" s="1062">
        <v>1169300</v>
      </c>
    </row>
    <row r="24" spans="1:7" ht="15" customHeight="1">
      <c r="A24" s="1066" t="s">
        <v>355</v>
      </c>
      <c r="B24" s="1061">
        <v>155300</v>
      </c>
      <c r="C24" s="1061">
        <v>4100</v>
      </c>
      <c r="D24" s="1061">
        <v>454400</v>
      </c>
      <c r="E24" s="1061">
        <v>166300</v>
      </c>
      <c r="F24" s="1061">
        <v>486500</v>
      </c>
      <c r="G24" s="1062">
        <v>1266600</v>
      </c>
    </row>
    <row r="25" spans="1:7" ht="15" customHeight="1">
      <c r="A25" s="1066" t="s">
        <v>356</v>
      </c>
      <c r="B25" s="1061">
        <v>128600</v>
      </c>
      <c r="C25" s="1061">
        <v>3600</v>
      </c>
      <c r="D25" s="1061">
        <v>722300</v>
      </c>
      <c r="E25" s="1061">
        <v>385700</v>
      </c>
      <c r="F25" s="1061">
        <v>670900</v>
      </c>
      <c r="G25" s="1062">
        <v>1911100</v>
      </c>
    </row>
    <row r="26" spans="1:7" ht="15" customHeight="1">
      <c r="A26" s="1060" t="s">
        <v>357</v>
      </c>
      <c r="B26" s="1061">
        <v>124300</v>
      </c>
      <c r="C26" s="1061">
        <v>3600</v>
      </c>
      <c r="D26" s="1061">
        <v>1384700</v>
      </c>
      <c r="E26" s="1061">
        <v>561800</v>
      </c>
      <c r="F26" s="1061">
        <v>1473700</v>
      </c>
      <c r="G26" s="1062">
        <v>3548000</v>
      </c>
    </row>
    <row r="27" spans="1:7" ht="15" customHeight="1">
      <c r="A27" s="1063" t="s">
        <v>358</v>
      </c>
      <c r="B27" s="1064">
        <v>587800</v>
      </c>
      <c r="C27" s="1064">
        <v>17500</v>
      </c>
      <c r="D27" s="1064">
        <v>2836200</v>
      </c>
      <c r="E27" s="1064">
        <v>1399600</v>
      </c>
      <c r="F27" s="1064">
        <v>3054000</v>
      </c>
      <c r="G27" s="1064">
        <v>7895100</v>
      </c>
    </row>
    <row r="28" spans="1:7" ht="15" customHeight="1">
      <c r="A28" s="1060" t="s">
        <v>359</v>
      </c>
      <c r="B28" s="1061">
        <v>51000</v>
      </c>
      <c r="C28" s="1061">
        <v>2000</v>
      </c>
      <c r="D28" s="1061">
        <v>807200</v>
      </c>
      <c r="E28" s="1061">
        <v>55800</v>
      </c>
      <c r="F28" s="1061">
        <v>355300</v>
      </c>
      <c r="G28" s="1062">
        <v>1271400</v>
      </c>
    </row>
    <row r="29" spans="1:7" ht="15" customHeight="1">
      <c r="A29" s="1067" t="s">
        <v>360</v>
      </c>
      <c r="B29" s="1068">
        <v>31100</v>
      </c>
      <c r="C29" s="1068">
        <v>1000</v>
      </c>
      <c r="D29" s="1068">
        <v>821500</v>
      </c>
      <c r="E29" s="1068">
        <v>51300</v>
      </c>
      <c r="F29" s="1068">
        <v>479700</v>
      </c>
      <c r="G29" s="1069">
        <v>1384500</v>
      </c>
    </row>
    <row r="30" spans="1:7" ht="15" customHeight="1">
      <c r="A30" s="1070"/>
      <c r="B30" s="1071"/>
      <c r="C30" s="1071"/>
      <c r="D30" s="1071"/>
      <c r="E30" s="1071"/>
      <c r="F30" s="1071"/>
      <c r="G30" s="1072"/>
    </row>
    <row r="31" spans="1:7" ht="15" customHeight="1">
      <c r="A31" s="1051" t="s">
        <v>398</v>
      </c>
      <c r="B31" s="1071"/>
      <c r="C31" s="1071"/>
      <c r="D31" s="1071"/>
      <c r="E31" s="1071"/>
      <c r="F31" s="1071"/>
      <c r="G31" s="1072"/>
    </row>
    <row r="32" spans="1:7" ht="30" customHeight="1">
      <c r="A32" s="1054" t="s">
        <v>328</v>
      </c>
      <c r="B32" s="1055" t="s">
        <v>329</v>
      </c>
      <c r="C32" s="1055" t="s">
        <v>330</v>
      </c>
      <c r="D32" s="1055" t="s">
        <v>331</v>
      </c>
      <c r="E32" s="1055" t="s">
        <v>332</v>
      </c>
      <c r="F32" s="1055" t="s">
        <v>333</v>
      </c>
      <c r="G32" s="1056" t="s">
        <v>96</v>
      </c>
    </row>
    <row r="33" spans="1:7" ht="15" customHeight="1">
      <c r="A33" s="1073" t="s">
        <v>361</v>
      </c>
      <c r="B33" s="1074">
        <v>19300</v>
      </c>
      <c r="C33" s="1074">
        <v>5100</v>
      </c>
      <c r="D33" s="1074">
        <v>1123800</v>
      </c>
      <c r="E33" s="1074">
        <v>188600</v>
      </c>
      <c r="F33" s="1074">
        <v>572200</v>
      </c>
      <c r="G33" s="1075">
        <v>1909000</v>
      </c>
    </row>
    <row r="34" spans="1:7" ht="15" customHeight="1">
      <c r="A34" s="1076" t="s">
        <v>362</v>
      </c>
      <c r="B34" s="1077">
        <v>21200</v>
      </c>
      <c r="C34" s="1077">
        <v>5100</v>
      </c>
      <c r="D34" s="1077">
        <v>2223500</v>
      </c>
      <c r="E34" s="1077">
        <v>306000</v>
      </c>
      <c r="F34" s="1077">
        <v>1098600</v>
      </c>
      <c r="G34" s="1078">
        <v>3654400</v>
      </c>
    </row>
    <row r="35" spans="1:7" ht="15" customHeight="1">
      <c r="A35" s="1079" t="s">
        <v>363</v>
      </c>
      <c r="B35" s="1080">
        <f>SUM(B28:B34)</f>
        <v>122600</v>
      </c>
      <c r="C35" s="1080">
        <f t="shared" ref="C35:G35" si="0">SUM(C28:C34)</f>
        <v>13200</v>
      </c>
      <c r="D35" s="1080">
        <f t="shared" si="0"/>
        <v>4976000</v>
      </c>
      <c r="E35" s="1080">
        <f t="shared" si="0"/>
        <v>601700</v>
      </c>
      <c r="F35" s="1080">
        <f t="shared" si="0"/>
        <v>2505800</v>
      </c>
      <c r="G35" s="1081">
        <f t="shared" si="0"/>
        <v>8219300</v>
      </c>
    </row>
    <row r="36" spans="1:7" ht="15" customHeight="1">
      <c r="A36" s="1073" t="s">
        <v>364</v>
      </c>
      <c r="B36" s="1074">
        <v>10400</v>
      </c>
      <c r="C36" s="1074">
        <v>3700</v>
      </c>
      <c r="D36" s="1074">
        <v>931600</v>
      </c>
      <c r="E36" s="1074">
        <v>28900</v>
      </c>
      <c r="F36" s="1074">
        <v>277300</v>
      </c>
      <c r="G36" s="1075">
        <v>1251900</v>
      </c>
    </row>
    <row r="37" spans="1:7" ht="15" customHeight="1">
      <c r="A37" s="1082" t="s">
        <v>365</v>
      </c>
      <c r="B37" s="1083">
        <v>6300</v>
      </c>
      <c r="C37" s="1083">
        <v>3600</v>
      </c>
      <c r="D37" s="1083">
        <v>905900</v>
      </c>
      <c r="E37" s="1083">
        <v>30600</v>
      </c>
      <c r="F37" s="1083">
        <v>359500</v>
      </c>
      <c r="G37" s="1084">
        <v>1305900</v>
      </c>
    </row>
    <row r="38" spans="1:7" ht="15" customHeight="1">
      <c r="A38" s="1082" t="s">
        <v>366</v>
      </c>
      <c r="B38" s="1083">
        <v>4800</v>
      </c>
      <c r="C38" s="1083">
        <v>3800</v>
      </c>
      <c r="D38" s="1083">
        <v>1572800</v>
      </c>
      <c r="E38" s="1083">
        <v>151900</v>
      </c>
      <c r="F38" s="1083">
        <v>489700</v>
      </c>
      <c r="G38" s="1084">
        <v>2223000</v>
      </c>
    </row>
    <row r="39" spans="1:7" ht="15" customHeight="1">
      <c r="A39" s="1076" t="s">
        <v>367</v>
      </c>
      <c r="B39" s="1077">
        <v>4700</v>
      </c>
      <c r="C39" s="1077">
        <v>4200</v>
      </c>
      <c r="D39" s="1077">
        <v>2278600</v>
      </c>
      <c r="E39" s="1077">
        <v>207800</v>
      </c>
      <c r="F39" s="1077">
        <v>1068100</v>
      </c>
      <c r="G39" s="1078">
        <v>3563400</v>
      </c>
    </row>
    <row r="40" spans="1:7" ht="15" customHeight="1">
      <c r="A40" s="1085" t="s">
        <v>368</v>
      </c>
      <c r="B40" s="1080">
        <f>SUM(B36:B39)</f>
        <v>26200</v>
      </c>
      <c r="C40" s="1080">
        <f t="shared" ref="C40:G40" si="1">SUM(C36:C39)</f>
        <v>15300</v>
      </c>
      <c r="D40" s="1080">
        <f t="shared" si="1"/>
        <v>5688900</v>
      </c>
      <c r="E40" s="1080">
        <f t="shared" si="1"/>
        <v>419200</v>
      </c>
      <c r="F40" s="1080">
        <f t="shared" si="1"/>
        <v>2194600</v>
      </c>
      <c r="G40" s="1081">
        <f t="shared" si="1"/>
        <v>8344200</v>
      </c>
    </row>
    <row r="41" spans="1:7" ht="15" customHeight="1">
      <c r="A41" s="1073" t="s">
        <v>369</v>
      </c>
      <c r="B41" s="1074">
        <v>3000</v>
      </c>
      <c r="C41" s="1074">
        <v>4600</v>
      </c>
      <c r="D41" s="1074">
        <v>932300</v>
      </c>
      <c r="E41" s="1074">
        <v>27900</v>
      </c>
      <c r="F41" s="1074">
        <v>218600</v>
      </c>
      <c r="G41" s="1075">
        <v>1186400</v>
      </c>
    </row>
    <row r="42" spans="1:7" ht="15" customHeight="1">
      <c r="A42" s="1082" t="s">
        <v>370</v>
      </c>
      <c r="B42" s="1083">
        <v>1900</v>
      </c>
      <c r="C42" s="1083">
        <v>6000</v>
      </c>
      <c r="D42" s="1083">
        <v>930400</v>
      </c>
      <c r="E42" s="1083">
        <v>24200</v>
      </c>
      <c r="F42" s="1083">
        <v>327700</v>
      </c>
      <c r="G42" s="1084">
        <v>1290200</v>
      </c>
    </row>
    <row r="43" spans="1:7" ht="15" customHeight="1">
      <c r="A43" s="1082" t="s">
        <v>371</v>
      </c>
      <c r="B43" s="1083">
        <v>1500</v>
      </c>
      <c r="C43" s="1083">
        <v>5800</v>
      </c>
      <c r="D43" s="1083">
        <v>1369600</v>
      </c>
      <c r="E43" s="1083">
        <v>89700</v>
      </c>
      <c r="F43" s="1083">
        <v>427200</v>
      </c>
      <c r="G43" s="1084">
        <v>1893800</v>
      </c>
    </row>
    <row r="44" spans="1:7" ht="15" customHeight="1">
      <c r="A44" s="1076" t="s">
        <v>372</v>
      </c>
      <c r="B44" s="1077">
        <v>1600</v>
      </c>
      <c r="C44" s="1077">
        <v>7800</v>
      </c>
      <c r="D44" s="1077">
        <v>2131900</v>
      </c>
      <c r="E44" s="1077">
        <v>107900</v>
      </c>
      <c r="F44" s="1077">
        <v>1220600</v>
      </c>
      <c r="G44" s="1078">
        <v>3469800</v>
      </c>
    </row>
    <row r="45" spans="1:7" ht="15" customHeight="1">
      <c r="A45" s="1085" t="s">
        <v>373</v>
      </c>
      <c r="B45" s="1080">
        <f>SUM(B41:B44)</f>
        <v>8000</v>
      </c>
      <c r="C45" s="1080">
        <f t="shared" ref="C45:G45" si="2">SUM(C41:C44)</f>
        <v>24200</v>
      </c>
      <c r="D45" s="1080">
        <f t="shared" si="2"/>
        <v>5364200</v>
      </c>
      <c r="E45" s="1080">
        <f t="shared" si="2"/>
        <v>249700</v>
      </c>
      <c r="F45" s="1080">
        <f t="shared" si="2"/>
        <v>2194100</v>
      </c>
      <c r="G45" s="1081">
        <f t="shared" si="2"/>
        <v>7840200</v>
      </c>
    </row>
    <row r="46" spans="1:7" ht="15" customHeight="1">
      <c r="A46" s="1073" t="s">
        <v>374</v>
      </c>
      <c r="B46" s="1074">
        <v>1200</v>
      </c>
      <c r="C46" s="1074">
        <v>5400</v>
      </c>
      <c r="D46" s="1074">
        <v>913900</v>
      </c>
      <c r="E46" s="1074">
        <v>24300</v>
      </c>
      <c r="F46" s="1074">
        <v>229700</v>
      </c>
      <c r="G46" s="1075">
        <v>1174500</v>
      </c>
    </row>
    <row r="47" spans="1:7" ht="15" customHeight="1">
      <c r="A47" s="1082" t="s">
        <v>375</v>
      </c>
      <c r="B47" s="1083">
        <v>900</v>
      </c>
      <c r="C47" s="1083">
        <v>6400</v>
      </c>
      <c r="D47" s="1083">
        <v>885300</v>
      </c>
      <c r="E47" s="1083">
        <v>28900</v>
      </c>
      <c r="F47" s="1083">
        <v>315700</v>
      </c>
      <c r="G47" s="1084">
        <v>1237200</v>
      </c>
    </row>
    <row r="48" spans="1:7" ht="15" customHeight="1">
      <c r="A48" s="1082" t="s">
        <v>376</v>
      </c>
      <c r="B48" s="1083">
        <v>1000</v>
      </c>
      <c r="C48" s="1083">
        <v>7500</v>
      </c>
      <c r="D48" s="1083">
        <v>1170600</v>
      </c>
      <c r="E48" s="1083">
        <v>41300</v>
      </c>
      <c r="F48" s="1083">
        <v>431200</v>
      </c>
      <c r="G48" s="1084">
        <v>1651600</v>
      </c>
    </row>
    <row r="49" spans="1:7" ht="15" customHeight="1">
      <c r="A49" s="1076" t="s">
        <v>377</v>
      </c>
      <c r="B49" s="1077">
        <v>900</v>
      </c>
      <c r="C49" s="1077">
        <v>9200</v>
      </c>
      <c r="D49" s="1077">
        <v>1904700</v>
      </c>
      <c r="E49" s="1077">
        <v>65000</v>
      </c>
      <c r="F49" s="1077">
        <v>1441000</v>
      </c>
      <c r="G49" s="1078">
        <v>3420800</v>
      </c>
    </row>
    <row r="50" spans="1:7" ht="15" customHeight="1">
      <c r="A50" s="1085" t="s">
        <v>378</v>
      </c>
      <c r="B50" s="1080">
        <f>SUM(B46:B49)</f>
        <v>4000</v>
      </c>
      <c r="C50" s="1080">
        <f t="shared" ref="C50:G50" si="3">SUM(C46:C49)</f>
        <v>28500</v>
      </c>
      <c r="D50" s="1080">
        <f t="shared" si="3"/>
        <v>4874500</v>
      </c>
      <c r="E50" s="1080">
        <f t="shared" si="3"/>
        <v>159500</v>
      </c>
      <c r="F50" s="1080">
        <f t="shared" si="3"/>
        <v>2417600</v>
      </c>
      <c r="G50" s="1081">
        <f t="shared" si="3"/>
        <v>7484100</v>
      </c>
    </row>
    <row r="51" spans="1:7" ht="15" customHeight="1">
      <c r="A51" s="1073" t="s">
        <v>379</v>
      </c>
      <c r="B51" s="1074">
        <v>1300</v>
      </c>
      <c r="C51" s="1074">
        <v>6700</v>
      </c>
      <c r="D51" s="1074">
        <v>818100</v>
      </c>
      <c r="E51" s="1074">
        <v>27500</v>
      </c>
      <c r="F51" s="1074">
        <v>195800</v>
      </c>
      <c r="G51" s="1075">
        <v>1049400</v>
      </c>
    </row>
    <row r="52" spans="1:7" ht="15" customHeight="1">
      <c r="A52" s="1082" t="s">
        <v>380</v>
      </c>
      <c r="B52" s="1083">
        <v>500</v>
      </c>
      <c r="C52" s="1083">
        <v>8100</v>
      </c>
      <c r="D52" s="1083">
        <v>867800</v>
      </c>
      <c r="E52" s="1083">
        <v>29400</v>
      </c>
      <c r="F52" s="1083">
        <v>278900</v>
      </c>
      <c r="G52" s="1084">
        <v>1184700</v>
      </c>
    </row>
    <row r="53" spans="1:7" ht="15" customHeight="1">
      <c r="A53" s="1082" t="s">
        <v>381</v>
      </c>
      <c r="B53" s="1083">
        <v>500</v>
      </c>
      <c r="C53" s="1083">
        <v>9100</v>
      </c>
      <c r="D53" s="1083">
        <v>1094400</v>
      </c>
      <c r="E53" s="1083">
        <v>36600</v>
      </c>
      <c r="F53" s="1083">
        <v>328200</v>
      </c>
      <c r="G53" s="1084">
        <v>1468800</v>
      </c>
    </row>
    <row r="54" spans="1:7" ht="15" customHeight="1">
      <c r="A54" s="1076" t="s">
        <v>382</v>
      </c>
      <c r="B54" s="1077">
        <v>200</v>
      </c>
      <c r="C54" s="1077">
        <v>7600</v>
      </c>
      <c r="D54" s="1077">
        <v>1725500</v>
      </c>
      <c r="E54" s="1077">
        <v>72100</v>
      </c>
      <c r="F54" s="1077">
        <v>1177600</v>
      </c>
      <c r="G54" s="1078">
        <v>2983000</v>
      </c>
    </row>
    <row r="55" spans="1:7" ht="15" customHeight="1">
      <c r="A55" s="1086" t="s">
        <v>383</v>
      </c>
      <c r="B55" s="1080">
        <f>SUM(B51:B54)</f>
        <v>2500</v>
      </c>
      <c r="C55" s="1080">
        <f t="shared" ref="C55:G55" si="4">SUM(C51:C54)</f>
        <v>31500</v>
      </c>
      <c r="D55" s="1080">
        <f t="shared" si="4"/>
        <v>4505800</v>
      </c>
      <c r="E55" s="1080">
        <f t="shared" si="4"/>
        <v>165600</v>
      </c>
      <c r="F55" s="1080">
        <f t="shared" si="4"/>
        <v>1980500</v>
      </c>
      <c r="G55" s="1081">
        <f t="shared" si="4"/>
        <v>6685900</v>
      </c>
    </row>
    <row r="56" spans="1:7" ht="15" customHeight="1">
      <c r="A56" s="1073" t="s">
        <v>384</v>
      </c>
      <c r="B56" s="1074">
        <v>800</v>
      </c>
      <c r="C56" s="1074">
        <v>7600</v>
      </c>
      <c r="D56" s="1074">
        <v>758500</v>
      </c>
      <c r="E56" s="1074">
        <v>38000</v>
      </c>
      <c r="F56" s="1074">
        <v>162700</v>
      </c>
      <c r="G56" s="1075">
        <v>967600</v>
      </c>
    </row>
    <row r="57" spans="1:7" ht="15" customHeight="1">
      <c r="A57" s="1082" t="s">
        <v>385</v>
      </c>
      <c r="B57" s="1083">
        <v>700</v>
      </c>
      <c r="C57" s="1083">
        <v>9000</v>
      </c>
      <c r="D57" s="1083">
        <v>813400</v>
      </c>
      <c r="E57" s="1083">
        <v>61700</v>
      </c>
      <c r="F57" s="1083">
        <v>217400</v>
      </c>
      <c r="G57" s="1084">
        <v>1102200</v>
      </c>
    </row>
    <row r="58" spans="1:7" ht="15" customHeight="1">
      <c r="A58" s="1076" t="s">
        <v>386</v>
      </c>
      <c r="B58" s="1077">
        <v>1000</v>
      </c>
      <c r="C58" s="1077">
        <v>9600</v>
      </c>
      <c r="D58" s="1077">
        <v>1010700</v>
      </c>
      <c r="E58" s="1077">
        <v>83200</v>
      </c>
      <c r="F58" s="1077">
        <v>323500</v>
      </c>
      <c r="G58" s="1078">
        <v>1428000</v>
      </c>
    </row>
    <row r="59" spans="1:7" ht="15" customHeight="1" thickBot="1">
      <c r="A59" s="1087" t="s">
        <v>387</v>
      </c>
      <c r="B59" s="1088">
        <f>SUM(B56:B58)</f>
        <v>2500</v>
      </c>
      <c r="C59" s="1088">
        <f t="shared" ref="C59:G59" si="5">SUM(C56:C58)</f>
        <v>26200</v>
      </c>
      <c r="D59" s="1088">
        <f t="shared" si="5"/>
        <v>2582600</v>
      </c>
      <c r="E59" s="1088">
        <f t="shared" si="5"/>
        <v>182900</v>
      </c>
      <c r="F59" s="1088">
        <f t="shared" si="5"/>
        <v>703600</v>
      </c>
      <c r="G59" s="1089">
        <f t="shared" si="5"/>
        <v>3497800</v>
      </c>
    </row>
    <row r="60" spans="1:7" ht="15" customHeight="1">
      <c r="A60" s="1090" t="s">
        <v>75</v>
      </c>
      <c r="B60" s="1091"/>
      <c r="C60" s="1091"/>
      <c r="D60" s="1091"/>
      <c r="E60" s="1091"/>
      <c r="F60" s="1290"/>
      <c r="G60" s="1290"/>
    </row>
    <row r="61" spans="1:7" ht="15" customHeight="1">
      <c r="A61" s="1291" t="s">
        <v>388</v>
      </c>
      <c r="B61" s="1291"/>
      <c r="C61" s="1291"/>
      <c r="D61" s="1291"/>
      <c r="E61" s="1291"/>
      <c r="F61" s="1291"/>
      <c r="G61" s="1291"/>
    </row>
    <row r="62" spans="1:7" ht="15" customHeight="1">
      <c r="A62" s="1292" t="s">
        <v>389</v>
      </c>
      <c r="B62" s="1292"/>
      <c r="C62" s="1292"/>
      <c r="D62" s="1292"/>
      <c r="E62" s="1292"/>
      <c r="F62" s="1292"/>
      <c r="G62" s="1292"/>
    </row>
    <row r="63" spans="1:7" ht="30" customHeight="1">
      <c r="A63" s="1292" t="s">
        <v>390</v>
      </c>
      <c r="B63" s="1292"/>
      <c r="C63" s="1292"/>
      <c r="D63" s="1292"/>
      <c r="E63" s="1292"/>
      <c r="F63" s="1292"/>
      <c r="G63" s="1292"/>
    </row>
    <row r="64" spans="1:7" ht="15" customHeight="1">
      <c r="A64" s="1293" t="s">
        <v>391</v>
      </c>
      <c r="B64" s="1293"/>
      <c r="C64" s="1293"/>
      <c r="D64" s="1293"/>
      <c r="E64" s="1293"/>
      <c r="F64" s="1293"/>
      <c r="G64" s="1293"/>
    </row>
    <row r="65" spans="1:7" ht="15" customHeight="1">
      <c r="A65" s="1294" t="s">
        <v>392</v>
      </c>
      <c r="B65" s="1294"/>
      <c r="C65" s="1294"/>
      <c r="D65" s="1294"/>
      <c r="E65" s="1294"/>
      <c r="F65" s="1294"/>
      <c r="G65" s="1092"/>
    </row>
    <row r="66" spans="1:7" ht="15" customHeight="1">
      <c r="A66" s="1289" t="s">
        <v>393</v>
      </c>
      <c r="B66" s="1289"/>
      <c r="C66" s="1289"/>
      <c r="D66" s="1289"/>
      <c r="E66" s="1289"/>
      <c r="F66" s="1289"/>
      <c r="G66" s="1289"/>
    </row>
  </sheetData>
  <mergeCells count="7">
    <mergeCell ref="A66:G66"/>
    <mergeCell ref="F60:G60"/>
    <mergeCell ref="A61:G61"/>
    <mergeCell ref="A62:G62"/>
    <mergeCell ref="A63:G63"/>
    <mergeCell ref="A64:G64"/>
    <mergeCell ref="A65:F65"/>
  </mergeCells>
  <hyperlinks>
    <hyperlink ref="A65" r:id="rId1"/>
  </hyperlinks>
  <pageMargins left="0.7" right="0.7" top="0.75" bottom="0.75" header="0.3" footer="0.3"/>
  <pageSetup paperSize="9" scale="5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fitToPage="1"/>
  </sheetPr>
  <dimension ref="A1:O38"/>
  <sheetViews>
    <sheetView zoomScale="85" zoomScaleNormal="85" zoomScaleSheetLayoutView="85" workbookViewId="0"/>
  </sheetViews>
  <sheetFormatPr defaultColWidth="10.73046875" defaultRowHeight="15"/>
  <cols>
    <col min="1" max="1" width="27.265625" style="24" customWidth="1"/>
    <col min="2" max="2" width="38.73046875" style="24" customWidth="1"/>
    <col min="3" max="15" width="11.73046875" style="24" customWidth="1"/>
    <col min="16" max="16384" width="10.73046875" style="24"/>
  </cols>
  <sheetData>
    <row r="1" spans="1:15" ht="15" customHeight="1">
      <c r="A1" s="22" t="s">
        <v>47</v>
      </c>
      <c r="B1" s="23"/>
    </row>
    <row r="2" spans="1:15" ht="15" customHeight="1">
      <c r="B2" s="25"/>
    </row>
    <row r="3" spans="1:15" ht="15" customHeight="1">
      <c r="A3" s="26"/>
      <c r="B3" s="27"/>
      <c r="C3" s="1128" t="s">
        <v>48</v>
      </c>
      <c r="D3" s="1128"/>
      <c r="E3" s="1128"/>
      <c r="F3" s="1128"/>
      <c r="G3" s="1128"/>
      <c r="H3" s="1128"/>
      <c r="I3" s="1128"/>
      <c r="J3" s="1128"/>
      <c r="K3" s="1128"/>
      <c r="L3" s="1128"/>
      <c r="M3" s="1128"/>
      <c r="N3" s="1128"/>
      <c r="O3" s="1128"/>
    </row>
    <row r="4" spans="1:15" ht="45" customHeight="1">
      <c r="B4" s="28" t="s">
        <v>49</v>
      </c>
      <c r="C4" s="29" t="s">
        <v>50</v>
      </c>
      <c r="D4" s="30" t="s">
        <v>51</v>
      </c>
      <c r="E4" s="31" t="s">
        <v>52</v>
      </c>
      <c r="F4" s="32" t="s">
        <v>53</v>
      </c>
      <c r="G4" s="31" t="s">
        <v>54</v>
      </c>
      <c r="H4" s="32" t="s">
        <v>55</v>
      </c>
      <c r="I4" s="31" t="s">
        <v>56</v>
      </c>
      <c r="J4" s="32" t="s">
        <v>57</v>
      </c>
      <c r="K4" s="31" t="s">
        <v>58</v>
      </c>
      <c r="L4" s="33" t="s">
        <v>59</v>
      </c>
      <c r="M4" s="34" t="s">
        <v>60</v>
      </c>
      <c r="N4" s="33" t="s">
        <v>61</v>
      </c>
      <c r="O4" s="34" t="s">
        <v>62</v>
      </c>
    </row>
    <row r="5" spans="1:15" ht="15" customHeight="1">
      <c r="A5" s="26" t="s">
        <v>63</v>
      </c>
      <c r="B5" s="35"/>
      <c r="C5" s="36">
        <v>3163200</v>
      </c>
      <c r="D5" s="37">
        <v>3149700</v>
      </c>
      <c r="E5" s="38" t="s">
        <v>64</v>
      </c>
      <c r="F5" s="39">
        <v>3280600</v>
      </c>
      <c r="G5" s="40">
        <v>4.2000000000000003E-2</v>
      </c>
      <c r="H5" s="39">
        <v>2929600</v>
      </c>
      <c r="I5" s="40">
        <v>-0.107</v>
      </c>
      <c r="J5" s="39">
        <v>2613700</v>
      </c>
      <c r="K5" s="40">
        <v>-0.108</v>
      </c>
      <c r="L5" s="41">
        <v>2324700</v>
      </c>
      <c r="M5" s="42">
        <v>-0.111</v>
      </c>
      <c r="N5" s="41">
        <v>2236800</v>
      </c>
      <c r="O5" s="40">
        <v>-3.7999999999999999E-2</v>
      </c>
    </row>
    <row r="6" spans="1:15" ht="15" customHeight="1">
      <c r="A6" s="1129" t="s">
        <v>65</v>
      </c>
      <c r="B6" s="43" t="s">
        <v>66</v>
      </c>
      <c r="C6" s="44">
        <v>370900</v>
      </c>
      <c r="D6" s="45">
        <v>574700</v>
      </c>
      <c r="E6" s="46">
        <v>0.54900000000000004</v>
      </c>
      <c r="F6" s="47">
        <v>757800</v>
      </c>
      <c r="G6" s="48">
        <v>0.31900000000000001</v>
      </c>
      <c r="H6" s="47">
        <v>759900</v>
      </c>
      <c r="I6" s="48" t="s">
        <v>64</v>
      </c>
      <c r="J6" s="47">
        <v>597300</v>
      </c>
      <c r="K6" s="48">
        <v>-0.214</v>
      </c>
      <c r="L6" s="49">
        <v>465500</v>
      </c>
      <c r="M6" s="50">
        <v>-0.221</v>
      </c>
      <c r="N6" s="49">
        <v>426200</v>
      </c>
      <c r="O6" s="48">
        <v>-8.5000000000000006E-2</v>
      </c>
    </row>
    <row r="7" spans="1:15" ht="15" customHeight="1">
      <c r="A7" s="1130"/>
      <c r="B7" s="51" t="s">
        <v>67</v>
      </c>
      <c r="C7" s="44">
        <v>961800</v>
      </c>
      <c r="D7" s="45">
        <v>1083000</v>
      </c>
      <c r="E7" s="46">
        <v>0.126</v>
      </c>
      <c r="F7" s="52">
        <v>1049600</v>
      </c>
      <c r="G7" s="53">
        <v>-3.1E-2</v>
      </c>
      <c r="H7" s="52">
        <v>951800</v>
      </c>
      <c r="I7" s="53">
        <v>-9.2999999999999999E-2</v>
      </c>
      <c r="J7" s="52">
        <v>905600</v>
      </c>
      <c r="K7" s="53">
        <v>-4.9000000000000002E-2</v>
      </c>
      <c r="L7" s="54">
        <v>803800</v>
      </c>
      <c r="M7" s="55">
        <v>-0.112</v>
      </c>
      <c r="N7" s="54">
        <v>755300</v>
      </c>
      <c r="O7" s="56">
        <v>-0.06</v>
      </c>
    </row>
    <row r="8" spans="1:15" ht="15" customHeight="1">
      <c r="A8" s="1130"/>
      <c r="B8" s="51" t="s">
        <v>68</v>
      </c>
      <c r="C8" s="44">
        <v>982600</v>
      </c>
      <c r="D8" s="45">
        <v>1028100</v>
      </c>
      <c r="E8" s="46">
        <v>4.5999999999999999E-2</v>
      </c>
      <c r="F8" s="52">
        <v>972500</v>
      </c>
      <c r="G8" s="53">
        <v>-5.3999999999999999E-2</v>
      </c>
      <c r="H8" s="52">
        <v>863300</v>
      </c>
      <c r="I8" s="53">
        <v>-0.112</v>
      </c>
      <c r="J8" s="52">
        <v>753300</v>
      </c>
      <c r="K8" s="53">
        <v>-0.127</v>
      </c>
      <c r="L8" s="54">
        <v>659300</v>
      </c>
      <c r="M8" s="55">
        <v>-0.125</v>
      </c>
      <c r="N8" s="54">
        <v>426700</v>
      </c>
      <c r="O8" s="53">
        <v>-0.35299999999999998</v>
      </c>
    </row>
    <row r="9" spans="1:15" ht="15" customHeight="1">
      <c r="A9" s="1130"/>
      <c r="B9" s="57" t="s">
        <v>69</v>
      </c>
      <c r="C9" s="44">
        <v>494000</v>
      </c>
      <c r="D9" s="45">
        <v>486800</v>
      </c>
      <c r="E9" s="58">
        <v>-1.4999999999999999E-2</v>
      </c>
      <c r="F9" s="59">
        <v>495300</v>
      </c>
      <c r="G9" s="60">
        <v>1.7000000000000001E-2</v>
      </c>
      <c r="H9" s="59">
        <v>439300</v>
      </c>
      <c r="I9" s="60">
        <v>-0.113</v>
      </c>
      <c r="J9" s="59">
        <v>419900</v>
      </c>
      <c r="K9" s="60">
        <v>-4.3999999999999997E-2</v>
      </c>
      <c r="L9" s="61">
        <v>446000</v>
      </c>
      <c r="M9" s="62">
        <v>6.2E-2</v>
      </c>
      <c r="N9" s="61">
        <v>454300</v>
      </c>
      <c r="O9" s="60">
        <v>1.7999999999999999E-2</v>
      </c>
    </row>
    <row r="10" spans="1:15" ht="15" customHeight="1">
      <c r="A10" s="1130"/>
      <c r="B10" s="43" t="s">
        <v>70</v>
      </c>
      <c r="C10" s="63">
        <v>1273300</v>
      </c>
      <c r="D10" s="64">
        <v>1320000</v>
      </c>
      <c r="E10" s="46">
        <v>3.6999999999999998E-2</v>
      </c>
      <c r="F10" s="52">
        <v>1239200</v>
      </c>
      <c r="G10" s="65">
        <v>-6.0999999999999999E-2</v>
      </c>
      <c r="H10" s="52">
        <v>1131100</v>
      </c>
      <c r="I10" s="65">
        <v>-8.6999999999999994E-2</v>
      </c>
      <c r="J10" s="52">
        <v>1015700</v>
      </c>
      <c r="K10" s="65">
        <v>-0.10199999999999999</v>
      </c>
      <c r="L10" s="54">
        <v>859600</v>
      </c>
      <c r="M10" s="66">
        <v>-0.154</v>
      </c>
      <c r="N10" s="54">
        <v>817900</v>
      </c>
      <c r="O10" s="65">
        <v>-4.8000000000000001E-2</v>
      </c>
    </row>
    <row r="11" spans="1:15" ht="15" customHeight="1">
      <c r="A11" s="1130"/>
      <c r="B11" s="57" t="s">
        <v>71</v>
      </c>
      <c r="C11" s="44">
        <v>542900</v>
      </c>
      <c r="D11" s="45">
        <v>542600</v>
      </c>
      <c r="E11" s="46" t="s">
        <v>64</v>
      </c>
      <c r="F11" s="52">
        <v>594300</v>
      </c>
      <c r="G11" s="65">
        <v>9.5000000000000001E-2</v>
      </c>
      <c r="H11" s="52">
        <v>488100</v>
      </c>
      <c r="I11" s="65">
        <v>-0.17899999999999999</v>
      </c>
      <c r="J11" s="52">
        <v>451800</v>
      </c>
      <c r="K11" s="65">
        <v>-7.3999999999999996E-2</v>
      </c>
      <c r="L11" s="54">
        <v>465300</v>
      </c>
      <c r="M11" s="66">
        <v>0.03</v>
      </c>
      <c r="N11" s="54">
        <v>475100</v>
      </c>
      <c r="O11" s="65">
        <v>2.1000000000000001E-2</v>
      </c>
    </row>
    <row r="12" spans="1:15" ht="15" customHeight="1">
      <c r="A12" s="1130"/>
      <c r="B12" s="57" t="s">
        <v>72</v>
      </c>
      <c r="C12" s="44">
        <v>36600</v>
      </c>
      <c r="D12" s="45">
        <v>39200</v>
      </c>
      <c r="E12" s="46">
        <v>7.0999999999999994E-2</v>
      </c>
      <c r="F12" s="52">
        <v>50000</v>
      </c>
      <c r="G12" s="65">
        <v>0.27600000000000002</v>
      </c>
      <c r="H12" s="52">
        <v>36400</v>
      </c>
      <c r="I12" s="65">
        <v>-0.27300000000000002</v>
      </c>
      <c r="J12" s="52">
        <v>43500</v>
      </c>
      <c r="K12" s="65">
        <v>0.19700000000000001</v>
      </c>
      <c r="L12" s="54">
        <v>58300</v>
      </c>
      <c r="M12" s="66">
        <v>0.33900000000000002</v>
      </c>
      <c r="N12" s="54">
        <v>73800</v>
      </c>
      <c r="O12" s="65">
        <v>0.26600000000000001</v>
      </c>
    </row>
    <row r="13" spans="1:15" ht="15" customHeight="1">
      <c r="A13" s="1131"/>
      <c r="B13" s="67" t="s">
        <v>73</v>
      </c>
      <c r="C13" s="68">
        <v>888300</v>
      </c>
      <c r="D13" s="69">
        <v>798900</v>
      </c>
      <c r="E13" s="58">
        <v>-0.10100000000000001</v>
      </c>
      <c r="F13" s="59">
        <v>818500</v>
      </c>
      <c r="G13" s="60">
        <v>2.5000000000000001E-2</v>
      </c>
      <c r="H13" s="59">
        <v>660400</v>
      </c>
      <c r="I13" s="60">
        <v>-0.193</v>
      </c>
      <c r="J13" s="59">
        <v>608600</v>
      </c>
      <c r="K13" s="60">
        <v>-7.8E-2</v>
      </c>
      <c r="L13" s="61">
        <v>563600</v>
      </c>
      <c r="M13" s="62">
        <v>-7.3999999999999996E-2</v>
      </c>
      <c r="N13" s="61">
        <v>525500</v>
      </c>
      <c r="O13" s="60">
        <v>-6.8000000000000005E-2</v>
      </c>
    </row>
    <row r="14" spans="1:15" ht="15" customHeight="1">
      <c r="A14" s="70"/>
      <c r="B14" s="71"/>
      <c r="F14" s="72"/>
      <c r="H14" s="72"/>
      <c r="J14" s="72"/>
      <c r="L14" s="73"/>
      <c r="M14" s="73"/>
    </row>
    <row r="15" spans="1:15" ht="15" customHeight="1">
      <c r="A15" s="22" t="s">
        <v>74</v>
      </c>
      <c r="B15" s="23"/>
      <c r="L15" s="73"/>
      <c r="M15" s="73"/>
    </row>
    <row r="16" spans="1:15" ht="15" customHeight="1">
      <c r="A16" s="70"/>
      <c r="B16" s="74"/>
      <c r="L16" s="73"/>
      <c r="M16" s="73"/>
    </row>
    <row r="17" spans="1:15" ht="15" customHeight="1">
      <c r="A17" s="26"/>
      <c r="B17" s="27"/>
      <c r="C17" s="1128" t="s">
        <v>48</v>
      </c>
      <c r="D17" s="1128"/>
      <c r="E17" s="1128"/>
      <c r="F17" s="1128"/>
      <c r="G17" s="1128"/>
      <c r="H17" s="1128"/>
      <c r="I17" s="1128"/>
      <c r="J17" s="1128"/>
      <c r="K17" s="1128"/>
      <c r="L17" s="1128"/>
      <c r="M17" s="1128"/>
      <c r="N17" s="1128"/>
      <c r="O17" s="1128"/>
    </row>
    <row r="18" spans="1:15" ht="45" customHeight="1">
      <c r="B18" s="28" t="s">
        <v>49</v>
      </c>
      <c r="C18" s="29" t="s">
        <v>50</v>
      </c>
      <c r="D18" s="75" t="s">
        <v>51</v>
      </c>
      <c r="E18" s="76" t="s">
        <v>52</v>
      </c>
      <c r="F18" s="32" t="s">
        <v>53</v>
      </c>
      <c r="G18" s="31" t="s">
        <v>54</v>
      </c>
      <c r="H18" s="32" t="s">
        <v>55</v>
      </c>
      <c r="I18" s="31" t="s">
        <v>56</v>
      </c>
      <c r="J18" s="32" t="s">
        <v>57</v>
      </c>
      <c r="K18" s="31" t="s">
        <v>58</v>
      </c>
      <c r="L18" s="33" t="s">
        <v>59</v>
      </c>
      <c r="M18" s="34" t="s">
        <v>60</v>
      </c>
      <c r="N18" s="33" t="s">
        <v>61</v>
      </c>
      <c r="O18" s="34" t="s">
        <v>62</v>
      </c>
    </row>
    <row r="19" spans="1:15" ht="15" customHeight="1">
      <c r="A19" s="26" t="s">
        <v>63</v>
      </c>
      <c r="B19" s="35"/>
      <c r="C19" s="77">
        <v>2265100</v>
      </c>
      <c r="D19" s="37">
        <v>2258500</v>
      </c>
      <c r="E19" s="38" t="s">
        <v>64</v>
      </c>
      <c r="F19" s="39">
        <v>2453900</v>
      </c>
      <c r="G19" s="40">
        <v>8.6999999999999994E-2</v>
      </c>
      <c r="H19" s="39">
        <v>2265000</v>
      </c>
      <c r="I19" s="40">
        <v>-7.6999999999999999E-2</v>
      </c>
      <c r="J19" s="39">
        <v>1983200</v>
      </c>
      <c r="K19" s="40">
        <v>-0.124</v>
      </c>
      <c r="L19" s="41">
        <v>1694500</v>
      </c>
      <c r="M19" s="42">
        <v>-0.14599999999999999</v>
      </c>
      <c r="N19" s="41">
        <v>1578900</v>
      </c>
      <c r="O19" s="40">
        <v>-6.8000000000000005E-2</v>
      </c>
    </row>
    <row r="20" spans="1:15" ht="15" customHeight="1">
      <c r="A20" s="1129" t="s">
        <v>65</v>
      </c>
      <c r="B20" s="43" t="s">
        <v>66</v>
      </c>
      <c r="C20" s="78">
        <v>298500</v>
      </c>
      <c r="D20" s="45">
        <v>472300</v>
      </c>
      <c r="E20" s="46">
        <v>0.58199999999999996</v>
      </c>
      <c r="F20" s="47">
        <v>651900</v>
      </c>
      <c r="G20" s="48">
        <v>0.38</v>
      </c>
      <c r="H20" s="47">
        <v>672300</v>
      </c>
      <c r="I20" s="48">
        <v>3.1E-2</v>
      </c>
      <c r="J20" s="47">
        <v>529400</v>
      </c>
      <c r="K20" s="48">
        <v>-0.21199999999999999</v>
      </c>
      <c r="L20" s="49">
        <v>415700</v>
      </c>
      <c r="M20" s="50">
        <v>-0.215</v>
      </c>
      <c r="N20" s="49">
        <v>382800</v>
      </c>
      <c r="O20" s="48">
        <v>-7.9000000000000001E-2</v>
      </c>
    </row>
    <row r="21" spans="1:15" ht="15" customHeight="1">
      <c r="A21" s="1130"/>
      <c r="B21" s="51" t="s">
        <v>67</v>
      </c>
      <c r="C21" s="78">
        <v>595600</v>
      </c>
      <c r="D21" s="45">
        <v>633000</v>
      </c>
      <c r="E21" s="46">
        <v>6.3E-2</v>
      </c>
      <c r="F21" s="52">
        <v>597300</v>
      </c>
      <c r="G21" s="53">
        <v>-5.6000000000000001E-2</v>
      </c>
      <c r="H21" s="52">
        <v>567800</v>
      </c>
      <c r="I21" s="53">
        <v>-4.9000000000000002E-2</v>
      </c>
      <c r="J21" s="52">
        <v>536600</v>
      </c>
      <c r="K21" s="53">
        <v>-5.5E-2</v>
      </c>
      <c r="L21" s="54">
        <v>456100</v>
      </c>
      <c r="M21" s="55">
        <v>-0.15</v>
      </c>
      <c r="N21" s="54">
        <v>421500</v>
      </c>
      <c r="O21" s="56">
        <v>-7.5999999999999998E-2</v>
      </c>
    </row>
    <row r="22" spans="1:15" ht="15" customHeight="1">
      <c r="A22" s="1130"/>
      <c r="B22" s="51" t="s">
        <v>68</v>
      </c>
      <c r="C22" s="78">
        <v>561800</v>
      </c>
      <c r="D22" s="45">
        <v>546600</v>
      </c>
      <c r="E22" s="46">
        <v>-2.7E-2</v>
      </c>
      <c r="F22" s="52">
        <v>557800</v>
      </c>
      <c r="G22" s="53">
        <v>0.02</v>
      </c>
      <c r="H22" s="52">
        <v>494100</v>
      </c>
      <c r="I22" s="53">
        <v>-0.114</v>
      </c>
      <c r="J22" s="52">
        <v>408400</v>
      </c>
      <c r="K22" s="53">
        <v>-0.17299999999999999</v>
      </c>
      <c r="L22" s="54">
        <v>348800</v>
      </c>
      <c r="M22" s="55">
        <v>-0.14599999999999999</v>
      </c>
      <c r="N22" s="54">
        <v>184000</v>
      </c>
      <c r="O22" s="53">
        <v>-0.47199999999999998</v>
      </c>
    </row>
    <row r="23" spans="1:15" ht="15" customHeight="1">
      <c r="A23" s="1130"/>
      <c r="B23" s="57" t="s">
        <v>69</v>
      </c>
      <c r="C23" s="78">
        <v>242700</v>
      </c>
      <c r="D23" s="45">
        <v>216200</v>
      </c>
      <c r="E23" s="58">
        <v>-0.109</v>
      </c>
      <c r="F23" s="59">
        <v>201700</v>
      </c>
      <c r="G23" s="60">
        <v>-6.7000000000000004E-2</v>
      </c>
      <c r="H23" s="59">
        <v>191500</v>
      </c>
      <c r="I23" s="60">
        <v>-0.05</v>
      </c>
      <c r="J23" s="59">
        <v>176500</v>
      </c>
      <c r="K23" s="60">
        <v>-7.8E-2</v>
      </c>
      <c r="L23" s="61">
        <v>178600</v>
      </c>
      <c r="M23" s="62">
        <v>1.2E-2</v>
      </c>
      <c r="N23" s="61">
        <v>182500</v>
      </c>
      <c r="O23" s="60">
        <v>2.1000000000000001E-2</v>
      </c>
    </row>
    <row r="24" spans="1:15" ht="15" customHeight="1">
      <c r="A24" s="1130"/>
      <c r="B24" s="43" t="s">
        <v>70</v>
      </c>
      <c r="C24" s="79">
        <v>788900</v>
      </c>
      <c r="D24" s="64">
        <v>775200</v>
      </c>
      <c r="E24" s="46">
        <v>-1.7000000000000001E-2</v>
      </c>
      <c r="F24" s="52">
        <v>769900</v>
      </c>
      <c r="G24" s="65">
        <v>-7.0000000000000001E-3</v>
      </c>
      <c r="H24" s="52">
        <v>712700</v>
      </c>
      <c r="I24" s="65">
        <v>-7.3999999999999996E-2</v>
      </c>
      <c r="J24" s="52">
        <v>618000</v>
      </c>
      <c r="K24" s="65">
        <v>-0.13300000000000001</v>
      </c>
      <c r="L24" s="54">
        <v>502100</v>
      </c>
      <c r="M24" s="66">
        <v>-0.188</v>
      </c>
      <c r="N24" s="54">
        <v>480100</v>
      </c>
      <c r="O24" s="65">
        <v>-4.3999999999999997E-2</v>
      </c>
    </row>
    <row r="25" spans="1:15" ht="15" customHeight="1">
      <c r="A25" s="1130"/>
      <c r="B25" s="57" t="s">
        <v>71</v>
      </c>
      <c r="C25" s="78">
        <v>282600</v>
      </c>
      <c r="D25" s="45">
        <v>249000</v>
      </c>
      <c r="E25" s="46">
        <v>-0.11899999999999999</v>
      </c>
      <c r="F25" s="52">
        <v>273300</v>
      </c>
      <c r="G25" s="65">
        <v>9.8000000000000004E-2</v>
      </c>
      <c r="H25" s="52">
        <v>230000</v>
      </c>
      <c r="I25" s="65">
        <v>-0.158</v>
      </c>
      <c r="J25" s="52">
        <v>201800</v>
      </c>
      <c r="K25" s="65">
        <v>-0.123</v>
      </c>
      <c r="L25" s="54">
        <v>190900</v>
      </c>
      <c r="M25" s="66">
        <v>-5.3999999999999999E-2</v>
      </c>
      <c r="N25" s="54">
        <v>190800</v>
      </c>
      <c r="O25" s="65" t="s">
        <v>64</v>
      </c>
    </row>
    <row r="26" spans="1:15" ht="15" customHeight="1">
      <c r="A26" s="1130"/>
      <c r="B26" s="57" t="s">
        <v>72</v>
      </c>
      <c r="C26" s="78">
        <v>20400</v>
      </c>
      <c r="D26" s="45">
        <v>21500</v>
      </c>
      <c r="E26" s="46">
        <v>5.7000000000000002E-2</v>
      </c>
      <c r="F26" s="52">
        <v>24200</v>
      </c>
      <c r="G26" s="65">
        <v>0.126</v>
      </c>
      <c r="H26" s="52">
        <v>12900</v>
      </c>
      <c r="I26" s="65">
        <v>-0.46899999999999997</v>
      </c>
      <c r="J26" s="52">
        <v>11400</v>
      </c>
      <c r="K26" s="65">
        <v>-0.11</v>
      </c>
      <c r="L26" s="54">
        <v>14100</v>
      </c>
      <c r="M26" s="66">
        <v>0.22900000000000001</v>
      </c>
      <c r="N26" s="54">
        <v>15900</v>
      </c>
      <c r="O26" s="65">
        <v>0.13400000000000001</v>
      </c>
    </row>
    <row r="27" spans="1:15" ht="15" customHeight="1">
      <c r="A27" s="1131"/>
      <c r="B27" s="67" t="s">
        <v>73</v>
      </c>
      <c r="C27" s="80">
        <v>764100</v>
      </c>
      <c r="D27" s="69">
        <v>685900</v>
      </c>
      <c r="E27" s="58">
        <v>-0.10199999999999999</v>
      </c>
      <c r="F27" s="59">
        <v>710100</v>
      </c>
      <c r="G27" s="60">
        <v>3.5000000000000003E-2</v>
      </c>
      <c r="H27" s="59">
        <v>582900</v>
      </c>
      <c r="I27" s="60">
        <v>-0.17899999999999999</v>
      </c>
      <c r="J27" s="59">
        <v>539800</v>
      </c>
      <c r="K27" s="60">
        <v>-7.3999999999999996E-2</v>
      </c>
      <c r="L27" s="61">
        <v>500200</v>
      </c>
      <c r="M27" s="62">
        <v>-7.2999999999999995E-2</v>
      </c>
      <c r="N27" s="61">
        <v>446200</v>
      </c>
      <c r="O27" s="60">
        <v>-0.108</v>
      </c>
    </row>
    <row r="28" spans="1:15" ht="15" customHeight="1">
      <c r="A28" s="81" t="s">
        <v>75</v>
      </c>
      <c r="B28" s="82"/>
      <c r="C28" s="82"/>
      <c r="D28" s="73"/>
      <c r="E28" s="73"/>
      <c r="F28" s="83"/>
      <c r="G28" s="73"/>
      <c r="H28" s="83"/>
      <c r="I28" s="73"/>
      <c r="J28" s="83"/>
      <c r="K28" s="73"/>
    </row>
    <row r="29" spans="1:15" s="84" customFormat="1" ht="30" customHeight="1">
      <c r="A29" s="1127" t="s">
        <v>76</v>
      </c>
      <c r="B29" s="1127"/>
      <c r="C29" s="1127"/>
      <c r="D29" s="1127"/>
      <c r="E29" s="1127"/>
      <c r="F29" s="1127"/>
      <c r="G29" s="1127"/>
      <c r="H29" s="1127"/>
      <c r="I29" s="1127"/>
      <c r="J29" s="1127"/>
      <c r="K29" s="1127"/>
      <c r="L29" s="1127"/>
      <c r="M29" s="1127"/>
      <c r="N29" s="1125"/>
      <c r="O29" s="1125"/>
    </row>
    <row r="30" spans="1:15" ht="30" customHeight="1">
      <c r="A30" s="1127" t="s">
        <v>77</v>
      </c>
      <c r="B30" s="1127"/>
      <c r="C30" s="1127"/>
      <c r="D30" s="1127"/>
      <c r="E30" s="1127"/>
      <c r="F30" s="1127"/>
      <c r="G30" s="1127"/>
      <c r="H30" s="1127"/>
      <c r="I30" s="1127"/>
      <c r="J30" s="1127"/>
      <c r="K30" s="1127"/>
      <c r="L30" s="1127"/>
      <c r="M30" s="1127"/>
      <c r="N30" s="1125"/>
      <c r="O30" s="1125"/>
    </row>
    <row r="31" spans="1:15" ht="15" customHeight="1">
      <c r="A31" s="1126" t="s">
        <v>78</v>
      </c>
      <c r="B31" s="1126"/>
      <c r="C31" s="1126"/>
      <c r="D31" s="1126"/>
      <c r="E31" s="1126"/>
      <c r="F31" s="1126"/>
      <c r="G31" s="1126"/>
      <c r="H31" s="1126"/>
      <c r="I31" s="1126"/>
      <c r="J31" s="1126"/>
      <c r="K31" s="1126"/>
      <c r="L31" s="1126"/>
      <c r="M31" s="1126"/>
      <c r="N31" s="1125"/>
      <c r="O31" s="1125"/>
    </row>
    <row r="32" spans="1:15" ht="15" customHeight="1">
      <c r="A32" s="1127" t="s">
        <v>79</v>
      </c>
      <c r="B32" s="1127"/>
      <c r="C32" s="1127"/>
      <c r="D32" s="1127"/>
      <c r="E32" s="1127"/>
      <c r="F32" s="1127"/>
      <c r="G32" s="1127"/>
      <c r="H32" s="1127"/>
      <c r="I32" s="1127"/>
      <c r="J32" s="1127"/>
      <c r="K32" s="1127"/>
      <c r="L32" s="1127"/>
      <c r="M32" s="1127"/>
      <c r="N32" s="1125"/>
      <c r="O32" s="1125"/>
    </row>
    <row r="33" spans="1:15" ht="15" customHeight="1">
      <c r="A33" s="1126" t="s">
        <v>4</v>
      </c>
      <c r="B33" s="1126"/>
      <c r="C33" s="1126"/>
      <c r="D33" s="1126"/>
      <c r="E33" s="1126"/>
      <c r="F33" s="1126"/>
      <c r="G33" s="1126"/>
      <c r="H33" s="1126"/>
      <c r="I33" s="1126"/>
      <c r="J33" s="1126"/>
      <c r="K33" s="1126"/>
      <c r="L33" s="1126"/>
      <c r="M33" s="1126"/>
      <c r="N33" s="1125"/>
      <c r="O33" s="1125"/>
    </row>
    <row r="34" spans="1:15" ht="30" customHeight="1">
      <c r="A34" s="1127" t="s">
        <v>80</v>
      </c>
      <c r="B34" s="1127"/>
      <c r="C34" s="1127"/>
      <c r="D34" s="1127"/>
      <c r="E34" s="1127"/>
      <c r="F34" s="1127"/>
      <c r="G34" s="1127"/>
      <c r="H34" s="1127"/>
      <c r="I34" s="1127"/>
      <c r="J34" s="1127"/>
      <c r="K34" s="1127"/>
      <c r="L34" s="1127"/>
      <c r="M34" s="1127"/>
      <c r="N34" s="1125"/>
      <c r="O34" s="1125"/>
    </row>
    <row r="35" spans="1:15" ht="15" customHeight="1">
      <c r="A35" s="1124" t="s">
        <v>81</v>
      </c>
      <c r="B35" s="1124"/>
      <c r="C35" s="1124"/>
      <c r="D35" s="1124"/>
      <c r="E35" s="1124"/>
      <c r="F35" s="1124"/>
      <c r="G35" s="1124"/>
      <c r="H35" s="1124"/>
      <c r="I35" s="1124"/>
      <c r="J35" s="1124"/>
      <c r="K35" s="1124"/>
      <c r="L35" s="1124"/>
      <c r="M35" s="1124"/>
      <c r="N35" s="1125"/>
      <c r="O35" s="1125"/>
    </row>
    <row r="36" spans="1:15" ht="15" customHeight="1">
      <c r="A36" s="1122" t="s">
        <v>82</v>
      </c>
      <c r="B36" s="1122"/>
      <c r="C36" s="1122"/>
      <c r="D36" s="1122"/>
      <c r="E36" s="1122"/>
      <c r="F36" s="1122"/>
      <c r="G36" s="1122"/>
      <c r="H36" s="1122"/>
      <c r="I36" s="1122"/>
      <c r="J36" s="1122"/>
      <c r="K36" s="1122"/>
      <c r="L36" s="1122"/>
      <c r="M36" s="1122"/>
      <c r="N36" s="1122"/>
      <c r="O36" s="1122"/>
    </row>
    <row r="37" spans="1:15" ht="15" customHeight="1">
      <c r="A37" s="1122" t="s">
        <v>83</v>
      </c>
      <c r="B37" s="1123"/>
      <c r="C37" s="1123"/>
      <c r="D37" s="1123"/>
      <c r="E37" s="1123"/>
      <c r="F37" s="1123"/>
      <c r="G37" s="1123"/>
      <c r="H37" s="1123"/>
      <c r="I37" s="1123"/>
      <c r="J37" s="1123"/>
      <c r="K37" s="1123"/>
      <c r="L37" s="1123"/>
      <c r="M37" s="1123"/>
      <c r="N37" s="1123"/>
      <c r="O37" s="1123"/>
    </row>
    <row r="38" spans="1:15" ht="15" customHeight="1">
      <c r="A38" s="1124" t="s">
        <v>84</v>
      </c>
      <c r="B38" s="1124"/>
      <c r="C38" s="1124"/>
      <c r="D38" s="1124"/>
      <c r="E38" s="1124"/>
      <c r="F38" s="1124"/>
      <c r="G38" s="1124"/>
      <c r="H38" s="1124"/>
      <c r="I38" s="1124"/>
      <c r="J38" s="1124"/>
      <c r="K38" s="1124"/>
      <c r="L38" s="1124"/>
      <c r="M38" s="1124"/>
      <c r="N38" s="1125"/>
      <c r="O38" s="1125"/>
    </row>
  </sheetData>
  <mergeCells count="14">
    <mergeCell ref="A30:O30"/>
    <mergeCell ref="C3:O3"/>
    <mergeCell ref="A6:A13"/>
    <mergeCell ref="C17:O17"/>
    <mergeCell ref="A20:A27"/>
    <mergeCell ref="A29:O29"/>
    <mergeCell ref="A37:O37"/>
    <mergeCell ref="A38:O38"/>
    <mergeCell ref="A31:O31"/>
    <mergeCell ref="A32:O32"/>
    <mergeCell ref="A33:O33"/>
    <mergeCell ref="A34:O34"/>
    <mergeCell ref="A35:O35"/>
    <mergeCell ref="A36:O36"/>
  </mergeCells>
  <hyperlinks>
    <hyperlink ref="A33:C33" r:id="rId1" display="https://www.gov.uk/government/statistical-data-sets/fe-data-library-further-education-and-skills"/>
    <hyperlink ref="A33" r:id="rId2" display="https://www.gov.uk/government/statistical-data-sets/fe-data-library-further-education-and-skills"/>
    <hyperlink ref="A31:K31" r:id="rId3" display="http://webarchive.nationalarchives.gov.uk/20140107201041/http://www.thedataservice.org.uk/NR/rdonlyres/C05DCDD5-67EE-4AD0-88B9-BEBC8F7F3300/0/SILR_Effects_SFR_Learners_June12.pdf"/>
  </hyperlinks>
  <pageMargins left="0.75" right="0.75" top="1" bottom="1" header="0.5" footer="0.5"/>
  <pageSetup paperSize="9" scale="59" orientation="landscape" horizontalDpi="1200" verticalDpi="1200"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R48"/>
  <sheetViews>
    <sheetView showGridLines="0" zoomScale="85" zoomScaleNormal="85" workbookViewId="0"/>
  </sheetViews>
  <sheetFormatPr defaultColWidth="9.1328125" defaultRowHeight="15"/>
  <cols>
    <col min="1" max="1" width="39.73046875" style="86" customWidth="1"/>
    <col min="2" max="2" width="13.73046875" style="86" bestFit="1" customWidth="1"/>
    <col min="3" max="9" width="13.86328125" style="86" customWidth="1"/>
    <col min="10" max="10" width="1.3984375" style="175" customWidth="1"/>
    <col min="11" max="18" width="13.86328125" style="86" customWidth="1"/>
    <col min="19" max="16384" width="9.1328125" style="86"/>
  </cols>
  <sheetData>
    <row r="1" spans="1:18" ht="15" customHeight="1">
      <c r="A1" s="85" t="s">
        <v>85</v>
      </c>
      <c r="B1" s="85"/>
      <c r="C1" s="85"/>
      <c r="D1" s="85"/>
      <c r="E1" s="85"/>
      <c r="F1" s="85"/>
      <c r="G1" s="85"/>
      <c r="H1" s="85"/>
      <c r="I1" s="85"/>
      <c r="J1" s="85"/>
    </row>
    <row r="2" spans="1:18" ht="15" customHeight="1">
      <c r="A2" s="87"/>
      <c r="B2" s="88"/>
      <c r="C2" s="88"/>
      <c r="D2" s="88"/>
      <c r="E2" s="88"/>
      <c r="F2" s="88"/>
      <c r="G2" s="88"/>
      <c r="H2" s="88"/>
      <c r="I2" s="88"/>
      <c r="J2" s="88"/>
    </row>
    <row r="3" spans="1:18" s="91" customFormat="1" ht="15" customHeight="1">
      <c r="A3" s="89"/>
      <c r="B3" s="89"/>
      <c r="C3" s="1154" t="s">
        <v>86</v>
      </c>
      <c r="D3" s="1154"/>
      <c r="E3" s="1154"/>
      <c r="F3" s="1154"/>
      <c r="G3" s="1154"/>
      <c r="H3" s="1154"/>
      <c r="I3" s="1154"/>
      <c r="J3" s="1154"/>
      <c r="K3" s="1154"/>
      <c r="L3" s="1154"/>
      <c r="M3" s="1154"/>
      <c r="N3" s="1154"/>
      <c r="O3" s="90"/>
      <c r="P3" s="90"/>
      <c r="Q3" s="90"/>
      <c r="R3" s="90"/>
    </row>
    <row r="4" spans="1:18" ht="15" customHeight="1">
      <c r="A4" s="1155"/>
      <c r="B4" s="1157" t="s">
        <v>87</v>
      </c>
      <c r="C4" s="92"/>
      <c r="D4" s="93"/>
      <c r="E4" s="92"/>
      <c r="F4" s="92"/>
      <c r="G4" s="92"/>
      <c r="H4" s="94"/>
      <c r="I4" s="94"/>
      <c r="J4" s="95"/>
      <c r="K4" s="1159" t="s">
        <v>59</v>
      </c>
      <c r="L4" s="1160"/>
      <c r="M4" s="1160"/>
      <c r="N4" s="1161"/>
      <c r="O4" s="1162" t="s">
        <v>61</v>
      </c>
      <c r="P4" s="1160"/>
      <c r="Q4" s="1160"/>
      <c r="R4" s="1160"/>
    </row>
    <row r="5" spans="1:18" ht="45" customHeight="1">
      <c r="A5" s="1156"/>
      <c r="B5" s="1158"/>
      <c r="C5" s="96" t="s">
        <v>50</v>
      </c>
      <c r="D5" s="97" t="s">
        <v>51</v>
      </c>
      <c r="E5" s="98" t="s">
        <v>53</v>
      </c>
      <c r="F5" s="98" t="s">
        <v>55</v>
      </c>
      <c r="G5" s="99" t="s">
        <v>57</v>
      </c>
      <c r="H5" s="100" t="s">
        <v>59</v>
      </c>
      <c r="I5" s="100" t="s">
        <v>61</v>
      </c>
      <c r="J5" s="101"/>
      <c r="K5" s="102" t="s">
        <v>88</v>
      </c>
      <c r="L5" s="103" t="s">
        <v>89</v>
      </c>
      <c r="M5" s="103" t="s">
        <v>90</v>
      </c>
      <c r="N5" s="104" t="s">
        <v>91</v>
      </c>
      <c r="O5" s="105" t="s">
        <v>88</v>
      </c>
      <c r="P5" s="103" t="s">
        <v>89</v>
      </c>
      <c r="Q5" s="103" t="s">
        <v>90</v>
      </c>
      <c r="R5" s="103" t="s">
        <v>91</v>
      </c>
    </row>
    <row r="6" spans="1:18" ht="15" customHeight="1">
      <c r="A6" s="1132" t="s">
        <v>92</v>
      </c>
      <c r="B6" s="106" t="s">
        <v>93</v>
      </c>
      <c r="C6" s="107">
        <v>150000</v>
      </c>
      <c r="D6" s="108">
        <v>144200</v>
      </c>
      <c r="E6" s="109">
        <v>132600</v>
      </c>
      <c r="F6" s="109">
        <v>134500</v>
      </c>
      <c r="G6" s="109">
        <v>137900</v>
      </c>
      <c r="H6" s="109">
        <v>140100</v>
      </c>
      <c r="I6" s="109">
        <v>131800</v>
      </c>
      <c r="J6" s="110"/>
      <c r="K6" s="111">
        <v>91300</v>
      </c>
      <c r="L6" s="109">
        <v>108600</v>
      </c>
      <c r="M6" s="109">
        <v>123700</v>
      </c>
      <c r="N6" s="112">
        <v>140100</v>
      </c>
      <c r="O6" s="108">
        <v>89900</v>
      </c>
      <c r="P6" s="109">
        <v>106100</v>
      </c>
      <c r="Q6" s="109">
        <v>122500</v>
      </c>
      <c r="R6" s="113">
        <v>131800</v>
      </c>
    </row>
    <row r="7" spans="1:18" ht="15" customHeight="1">
      <c r="A7" s="1133"/>
      <c r="B7" s="106" t="s">
        <v>94</v>
      </c>
      <c r="C7" s="114">
        <v>141300</v>
      </c>
      <c r="D7" s="115">
        <v>159100</v>
      </c>
      <c r="E7" s="116">
        <v>167200</v>
      </c>
      <c r="F7" s="116">
        <v>176800</v>
      </c>
      <c r="G7" s="116">
        <v>176400</v>
      </c>
      <c r="H7" s="116">
        <v>164700</v>
      </c>
      <c r="I7" s="116">
        <v>149400</v>
      </c>
      <c r="J7" s="110"/>
      <c r="K7" s="110">
        <v>118300</v>
      </c>
      <c r="L7" s="116">
        <v>133400</v>
      </c>
      <c r="M7" s="116">
        <v>149800</v>
      </c>
      <c r="N7" s="117">
        <v>164700</v>
      </c>
      <c r="O7" s="115">
        <v>111000</v>
      </c>
      <c r="P7" s="116">
        <v>124800</v>
      </c>
      <c r="Q7" s="116">
        <v>144100</v>
      </c>
      <c r="R7" s="118">
        <v>149400</v>
      </c>
    </row>
    <row r="8" spans="1:18" ht="15" customHeight="1">
      <c r="A8" s="1133"/>
      <c r="B8" s="106" t="s">
        <v>95</v>
      </c>
      <c r="C8" s="114">
        <v>123900</v>
      </c>
      <c r="D8" s="115">
        <v>203000</v>
      </c>
      <c r="E8" s="116">
        <v>201900</v>
      </c>
      <c r="F8" s="116">
        <v>192300</v>
      </c>
      <c r="G8" s="116">
        <v>203100</v>
      </c>
      <c r="H8" s="116">
        <v>208700</v>
      </c>
      <c r="I8" s="116">
        <v>205900</v>
      </c>
      <c r="J8" s="110"/>
      <c r="K8" s="110">
        <v>131800</v>
      </c>
      <c r="L8" s="116">
        <v>153400</v>
      </c>
      <c r="M8" s="116">
        <v>180900</v>
      </c>
      <c r="N8" s="117">
        <v>208700</v>
      </c>
      <c r="O8" s="115">
        <v>134700</v>
      </c>
      <c r="P8" s="116">
        <v>157400</v>
      </c>
      <c r="Q8" s="116">
        <v>199600</v>
      </c>
      <c r="R8" s="118">
        <v>205900</v>
      </c>
    </row>
    <row r="9" spans="1:18" ht="15" customHeight="1">
      <c r="A9" s="1133"/>
      <c r="B9" s="119" t="s">
        <v>96</v>
      </c>
      <c r="C9" s="120">
        <v>415200</v>
      </c>
      <c r="D9" s="121">
        <v>506200</v>
      </c>
      <c r="E9" s="122">
        <v>501700</v>
      </c>
      <c r="F9" s="122">
        <v>503500</v>
      </c>
      <c r="G9" s="122">
        <v>517400</v>
      </c>
      <c r="H9" s="122">
        <v>513600</v>
      </c>
      <c r="I9" s="122">
        <v>487200</v>
      </c>
      <c r="J9" s="123"/>
      <c r="K9" s="124">
        <v>341400</v>
      </c>
      <c r="L9" s="122">
        <v>395400</v>
      </c>
      <c r="M9" s="122">
        <v>454400</v>
      </c>
      <c r="N9" s="125">
        <v>513600</v>
      </c>
      <c r="O9" s="121">
        <v>335600</v>
      </c>
      <c r="P9" s="122">
        <v>388200</v>
      </c>
      <c r="Q9" s="122">
        <v>466100</v>
      </c>
      <c r="R9" s="126">
        <v>487200</v>
      </c>
    </row>
    <row r="10" spans="1:18" ht="15" customHeight="1">
      <c r="A10" s="1134"/>
      <c r="B10" s="127" t="s">
        <v>97</v>
      </c>
      <c r="C10" s="128">
        <v>265300</v>
      </c>
      <c r="D10" s="129">
        <v>362100</v>
      </c>
      <c r="E10" s="130">
        <v>369100</v>
      </c>
      <c r="F10" s="130">
        <v>369000</v>
      </c>
      <c r="G10" s="130">
        <v>379500</v>
      </c>
      <c r="H10" s="130">
        <v>373500</v>
      </c>
      <c r="I10" s="130">
        <v>355300</v>
      </c>
      <c r="J10" s="110"/>
      <c r="K10" s="131">
        <v>250100</v>
      </c>
      <c r="L10" s="130">
        <v>286800</v>
      </c>
      <c r="M10" s="130">
        <v>330700</v>
      </c>
      <c r="N10" s="132">
        <v>373500</v>
      </c>
      <c r="O10" s="129">
        <v>245700</v>
      </c>
      <c r="P10" s="130">
        <v>282100</v>
      </c>
      <c r="Q10" s="130">
        <v>343600</v>
      </c>
      <c r="R10" s="133">
        <v>355300</v>
      </c>
    </row>
    <row r="11" spans="1:18" ht="15" customHeight="1">
      <c r="A11" s="1132" t="s">
        <v>98</v>
      </c>
      <c r="B11" s="106" t="s">
        <v>93</v>
      </c>
      <c r="C11" s="114">
        <v>52900</v>
      </c>
      <c r="D11" s="115">
        <v>53300</v>
      </c>
      <c r="E11" s="116">
        <v>54800</v>
      </c>
      <c r="F11" s="116">
        <v>58100</v>
      </c>
      <c r="G11" s="116">
        <v>62700</v>
      </c>
      <c r="H11" s="116">
        <v>67800</v>
      </c>
      <c r="I11" s="116">
        <v>69000</v>
      </c>
      <c r="J11" s="110"/>
      <c r="K11" s="110">
        <v>44700</v>
      </c>
      <c r="L11" s="116">
        <v>52600</v>
      </c>
      <c r="M11" s="116">
        <v>60000</v>
      </c>
      <c r="N11" s="117">
        <v>67800</v>
      </c>
      <c r="O11" s="115">
        <v>46000</v>
      </c>
      <c r="P11" s="116">
        <v>54200</v>
      </c>
      <c r="Q11" s="116">
        <v>63800</v>
      </c>
      <c r="R11" s="118">
        <v>69000</v>
      </c>
    </row>
    <row r="12" spans="1:18" ht="15" customHeight="1">
      <c r="A12" s="1133"/>
      <c r="B12" s="106" t="s">
        <v>94</v>
      </c>
      <c r="C12" s="114">
        <v>108100</v>
      </c>
      <c r="D12" s="115">
        <v>118900</v>
      </c>
      <c r="E12" s="116">
        <v>132500</v>
      </c>
      <c r="F12" s="116">
        <v>137300</v>
      </c>
      <c r="G12" s="116">
        <v>142000</v>
      </c>
      <c r="H12" s="116">
        <v>144900</v>
      </c>
      <c r="I12" s="116">
        <v>148800</v>
      </c>
      <c r="J12" s="110"/>
      <c r="K12" s="110">
        <v>111600</v>
      </c>
      <c r="L12" s="116">
        <v>123100</v>
      </c>
      <c r="M12" s="116">
        <v>134600</v>
      </c>
      <c r="N12" s="117">
        <v>144900</v>
      </c>
      <c r="O12" s="115">
        <v>115100</v>
      </c>
      <c r="P12" s="116">
        <v>126700</v>
      </c>
      <c r="Q12" s="116">
        <v>144300</v>
      </c>
      <c r="R12" s="118">
        <v>148800</v>
      </c>
    </row>
    <row r="13" spans="1:18" ht="15" customHeight="1">
      <c r="A13" s="1133"/>
      <c r="B13" s="106" t="s">
        <v>95</v>
      </c>
      <c r="C13" s="114">
        <v>86100</v>
      </c>
      <c r="D13" s="115">
        <v>144800</v>
      </c>
      <c r="E13" s="116">
        <v>189700</v>
      </c>
      <c r="F13" s="116">
        <v>156500</v>
      </c>
      <c r="G13" s="116">
        <v>144500</v>
      </c>
      <c r="H13" s="116">
        <v>155800</v>
      </c>
      <c r="I13" s="116">
        <v>170300</v>
      </c>
      <c r="J13" s="110"/>
      <c r="K13" s="110">
        <v>101500</v>
      </c>
      <c r="L13" s="116">
        <v>117000</v>
      </c>
      <c r="M13" s="116">
        <v>135900</v>
      </c>
      <c r="N13" s="117">
        <v>155800</v>
      </c>
      <c r="O13" s="115">
        <v>110700</v>
      </c>
      <c r="P13" s="116">
        <v>128200</v>
      </c>
      <c r="Q13" s="116">
        <v>164300</v>
      </c>
      <c r="R13" s="118">
        <v>170300</v>
      </c>
    </row>
    <row r="14" spans="1:18" ht="15" customHeight="1">
      <c r="A14" s="1133"/>
      <c r="B14" s="119" t="s">
        <v>96</v>
      </c>
      <c r="C14" s="120">
        <v>247200</v>
      </c>
      <c r="D14" s="121">
        <v>317000</v>
      </c>
      <c r="E14" s="122">
        <v>377000</v>
      </c>
      <c r="F14" s="122">
        <v>351900</v>
      </c>
      <c r="G14" s="122">
        <v>349100</v>
      </c>
      <c r="H14" s="122">
        <v>368600</v>
      </c>
      <c r="I14" s="122">
        <v>388100</v>
      </c>
      <c r="J14" s="123"/>
      <c r="K14" s="124">
        <v>257800</v>
      </c>
      <c r="L14" s="122">
        <v>292700</v>
      </c>
      <c r="M14" s="122">
        <v>330500</v>
      </c>
      <c r="N14" s="125">
        <v>368600</v>
      </c>
      <c r="O14" s="121">
        <v>271800</v>
      </c>
      <c r="P14" s="122">
        <v>309100</v>
      </c>
      <c r="Q14" s="122">
        <v>372400</v>
      </c>
      <c r="R14" s="126">
        <v>388100</v>
      </c>
    </row>
    <row r="15" spans="1:18" ht="15" customHeight="1">
      <c r="A15" s="1134"/>
      <c r="B15" s="127" t="s">
        <v>97</v>
      </c>
      <c r="C15" s="128">
        <v>194300</v>
      </c>
      <c r="D15" s="129">
        <v>263700</v>
      </c>
      <c r="E15" s="130">
        <v>322200</v>
      </c>
      <c r="F15" s="130">
        <v>293800</v>
      </c>
      <c r="G15" s="130">
        <v>286400</v>
      </c>
      <c r="H15" s="130">
        <v>300800</v>
      </c>
      <c r="I15" s="130">
        <v>319100</v>
      </c>
      <c r="J15" s="110"/>
      <c r="K15" s="131">
        <v>213100</v>
      </c>
      <c r="L15" s="130">
        <v>240100</v>
      </c>
      <c r="M15" s="130">
        <v>270500</v>
      </c>
      <c r="N15" s="132">
        <v>300800</v>
      </c>
      <c r="O15" s="129">
        <v>225700</v>
      </c>
      <c r="P15" s="130">
        <v>254900</v>
      </c>
      <c r="Q15" s="130">
        <v>308600</v>
      </c>
      <c r="R15" s="133">
        <v>319100</v>
      </c>
    </row>
    <row r="16" spans="1:18" ht="15" customHeight="1">
      <c r="A16" s="1132" t="s">
        <v>99</v>
      </c>
      <c r="B16" s="106" t="s">
        <v>93</v>
      </c>
      <c r="C16" s="114">
        <v>300</v>
      </c>
      <c r="D16" s="115">
        <v>500</v>
      </c>
      <c r="E16" s="116">
        <v>800</v>
      </c>
      <c r="F16" s="116">
        <v>1000</v>
      </c>
      <c r="G16" s="116">
        <v>1400</v>
      </c>
      <c r="H16" s="116">
        <v>2400</v>
      </c>
      <c r="I16" s="116">
        <v>2800</v>
      </c>
      <c r="J16" s="110"/>
      <c r="K16" s="110">
        <v>1300</v>
      </c>
      <c r="L16" s="116">
        <v>1800</v>
      </c>
      <c r="M16" s="116">
        <v>2000</v>
      </c>
      <c r="N16" s="117">
        <v>2400</v>
      </c>
      <c r="O16" s="115">
        <v>1600</v>
      </c>
      <c r="P16" s="116">
        <v>2100</v>
      </c>
      <c r="Q16" s="116">
        <v>2500</v>
      </c>
      <c r="R16" s="118">
        <v>2800</v>
      </c>
    </row>
    <row r="17" spans="1:18" ht="15" customHeight="1">
      <c r="A17" s="1133"/>
      <c r="B17" s="106" t="s">
        <v>94</v>
      </c>
      <c r="C17" s="114">
        <v>2400</v>
      </c>
      <c r="D17" s="115">
        <v>2900</v>
      </c>
      <c r="E17" s="116">
        <v>4200</v>
      </c>
      <c r="F17" s="116">
        <v>5700</v>
      </c>
      <c r="G17" s="116">
        <v>8000</v>
      </c>
      <c r="H17" s="116">
        <v>11000</v>
      </c>
      <c r="I17" s="116">
        <v>15100</v>
      </c>
      <c r="J17" s="110"/>
      <c r="K17" s="110">
        <v>7900</v>
      </c>
      <c r="L17" s="116">
        <v>9000</v>
      </c>
      <c r="M17" s="116">
        <v>10000</v>
      </c>
      <c r="N17" s="117">
        <v>11000</v>
      </c>
      <c r="O17" s="115">
        <v>11100</v>
      </c>
      <c r="P17" s="116">
        <v>12500</v>
      </c>
      <c r="Q17" s="116">
        <v>14400</v>
      </c>
      <c r="R17" s="118">
        <v>15100</v>
      </c>
    </row>
    <row r="18" spans="1:18" ht="15" customHeight="1">
      <c r="A18" s="1133"/>
      <c r="B18" s="106" t="s">
        <v>95</v>
      </c>
      <c r="C18" s="114">
        <v>800</v>
      </c>
      <c r="D18" s="115">
        <v>2300</v>
      </c>
      <c r="E18" s="116">
        <v>8000</v>
      </c>
      <c r="F18" s="116">
        <v>11500</v>
      </c>
      <c r="G18" s="116">
        <v>20300</v>
      </c>
      <c r="H18" s="116">
        <v>30500</v>
      </c>
      <c r="I18" s="116">
        <v>42900</v>
      </c>
      <c r="J18" s="110"/>
      <c r="K18" s="110">
        <v>17300</v>
      </c>
      <c r="L18" s="116">
        <v>20800</v>
      </c>
      <c r="M18" s="116">
        <v>25400</v>
      </c>
      <c r="N18" s="117">
        <v>30500</v>
      </c>
      <c r="O18" s="115">
        <v>24900</v>
      </c>
      <c r="P18" s="116">
        <v>30200</v>
      </c>
      <c r="Q18" s="116">
        <v>40700</v>
      </c>
      <c r="R18" s="118">
        <v>42900</v>
      </c>
    </row>
    <row r="19" spans="1:18" ht="15" customHeight="1">
      <c r="A19" s="1133"/>
      <c r="B19" s="119" t="s">
        <v>96</v>
      </c>
      <c r="C19" s="120">
        <v>3500</v>
      </c>
      <c r="D19" s="121">
        <v>5700</v>
      </c>
      <c r="E19" s="122">
        <v>13000</v>
      </c>
      <c r="F19" s="122">
        <v>18100</v>
      </c>
      <c r="G19" s="122">
        <v>29700</v>
      </c>
      <c r="H19" s="122">
        <v>43800</v>
      </c>
      <c r="I19" s="122">
        <v>60800</v>
      </c>
      <c r="J19" s="123"/>
      <c r="K19" s="124">
        <v>26500</v>
      </c>
      <c r="L19" s="122">
        <v>31600</v>
      </c>
      <c r="M19" s="122">
        <v>37500</v>
      </c>
      <c r="N19" s="125">
        <v>43800</v>
      </c>
      <c r="O19" s="121">
        <v>37700</v>
      </c>
      <c r="P19" s="122">
        <v>44800</v>
      </c>
      <c r="Q19" s="122">
        <v>57700</v>
      </c>
      <c r="R19" s="126">
        <v>60800</v>
      </c>
    </row>
    <row r="20" spans="1:18" ht="15" customHeight="1">
      <c r="A20" s="1134"/>
      <c r="B20" s="127" t="s">
        <v>97</v>
      </c>
      <c r="C20" s="128">
        <v>3200</v>
      </c>
      <c r="D20" s="129">
        <v>5200</v>
      </c>
      <c r="E20" s="130">
        <v>12200</v>
      </c>
      <c r="F20" s="130">
        <v>17100</v>
      </c>
      <c r="G20" s="130">
        <v>28300</v>
      </c>
      <c r="H20" s="130">
        <v>41500</v>
      </c>
      <c r="I20" s="130">
        <v>58000</v>
      </c>
      <c r="J20" s="110"/>
      <c r="K20" s="131">
        <v>25200</v>
      </c>
      <c r="L20" s="130">
        <v>29800</v>
      </c>
      <c r="M20" s="130">
        <v>35500</v>
      </c>
      <c r="N20" s="132">
        <v>41500</v>
      </c>
      <c r="O20" s="129">
        <v>36100</v>
      </c>
      <c r="P20" s="130">
        <v>42700</v>
      </c>
      <c r="Q20" s="130">
        <v>55100</v>
      </c>
      <c r="R20" s="133">
        <v>58000</v>
      </c>
    </row>
    <row r="21" spans="1:18" ht="15" customHeight="1">
      <c r="A21" s="1145" t="s">
        <v>100</v>
      </c>
      <c r="B21" s="134" t="s">
        <v>93</v>
      </c>
      <c r="C21" s="114">
        <v>203100</v>
      </c>
      <c r="D21" s="115">
        <v>189600</v>
      </c>
      <c r="E21" s="116">
        <v>181300</v>
      </c>
      <c r="F21" s="116">
        <v>185800</v>
      </c>
      <c r="G21" s="116">
        <v>194100</v>
      </c>
      <c r="H21" s="116">
        <v>202000</v>
      </c>
      <c r="I21" s="116">
        <v>195100</v>
      </c>
      <c r="J21" s="135"/>
      <c r="K21" s="110">
        <v>134800</v>
      </c>
      <c r="L21" s="116">
        <v>158600</v>
      </c>
      <c r="M21" s="116">
        <v>179500</v>
      </c>
      <c r="N21" s="117">
        <v>202000</v>
      </c>
      <c r="O21" s="115">
        <v>134800</v>
      </c>
      <c r="P21" s="116">
        <v>157500</v>
      </c>
      <c r="Q21" s="116">
        <v>181300</v>
      </c>
      <c r="R21" s="118">
        <v>195100</v>
      </c>
    </row>
    <row r="22" spans="1:18" ht="15" customHeight="1">
      <c r="A22" s="1146"/>
      <c r="B22" s="134" t="s">
        <v>94</v>
      </c>
      <c r="C22" s="114">
        <v>251900</v>
      </c>
      <c r="D22" s="115">
        <v>272100</v>
      </c>
      <c r="E22" s="116">
        <v>294500</v>
      </c>
      <c r="F22" s="116">
        <v>308900</v>
      </c>
      <c r="G22" s="116">
        <v>315000</v>
      </c>
      <c r="H22" s="116">
        <v>308700</v>
      </c>
      <c r="I22" s="116">
        <v>301300</v>
      </c>
      <c r="J22" s="135"/>
      <c r="K22" s="110">
        <v>234100</v>
      </c>
      <c r="L22" s="116">
        <v>258800</v>
      </c>
      <c r="M22" s="116">
        <v>285000</v>
      </c>
      <c r="N22" s="117">
        <v>308700</v>
      </c>
      <c r="O22" s="115">
        <v>233000</v>
      </c>
      <c r="P22" s="116">
        <v>256500</v>
      </c>
      <c r="Q22" s="116">
        <v>291300</v>
      </c>
      <c r="R22" s="118">
        <v>301300</v>
      </c>
    </row>
    <row r="23" spans="1:18" ht="15" customHeight="1">
      <c r="A23" s="1146"/>
      <c r="B23" s="134" t="s">
        <v>95</v>
      </c>
      <c r="C23" s="114">
        <v>210900</v>
      </c>
      <c r="D23" s="115">
        <v>344800</v>
      </c>
      <c r="E23" s="116">
        <v>392900</v>
      </c>
      <c r="F23" s="116">
        <v>356900</v>
      </c>
      <c r="G23" s="116">
        <v>362600</v>
      </c>
      <c r="H23" s="116">
        <v>388700</v>
      </c>
      <c r="I23" s="116">
        <v>412200</v>
      </c>
      <c r="J23" s="135"/>
      <c r="K23" s="110">
        <v>249600</v>
      </c>
      <c r="L23" s="116">
        <v>288900</v>
      </c>
      <c r="M23" s="116">
        <v>338000</v>
      </c>
      <c r="N23" s="117">
        <v>388700</v>
      </c>
      <c r="O23" s="115">
        <v>269200</v>
      </c>
      <c r="P23" s="116">
        <v>312800</v>
      </c>
      <c r="Q23" s="116">
        <v>398000</v>
      </c>
      <c r="R23" s="118">
        <v>412200</v>
      </c>
    </row>
    <row r="24" spans="1:18" ht="15" customHeight="1">
      <c r="A24" s="1146"/>
      <c r="B24" s="119" t="s">
        <v>96</v>
      </c>
      <c r="C24" s="120">
        <v>665900</v>
      </c>
      <c r="D24" s="121">
        <v>806500</v>
      </c>
      <c r="E24" s="122">
        <v>868700</v>
      </c>
      <c r="F24" s="122">
        <v>851500</v>
      </c>
      <c r="G24" s="122">
        <v>871800</v>
      </c>
      <c r="H24" s="122">
        <v>899400</v>
      </c>
      <c r="I24" s="122">
        <v>908700</v>
      </c>
      <c r="J24" s="135"/>
      <c r="K24" s="124">
        <v>618400</v>
      </c>
      <c r="L24" s="122">
        <v>706200</v>
      </c>
      <c r="M24" s="122">
        <v>802500</v>
      </c>
      <c r="N24" s="125">
        <v>899400</v>
      </c>
      <c r="O24" s="121">
        <v>637100</v>
      </c>
      <c r="P24" s="122">
        <v>726900</v>
      </c>
      <c r="Q24" s="122">
        <v>870500</v>
      </c>
      <c r="R24" s="126">
        <v>908700</v>
      </c>
    </row>
    <row r="25" spans="1:18" ht="15" customHeight="1">
      <c r="A25" s="1147"/>
      <c r="B25" s="127" t="s">
        <v>97</v>
      </c>
      <c r="C25" s="128">
        <v>462800</v>
      </c>
      <c r="D25" s="129">
        <v>616900</v>
      </c>
      <c r="E25" s="130">
        <v>687400</v>
      </c>
      <c r="F25" s="130">
        <v>665700</v>
      </c>
      <c r="G25" s="130">
        <v>677700</v>
      </c>
      <c r="H25" s="130">
        <v>697400</v>
      </c>
      <c r="I25" s="130">
        <v>713600</v>
      </c>
      <c r="J25" s="135"/>
      <c r="K25" s="136">
        <v>483700</v>
      </c>
      <c r="L25" s="131">
        <v>547700</v>
      </c>
      <c r="M25" s="133">
        <v>623000</v>
      </c>
      <c r="N25" s="132">
        <v>697400</v>
      </c>
      <c r="O25" s="137">
        <v>502200</v>
      </c>
      <c r="P25" s="131">
        <v>569400</v>
      </c>
      <c r="Q25" s="133">
        <v>689300</v>
      </c>
      <c r="R25" s="133">
        <v>713600</v>
      </c>
    </row>
    <row r="26" spans="1:18" ht="15" customHeight="1">
      <c r="A26" s="1148" t="s">
        <v>101</v>
      </c>
      <c r="B26" s="106" t="s">
        <v>93</v>
      </c>
      <c r="C26" s="138"/>
      <c r="D26" s="139"/>
      <c r="E26" s="140"/>
      <c r="F26" s="140"/>
      <c r="G26" s="141">
        <v>200</v>
      </c>
      <c r="H26" s="141">
        <v>1500</v>
      </c>
      <c r="I26" s="141">
        <v>8100</v>
      </c>
      <c r="J26" s="110"/>
      <c r="K26" s="142">
        <v>700</v>
      </c>
      <c r="L26" s="143">
        <v>900</v>
      </c>
      <c r="M26" s="142">
        <v>1200</v>
      </c>
      <c r="N26" s="144">
        <v>1500</v>
      </c>
      <c r="O26" s="145">
        <v>3300</v>
      </c>
      <c r="P26" s="143">
        <v>4100</v>
      </c>
      <c r="Q26" s="142">
        <v>4800</v>
      </c>
      <c r="R26" s="146">
        <v>8100</v>
      </c>
    </row>
    <row r="27" spans="1:18" ht="15" customHeight="1">
      <c r="A27" s="1149"/>
      <c r="B27" s="106" t="s">
        <v>94</v>
      </c>
      <c r="C27" s="138"/>
      <c r="D27" s="147"/>
      <c r="E27" s="148"/>
      <c r="F27" s="148"/>
      <c r="G27" s="141">
        <v>200</v>
      </c>
      <c r="H27" s="141">
        <v>1700</v>
      </c>
      <c r="I27" s="141">
        <v>9300</v>
      </c>
      <c r="J27" s="110"/>
      <c r="K27" s="142">
        <v>900</v>
      </c>
      <c r="L27" s="146">
        <v>1100</v>
      </c>
      <c r="M27" s="142">
        <v>1400</v>
      </c>
      <c r="N27" s="144">
        <v>1700</v>
      </c>
      <c r="O27" s="145">
        <v>4200</v>
      </c>
      <c r="P27" s="146">
        <v>5000</v>
      </c>
      <c r="Q27" s="142">
        <v>5800</v>
      </c>
      <c r="R27" s="146">
        <v>9300</v>
      </c>
    </row>
    <row r="28" spans="1:18" ht="15" customHeight="1">
      <c r="A28" s="1149"/>
      <c r="B28" s="106" t="s">
        <v>95</v>
      </c>
      <c r="C28" s="138"/>
      <c r="D28" s="147"/>
      <c r="E28" s="148"/>
      <c r="F28" s="149"/>
      <c r="G28" s="146" t="s">
        <v>102</v>
      </c>
      <c r="H28" s="141">
        <v>1500</v>
      </c>
      <c r="I28" s="141">
        <v>10700</v>
      </c>
      <c r="J28" s="110"/>
      <c r="K28" s="142">
        <v>200</v>
      </c>
      <c r="L28" s="146">
        <v>300</v>
      </c>
      <c r="M28" s="142">
        <v>600</v>
      </c>
      <c r="N28" s="144">
        <v>1500</v>
      </c>
      <c r="O28" s="145">
        <v>2700</v>
      </c>
      <c r="P28" s="146">
        <v>3700</v>
      </c>
      <c r="Q28" s="142">
        <v>4600</v>
      </c>
      <c r="R28" s="146">
        <v>10700</v>
      </c>
    </row>
    <row r="29" spans="1:18" ht="15" customHeight="1">
      <c r="A29" s="1149"/>
      <c r="B29" s="119" t="s">
        <v>96</v>
      </c>
      <c r="C29" s="150"/>
      <c r="D29" s="151"/>
      <c r="E29" s="152"/>
      <c r="F29" s="152"/>
      <c r="G29" s="153">
        <v>400</v>
      </c>
      <c r="H29" s="154">
        <v>4800</v>
      </c>
      <c r="I29" s="154">
        <v>28100</v>
      </c>
      <c r="J29" s="123"/>
      <c r="K29" s="155">
        <v>1800</v>
      </c>
      <c r="L29" s="153">
        <v>2300</v>
      </c>
      <c r="M29" s="155">
        <v>3200</v>
      </c>
      <c r="N29" s="156">
        <v>4800</v>
      </c>
      <c r="O29" s="157">
        <v>10200</v>
      </c>
      <c r="P29" s="153">
        <v>12800</v>
      </c>
      <c r="Q29" s="155">
        <v>15100</v>
      </c>
      <c r="R29" s="153">
        <v>28100</v>
      </c>
    </row>
    <row r="30" spans="1:18" ht="15" customHeight="1">
      <c r="A30" s="1150"/>
      <c r="B30" s="127" t="s">
        <v>97</v>
      </c>
      <c r="C30" s="158"/>
      <c r="D30" s="159"/>
      <c r="E30" s="160"/>
      <c r="F30" s="161"/>
      <c r="G30" s="162">
        <v>200</v>
      </c>
      <c r="H30" s="163">
        <v>3300</v>
      </c>
      <c r="I30" s="163">
        <v>20000</v>
      </c>
      <c r="J30" s="110"/>
      <c r="K30" s="164">
        <v>1100</v>
      </c>
      <c r="L30" s="162">
        <v>1400</v>
      </c>
      <c r="M30" s="164">
        <v>2000</v>
      </c>
      <c r="N30" s="165">
        <v>3300</v>
      </c>
      <c r="O30" s="166">
        <v>6900</v>
      </c>
      <c r="P30" s="162">
        <v>8700</v>
      </c>
      <c r="Q30" s="164">
        <v>10300</v>
      </c>
      <c r="R30" s="162">
        <v>20000</v>
      </c>
    </row>
    <row r="31" spans="1:18" ht="15" customHeight="1">
      <c r="A31" s="167" t="s">
        <v>75</v>
      </c>
      <c r="B31" s="168"/>
      <c r="C31" s="169"/>
      <c r="D31" s="169"/>
      <c r="E31" s="169"/>
      <c r="F31" s="169"/>
      <c r="G31" s="169"/>
      <c r="H31" s="169"/>
      <c r="I31" s="169"/>
      <c r="J31" s="170"/>
      <c r="K31" s="171"/>
      <c r="L31" s="172"/>
      <c r="M31" s="171"/>
      <c r="N31" s="172"/>
    </row>
    <row r="32" spans="1:18" s="173" customFormat="1" ht="30" customHeight="1">
      <c r="A32" s="1151" t="s">
        <v>103</v>
      </c>
      <c r="B32" s="1151"/>
      <c r="C32" s="1151"/>
      <c r="D32" s="1151"/>
      <c r="E32" s="1151"/>
      <c r="F32" s="1151"/>
      <c r="G32" s="1151"/>
      <c r="H32" s="1151"/>
      <c r="I32" s="1151"/>
      <c r="J32" s="1151"/>
      <c r="K32" s="1151"/>
      <c r="L32" s="1151"/>
      <c r="M32" s="1151"/>
      <c r="N32" s="1151"/>
      <c r="O32" s="1151"/>
      <c r="P32" s="1151"/>
      <c r="Q32" s="1151"/>
      <c r="R32" s="1151"/>
    </row>
    <row r="33" spans="1:18" s="173" customFormat="1" ht="15" customHeight="1">
      <c r="A33" s="1126" t="s">
        <v>78</v>
      </c>
      <c r="B33" s="1126"/>
      <c r="C33" s="1126"/>
      <c r="D33" s="1126"/>
      <c r="E33" s="1126"/>
      <c r="F33" s="1126"/>
      <c r="G33" s="1126"/>
      <c r="H33" s="1126"/>
      <c r="I33" s="1126"/>
      <c r="J33" s="1126"/>
      <c r="K33" s="1126"/>
      <c r="L33" s="1126"/>
      <c r="M33" s="1126"/>
      <c r="N33" s="1126"/>
      <c r="O33" s="1125"/>
      <c r="P33" s="1125"/>
      <c r="Q33" s="1125"/>
      <c r="R33" s="1125"/>
    </row>
    <row r="34" spans="1:18" s="173" customFormat="1" ht="30" customHeight="1">
      <c r="A34" s="1144" t="s">
        <v>104</v>
      </c>
      <c r="B34" s="1144"/>
      <c r="C34" s="1144"/>
      <c r="D34" s="1144"/>
      <c r="E34" s="1144"/>
      <c r="F34" s="1144"/>
      <c r="G34" s="1144"/>
      <c r="H34" s="1144"/>
      <c r="I34" s="1144"/>
      <c r="J34" s="1144"/>
      <c r="K34" s="1144"/>
      <c r="L34" s="1144"/>
      <c r="M34" s="1144"/>
      <c r="N34" s="1144"/>
      <c r="O34" s="1125"/>
      <c r="P34" s="1125"/>
      <c r="Q34" s="1125"/>
      <c r="R34" s="1125"/>
    </row>
    <row r="35" spans="1:18" s="173" customFormat="1" ht="15" customHeight="1">
      <c r="A35" s="1152" t="s">
        <v>105</v>
      </c>
      <c r="B35" s="1152"/>
      <c r="C35" s="1152"/>
      <c r="D35" s="1152"/>
      <c r="E35" s="1152"/>
      <c r="F35" s="1152"/>
      <c r="G35" s="1152"/>
      <c r="H35" s="1152"/>
      <c r="I35" s="1152"/>
      <c r="J35" s="1152"/>
      <c r="K35" s="1152"/>
      <c r="L35" s="1152"/>
      <c r="M35" s="1152"/>
      <c r="N35" s="1152"/>
      <c r="O35" s="1125"/>
      <c r="P35" s="1125"/>
      <c r="Q35" s="1125"/>
      <c r="R35" s="1125"/>
    </row>
    <row r="36" spans="1:18" s="173" customFormat="1" ht="15" customHeight="1">
      <c r="A36" s="1153" t="s">
        <v>106</v>
      </c>
      <c r="B36" s="1153"/>
      <c r="C36" s="1153"/>
      <c r="D36" s="1153"/>
      <c r="E36" s="1153"/>
      <c r="F36" s="1153"/>
      <c r="G36" s="1153"/>
      <c r="H36" s="1153"/>
      <c r="I36" s="1153"/>
      <c r="J36" s="1153"/>
      <c r="K36" s="1153"/>
      <c r="L36" s="1153"/>
      <c r="M36" s="1153"/>
      <c r="N36" s="1153"/>
      <c r="O36" s="1125"/>
      <c r="P36" s="1125"/>
      <c r="Q36" s="1125"/>
      <c r="R36" s="1125"/>
    </row>
    <row r="37" spans="1:18" ht="15" customHeight="1">
      <c r="A37" s="1153" t="s">
        <v>107</v>
      </c>
      <c r="B37" s="1153"/>
      <c r="C37" s="1153"/>
      <c r="D37" s="1153"/>
      <c r="E37" s="1153"/>
      <c r="F37" s="1153"/>
      <c r="G37" s="1153"/>
      <c r="H37" s="1153"/>
      <c r="I37" s="1153"/>
      <c r="J37" s="1153"/>
      <c r="K37" s="1153"/>
      <c r="L37" s="1153"/>
      <c r="M37" s="1153"/>
      <c r="N37" s="1153"/>
      <c r="O37" s="1125"/>
      <c r="P37" s="1125"/>
      <c r="Q37" s="1125"/>
      <c r="R37" s="1125"/>
    </row>
    <row r="38" spans="1:18" s="174" customFormat="1" ht="15" customHeight="1">
      <c r="A38" s="1153" t="s">
        <v>108</v>
      </c>
      <c r="B38" s="1153"/>
      <c r="C38" s="1153"/>
      <c r="D38" s="1153"/>
      <c r="E38" s="1153"/>
      <c r="F38" s="1153"/>
      <c r="G38" s="1153"/>
      <c r="H38" s="1153"/>
      <c r="I38" s="1153"/>
      <c r="J38" s="1153"/>
      <c r="K38" s="1153"/>
      <c r="L38" s="1153"/>
      <c r="M38" s="1153"/>
      <c r="N38" s="1153"/>
      <c r="O38" s="1125"/>
      <c r="P38" s="1125"/>
      <c r="Q38" s="1125"/>
      <c r="R38" s="1125"/>
    </row>
    <row r="39" spans="1:18" ht="15" customHeight="1">
      <c r="A39" s="1144" t="s">
        <v>109</v>
      </c>
      <c r="B39" s="1144"/>
      <c r="C39" s="1144"/>
      <c r="D39" s="1144"/>
      <c r="E39" s="1144"/>
      <c r="F39" s="1144"/>
      <c r="G39" s="1144"/>
      <c r="H39" s="1144"/>
      <c r="I39" s="1144"/>
      <c r="J39" s="1144"/>
      <c r="K39" s="1144"/>
      <c r="L39" s="1144"/>
      <c r="M39" s="1144"/>
      <c r="N39" s="1144"/>
      <c r="O39" s="1125"/>
      <c r="P39" s="1125"/>
      <c r="Q39" s="1125"/>
      <c r="R39" s="1125"/>
    </row>
    <row r="40" spans="1:18" ht="15" customHeight="1">
      <c r="A40" s="1126" t="s">
        <v>110</v>
      </c>
      <c r="B40" s="1126"/>
      <c r="C40" s="1126"/>
      <c r="D40" s="1126"/>
      <c r="E40" s="1126"/>
      <c r="F40" s="1126"/>
      <c r="G40" s="1126"/>
      <c r="H40" s="1126"/>
      <c r="I40" s="1126"/>
      <c r="J40" s="1126"/>
      <c r="K40" s="1126"/>
      <c r="L40" s="1126"/>
      <c r="M40" s="1126"/>
      <c r="N40" s="1126"/>
      <c r="O40" s="1125"/>
      <c r="P40" s="1125"/>
      <c r="Q40" s="1125"/>
      <c r="R40" s="1125"/>
    </row>
    <row r="41" spans="1:18" ht="15" customHeight="1">
      <c r="A41" s="1138" t="s">
        <v>111</v>
      </c>
      <c r="B41" s="1138"/>
      <c r="C41" s="1138"/>
      <c r="D41" s="1138"/>
      <c r="E41" s="1138"/>
      <c r="F41" s="1138"/>
      <c r="G41" s="1138"/>
      <c r="H41" s="1138"/>
      <c r="I41" s="1138"/>
      <c r="J41" s="1138"/>
      <c r="K41" s="1138"/>
      <c r="L41" s="1138"/>
      <c r="M41" s="1138"/>
      <c r="N41" s="1138"/>
      <c r="O41" s="1125"/>
      <c r="P41" s="1125"/>
      <c r="Q41" s="1125"/>
      <c r="R41" s="1125"/>
    </row>
    <row r="42" spans="1:18">
      <c r="A42" s="1139"/>
      <c r="B42" s="1139"/>
      <c r="C42" s="1139"/>
      <c r="D42" s="1139"/>
      <c r="E42" s="1139"/>
      <c r="F42" s="1139"/>
      <c r="G42" s="1139"/>
      <c r="H42" s="1139"/>
      <c r="I42" s="1139"/>
      <c r="J42" s="1139"/>
    </row>
    <row r="43" spans="1:18">
      <c r="A43" s="1140"/>
      <c r="B43" s="1141"/>
      <c r="C43" s="1141"/>
      <c r="D43" s="1141"/>
      <c r="E43" s="1141"/>
      <c r="F43" s="1141"/>
      <c r="G43" s="1141"/>
      <c r="H43" s="1141"/>
      <c r="I43" s="1141"/>
      <c r="J43" s="1141"/>
    </row>
    <row r="44" spans="1:18">
      <c r="A44" s="1142"/>
      <c r="B44" s="1142"/>
      <c r="C44" s="1142"/>
      <c r="D44" s="1142"/>
      <c r="E44" s="1142"/>
      <c r="F44" s="1142"/>
      <c r="G44" s="1142"/>
      <c r="H44" s="1142"/>
      <c r="I44" s="1142"/>
      <c r="J44" s="1142"/>
    </row>
    <row r="45" spans="1:18">
      <c r="A45" s="1143"/>
      <c r="B45" s="1139"/>
      <c r="C45" s="1139"/>
      <c r="D45" s="1139"/>
      <c r="E45" s="1139"/>
      <c r="F45" s="1139"/>
      <c r="G45" s="1139"/>
      <c r="H45" s="1139"/>
      <c r="I45" s="1139"/>
      <c r="J45" s="1139"/>
    </row>
    <row r="46" spans="1:18">
      <c r="A46" s="1135"/>
      <c r="B46" s="1135"/>
      <c r="C46" s="1135"/>
      <c r="D46" s="1135"/>
      <c r="E46" s="1135"/>
      <c r="F46" s="1135"/>
      <c r="G46" s="1135"/>
      <c r="H46" s="1135"/>
      <c r="I46" s="1135"/>
      <c r="J46" s="1135"/>
    </row>
    <row r="47" spans="1:18">
      <c r="A47" s="1136"/>
      <c r="B47" s="1136"/>
      <c r="C47" s="1136"/>
      <c r="D47" s="1136"/>
      <c r="E47" s="1136"/>
      <c r="F47" s="1136"/>
      <c r="G47" s="1136"/>
      <c r="H47" s="1136"/>
      <c r="I47" s="1136"/>
      <c r="J47" s="1136"/>
    </row>
    <row r="48" spans="1:18">
      <c r="A48" s="1137"/>
      <c r="B48" s="1137"/>
      <c r="C48" s="1137"/>
      <c r="D48" s="1137"/>
      <c r="E48" s="1137"/>
      <c r="F48" s="1137"/>
      <c r="G48" s="1137"/>
      <c r="H48" s="1137"/>
      <c r="I48" s="1137"/>
      <c r="J48" s="1137"/>
    </row>
  </sheetData>
  <mergeCells count="27">
    <mergeCell ref="A38:R38"/>
    <mergeCell ref="C3:N3"/>
    <mergeCell ref="A4:A5"/>
    <mergeCell ref="B4:B5"/>
    <mergeCell ref="K4:N4"/>
    <mergeCell ref="O4:R4"/>
    <mergeCell ref="A33:R33"/>
    <mergeCell ref="A34:R34"/>
    <mergeCell ref="A35:R35"/>
    <mergeCell ref="A36:R36"/>
    <mergeCell ref="A37:R37"/>
    <mergeCell ref="A6:A10"/>
    <mergeCell ref="A46:J46"/>
    <mergeCell ref="A47:J47"/>
    <mergeCell ref="A48:J48"/>
    <mergeCell ref="A40:R40"/>
    <mergeCell ref="A41:R41"/>
    <mergeCell ref="A42:J42"/>
    <mergeCell ref="A43:J43"/>
    <mergeCell ref="A44:J44"/>
    <mergeCell ref="A45:J45"/>
    <mergeCell ref="A39:R39"/>
    <mergeCell ref="A11:A15"/>
    <mergeCell ref="A16:A20"/>
    <mergeCell ref="A21:A25"/>
    <mergeCell ref="A26:A30"/>
    <mergeCell ref="A32:R32"/>
  </mergeCells>
  <hyperlinks>
    <hyperlink ref="A40" r:id="rId1"/>
    <hyperlink ref="A40:J40" r:id="rId2" display="https://www.gov.uk/government/statistical-data-sets/fe-data-library-apprenticeships"/>
    <hyperlink ref="A33:L33" r:id="rId3" display="http://webarchive.nationalarchives.gov.uk/20140107201041/http://www.thedataservice.org.uk/NR/rdonlyres/C05DCDD5-67EE-4AD0-88B9-BEBC8F7F3300/0/SILR_Effects_SFR_Learners_June12.pdf"/>
  </hyperlinks>
  <pageMargins left="0.74803149606299213" right="0.74803149606299213" top="0.98425196850393704" bottom="0.98425196850393704" header="0.51181102362204722" footer="0.51181102362204722"/>
  <pageSetup paperSize="9" scale="49"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59999389629810485"/>
    <pageSetUpPr fitToPage="1"/>
  </sheetPr>
  <dimension ref="A1:Q39"/>
  <sheetViews>
    <sheetView showGridLines="0" zoomScale="85" zoomScaleNormal="85" workbookViewId="0"/>
  </sheetViews>
  <sheetFormatPr defaultColWidth="9.1328125" defaultRowHeight="15"/>
  <cols>
    <col min="1" max="1" width="36.265625" style="178" customWidth="1"/>
    <col min="2" max="2" width="38.59765625" style="178" customWidth="1"/>
    <col min="3" max="15" width="14.3984375" style="178" customWidth="1"/>
    <col min="16" max="16" width="10.59765625" style="178" bestFit="1" customWidth="1"/>
    <col min="17" max="16384" width="9.1328125" style="178"/>
  </cols>
  <sheetData>
    <row r="1" spans="1:17" ht="15" customHeight="1">
      <c r="A1" s="176" t="s">
        <v>112</v>
      </c>
      <c r="B1" s="177"/>
    </row>
    <row r="2" spans="1:17" ht="15" customHeight="1">
      <c r="A2" s="179"/>
      <c r="B2" s="179"/>
      <c r="C2" s="179"/>
      <c r="D2" s="179"/>
      <c r="E2" s="179"/>
      <c r="F2" s="179"/>
      <c r="G2" s="179"/>
      <c r="H2" s="179"/>
      <c r="I2" s="179"/>
      <c r="J2" s="179"/>
      <c r="K2" s="179"/>
    </row>
    <row r="3" spans="1:17" ht="15" customHeight="1">
      <c r="A3" s="180"/>
      <c r="B3" s="181"/>
      <c r="C3" s="1171" t="s">
        <v>48</v>
      </c>
      <c r="D3" s="1171"/>
      <c r="E3" s="1171"/>
      <c r="F3" s="1171"/>
      <c r="G3" s="1171"/>
      <c r="H3" s="1171"/>
      <c r="I3" s="1171"/>
      <c r="J3" s="1171"/>
      <c r="K3" s="1171"/>
      <c r="L3" s="1171"/>
      <c r="M3" s="1171"/>
      <c r="N3" s="1171"/>
      <c r="O3" s="1171"/>
    </row>
    <row r="4" spans="1:17" ht="30" customHeight="1">
      <c r="A4" s="181"/>
      <c r="B4" s="182" t="s">
        <v>49</v>
      </c>
      <c r="C4" s="183" t="s">
        <v>50</v>
      </c>
      <c r="D4" s="184" t="s">
        <v>51</v>
      </c>
      <c r="E4" s="185" t="s">
        <v>52</v>
      </c>
      <c r="F4" s="183" t="s">
        <v>53</v>
      </c>
      <c r="G4" s="185" t="s">
        <v>54</v>
      </c>
      <c r="H4" s="183" t="s">
        <v>55</v>
      </c>
      <c r="I4" s="185" t="s">
        <v>56</v>
      </c>
      <c r="J4" s="183" t="s">
        <v>57</v>
      </c>
      <c r="K4" s="186" t="s">
        <v>58</v>
      </c>
      <c r="L4" s="183" t="s">
        <v>59</v>
      </c>
      <c r="M4" s="186" t="s">
        <v>60</v>
      </c>
      <c r="N4" s="183" t="s">
        <v>61</v>
      </c>
      <c r="O4" s="186" t="s">
        <v>62</v>
      </c>
    </row>
    <row r="5" spans="1:17" s="193" customFormat="1" ht="15" customHeight="1">
      <c r="A5" s="187" t="s">
        <v>63</v>
      </c>
      <c r="B5" s="188"/>
      <c r="C5" s="189">
        <v>1213400</v>
      </c>
      <c r="D5" s="190">
        <v>1518000</v>
      </c>
      <c r="E5" s="191">
        <v>0.251</v>
      </c>
      <c r="F5" s="189">
        <v>1782200</v>
      </c>
      <c r="G5" s="191">
        <v>0.17399999999999999</v>
      </c>
      <c r="H5" s="189">
        <v>1603700</v>
      </c>
      <c r="I5" s="191">
        <v>-0.1</v>
      </c>
      <c r="J5" s="192">
        <v>1355000</v>
      </c>
      <c r="K5" s="191">
        <v>-0.155</v>
      </c>
      <c r="L5" s="189">
        <v>1098500</v>
      </c>
      <c r="M5" s="191">
        <v>-0.189</v>
      </c>
      <c r="N5" s="189">
        <v>1080400</v>
      </c>
      <c r="O5" s="191">
        <v>-1.6E-2</v>
      </c>
      <c r="P5"/>
      <c r="Q5"/>
    </row>
    <row r="6" spans="1:17" ht="15" customHeight="1">
      <c r="A6" s="1172" t="s">
        <v>65</v>
      </c>
      <c r="B6" s="194" t="s">
        <v>113</v>
      </c>
      <c r="C6" s="195">
        <v>328000</v>
      </c>
      <c r="D6" s="196">
        <v>550500</v>
      </c>
      <c r="E6" s="197">
        <v>0.67800000000000005</v>
      </c>
      <c r="F6" s="195">
        <v>745300</v>
      </c>
      <c r="G6" s="197">
        <v>0.35399999999999998</v>
      </c>
      <c r="H6" s="195">
        <v>713800</v>
      </c>
      <c r="I6" s="197">
        <v>-4.2000000000000003E-2</v>
      </c>
      <c r="J6" s="198">
        <v>544600</v>
      </c>
      <c r="K6" s="197">
        <v>-0.23699999999999999</v>
      </c>
      <c r="L6" s="195">
        <v>410400</v>
      </c>
      <c r="M6" s="197">
        <v>-0.246</v>
      </c>
      <c r="N6" s="195">
        <v>377200</v>
      </c>
      <c r="O6" s="197">
        <v>-8.1000000000000003E-2</v>
      </c>
      <c r="P6"/>
      <c r="Q6"/>
    </row>
    <row r="7" spans="1:17" ht="15" customHeight="1">
      <c r="A7" s="1173"/>
      <c r="B7" s="199" t="s">
        <v>114</v>
      </c>
      <c r="C7" s="195">
        <v>490200</v>
      </c>
      <c r="D7" s="196">
        <v>508400</v>
      </c>
      <c r="E7" s="200">
        <v>3.6999999999999998E-2</v>
      </c>
      <c r="F7" s="195">
        <v>439000</v>
      </c>
      <c r="G7" s="200">
        <v>-0.13600000000000001</v>
      </c>
      <c r="H7" s="195">
        <v>447700</v>
      </c>
      <c r="I7" s="200">
        <v>0.02</v>
      </c>
      <c r="J7" s="198">
        <v>431500</v>
      </c>
      <c r="K7" s="200">
        <v>-3.5999999999999997E-2</v>
      </c>
      <c r="L7" s="195">
        <v>370300</v>
      </c>
      <c r="M7" s="200">
        <v>-0.14199999999999999</v>
      </c>
      <c r="N7" s="195">
        <v>358400</v>
      </c>
      <c r="O7" s="200">
        <v>-3.2000000000000001E-2</v>
      </c>
      <c r="P7"/>
      <c r="Q7"/>
    </row>
    <row r="8" spans="1:17" ht="15" customHeight="1">
      <c r="A8" s="1173"/>
      <c r="B8" s="199" t="s">
        <v>68</v>
      </c>
      <c r="C8" s="195">
        <v>243200</v>
      </c>
      <c r="D8" s="196">
        <v>339300</v>
      </c>
      <c r="E8" s="200">
        <v>0.39500000000000002</v>
      </c>
      <c r="F8" s="195">
        <v>418900</v>
      </c>
      <c r="G8" s="200">
        <v>0.23400000000000001</v>
      </c>
      <c r="H8" s="195">
        <v>412800</v>
      </c>
      <c r="I8" s="200">
        <v>-1.4E-2</v>
      </c>
      <c r="J8" s="198">
        <v>322500</v>
      </c>
      <c r="K8" s="200">
        <v>-0.219</v>
      </c>
      <c r="L8" s="195">
        <v>252800</v>
      </c>
      <c r="M8" s="200">
        <v>-0.216</v>
      </c>
      <c r="N8" s="195">
        <v>78300</v>
      </c>
      <c r="O8" s="200">
        <v>-0.69</v>
      </c>
      <c r="P8"/>
      <c r="Q8"/>
    </row>
    <row r="9" spans="1:17" ht="15" customHeight="1">
      <c r="A9" s="1173"/>
      <c r="B9" s="201" t="s">
        <v>69</v>
      </c>
      <c r="C9" s="195">
        <v>157300</v>
      </c>
      <c r="D9" s="196">
        <v>151000</v>
      </c>
      <c r="E9" s="202">
        <v>-0.04</v>
      </c>
      <c r="F9" s="195">
        <v>147400</v>
      </c>
      <c r="G9" s="203">
        <v>-2.4E-2</v>
      </c>
      <c r="H9" s="195">
        <v>138100</v>
      </c>
      <c r="I9" s="202">
        <v>-6.3E-2</v>
      </c>
      <c r="J9" s="198">
        <v>131400</v>
      </c>
      <c r="K9" s="202">
        <v>-4.9000000000000002E-2</v>
      </c>
      <c r="L9" s="195">
        <v>144100</v>
      </c>
      <c r="M9" s="202">
        <v>9.7000000000000003E-2</v>
      </c>
      <c r="N9" s="195">
        <v>141400</v>
      </c>
      <c r="O9" s="202">
        <v>-1.9E-2</v>
      </c>
      <c r="P9"/>
      <c r="Q9"/>
    </row>
    <row r="10" spans="1:17" ht="15" customHeight="1">
      <c r="A10" s="1173"/>
      <c r="B10" s="199" t="s">
        <v>70</v>
      </c>
      <c r="C10" s="204">
        <v>505900</v>
      </c>
      <c r="D10" s="205">
        <v>609000</v>
      </c>
      <c r="E10" s="200">
        <v>0.20399999999999999</v>
      </c>
      <c r="F10" s="204">
        <v>677500</v>
      </c>
      <c r="G10" s="200">
        <v>0.113</v>
      </c>
      <c r="H10" s="204">
        <v>672700</v>
      </c>
      <c r="I10" s="200">
        <v>-7.0000000000000001E-3</v>
      </c>
      <c r="J10" s="206">
        <v>581800</v>
      </c>
      <c r="K10" s="200">
        <v>-0.13500000000000001</v>
      </c>
      <c r="L10" s="204">
        <v>450000</v>
      </c>
      <c r="M10" s="200">
        <v>-0.22700000000000001</v>
      </c>
      <c r="N10" s="204">
        <v>465800</v>
      </c>
      <c r="O10" s="200">
        <v>3.5000000000000003E-2</v>
      </c>
      <c r="P10"/>
      <c r="Q10"/>
    </row>
    <row r="11" spans="1:17" ht="15" customHeight="1">
      <c r="A11" s="1173"/>
      <c r="B11" s="199" t="s">
        <v>71</v>
      </c>
      <c r="C11" s="195">
        <v>206300</v>
      </c>
      <c r="D11" s="196">
        <v>204700</v>
      </c>
      <c r="E11" s="200">
        <v>-8.0000000000000002E-3</v>
      </c>
      <c r="F11" s="195">
        <v>238900</v>
      </c>
      <c r="G11" s="200">
        <v>0.16700000000000001</v>
      </c>
      <c r="H11" s="195">
        <v>179600</v>
      </c>
      <c r="I11" s="200">
        <v>-0.248</v>
      </c>
      <c r="J11" s="198">
        <v>155700</v>
      </c>
      <c r="K11" s="200">
        <v>-0.13300000000000001</v>
      </c>
      <c r="L11" s="195">
        <v>157500</v>
      </c>
      <c r="M11" s="200">
        <v>1.2E-2</v>
      </c>
      <c r="N11" s="195">
        <v>158700</v>
      </c>
      <c r="O11" s="200">
        <v>8.0000000000000002E-3</v>
      </c>
      <c r="P11"/>
      <c r="Q11"/>
    </row>
    <row r="12" spans="1:17" ht="15" customHeight="1">
      <c r="A12" s="1173"/>
      <c r="B12" s="199" t="s">
        <v>72</v>
      </c>
      <c r="C12" s="195">
        <v>26700</v>
      </c>
      <c r="D12" s="196">
        <v>29900</v>
      </c>
      <c r="E12" s="200">
        <v>0.121</v>
      </c>
      <c r="F12" s="195">
        <v>34500</v>
      </c>
      <c r="G12" s="200">
        <v>0.152</v>
      </c>
      <c r="H12" s="195">
        <v>15600</v>
      </c>
      <c r="I12" s="200">
        <v>-0.54700000000000004</v>
      </c>
      <c r="J12" s="198">
        <v>11900</v>
      </c>
      <c r="K12" s="200">
        <v>-0.24</v>
      </c>
      <c r="L12" s="195">
        <v>11900</v>
      </c>
      <c r="M12" s="200" t="s">
        <v>64</v>
      </c>
      <c r="N12" s="195">
        <v>16100</v>
      </c>
      <c r="O12" s="200">
        <v>0.35199999999999998</v>
      </c>
      <c r="P12"/>
      <c r="Q12"/>
    </row>
    <row r="13" spans="1:17" ht="15" customHeight="1">
      <c r="A13" s="1174"/>
      <c r="B13" s="201" t="s">
        <v>73</v>
      </c>
      <c r="C13" s="207">
        <v>167100</v>
      </c>
      <c r="D13" s="208">
        <v>202900</v>
      </c>
      <c r="E13" s="203">
        <v>0.214</v>
      </c>
      <c r="F13" s="207">
        <v>209900</v>
      </c>
      <c r="G13" s="203">
        <v>3.4000000000000002E-2</v>
      </c>
      <c r="H13" s="207">
        <v>47000</v>
      </c>
      <c r="I13" s="203">
        <v>-0.77600000000000002</v>
      </c>
      <c r="J13" s="209">
        <v>43800</v>
      </c>
      <c r="K13" s="203">
        <v>-6.9000000000000006E-2</v>
      </c>
      <c r="L13" s="207">
        <v>38400</v>
      </c>
      <c r="M13" s="203">
        <v>-0.124</v>
      </c>
      <c r="N13" s="207">
        <v>34100</v>
      </c>
      <c r="O13" s="203">
        <v>-0.111</v>
      </c>
      <c r="P13"/>
      <c r="Q13"/>
    </row>
    <row r="14" spans="1:17" ht="15" customHeight="1">
      <c r="A14" s="210"/>
      <c r="B14" s="211"/>
      <c r="P14"/>
      <c r="Q14"/>
    </row>
    <row r="15" spans="1:17" ht="15" customHeight="1">
      <c r="A15" s="212" t="s">
        <v>115</v>
      </c>
      <c r="B15" s="213"/>
      <c r="P15"/>
      <c r="Q15"/>
    </row>
    <row r="16" spans="1:17" ht="15" customHeight="1">
      <c r="A16" s="179"/>
      <c r="B16" s="179"/>
      <c r="C16" s="214"/>
      <c r="D16" s="214"/>
      <c r="E16" s="214"/>
      <c r="F16" s="214"/>
      <c r="G16" s="214"/>
      <c r="H16" s="214"/>
      <c r="I16" s="214"/>
      <c r="J16" s="214"/>
      <c r="K16" s="214"/>
      <c r="L16" s="214"/>
      <c r="M16" s="214"/>
      <c r="N16" s="214"/>
      <c r="O16" s="214"/>
      <c r="P16"/>
      <c r="Q16"/>
    </row>
    <row r="17" spans="1:17" ht="15" customHeight="1">
      <c r="A17" s="180"/>
      <c r="B17" s="181"/>
      <c r="C17" s="1171" t="s">
        <v>48</v>
      </c>
      <c r="D17" s="1171"/>
      <c r="E17" s="1171"/>
      <c r="F17" s="1171"/>
      <c r="G17" s="1171"/>
      <c r="H17" s="1171"/>
      <c r="I17" s="1171"/>
      <c r="J17" s="1171"/>
      <c r="K17" s="1171"/>
      <c r="L17" s="1171"/>
      <c r="M17" s="1171"/>
      <c r="N17" s="1171"/>
      <c r="O17" s="1171"/>
      <c r="P17"/>
      <c r="Q17"/>
    </row>
    <row r="18" spans="1:17" s="217" customFormat="1" ht="30" customHeight="1">
      <c r="A18" s="181"/>
      <c r="B18" s="182" t="s">
        <v>49</v>
      </c>
      <c r="C18" s="215" t="s">
        <v>50</v>
      </c>
      <c r="D18" s="216" t="s">
        <v>51</v>
      </c>
      <c r="E18" s="185" t="s">
        <v>52</v>
      </c>
      <c r="F18" s="215" t="s">
        <v>53</v>
      </c>
      <c r="G18" s="185" t="s">
        <v>54</v>
      </c>
      <c r="H18" s="215" t="s">
        <v>55</v>
      </c>
      <c r="I18" s="185" t="s">
        <v>56</v>
      </c>
      <c r="J18" s="215" t="s">
        <v>57</v>
      </c>
      <c r="K18" s="186" t="s">
        <v>58</v>
      </c>
      <c r="L18" s="183" t="s">
        <v>59</v>
      </c>
      <c r="M18" s="186" t="s">
        <v>60</v>
      </c>
      <c r="N18" s="183" t="s">
        <v>61</v>
      </c>
      <c r="O18" s="186" t="s">
        <v>62</v>
      </c>
      <c r="P18"/>
      <c r="Q18"/>
    </row>
    <row r="19" spans="1:17" s="193" customFormat="1" ht="15" customHeight="1">
      <c r="A19" s="187" t="s">
        <v>63</v>
      </c>
      <c r="B19" s="188"/>
      <c r="C19" s="189">
        <v>948100</v>
      </c>
      <c r="D19" s="218">
        <v>1187400</v>
      </c>
      <c r="E19" s="191">
        <v>0.252</v>
      </c>
      <c r="F19" s="189">
        <v>1438500</v>
      </c>
      <c r="G19" s="191">
        <v>0.21099999999999999</v>
      </c>
      <c r="H19" s="189">
        <v>1336100</v>
      </c>
      <c r="I19" s="191">
        <v>-7.0999999999999994E-2</v>
      </c>
      <c r="J19" s="189">
        <v>1114600</v>
      </c>
      <c r="K19" s="191">
        <v>-0.16600000000000001</v>
      </c>
      <c r="L19" s="189">
        <v>882400</v>
      </c>
      <c r="M19" s="191">
        <v>-0.20799999999999999</v>
      </c>
      <c r="N19" s="189">
        <v>854400</v>
      </c>
      <c r="O19" s="191">
        <v>-3.2000000000000001E-2</v>
      </c>
      <c r="P19"/>
      <c r="Q19"/>
    </row>
    <row r="20" spans="1:17" ht="15" customHeight="1">
      <c r="A20" s="1172" t="s">
        <v>65</v>
      </c>
      <c r="B20" s="194" t="s">
        <v>113</v>
      </c>
      <c r="C20" s="195">
        <v>264600</v>
      </c>
      <c r="D20" s="196">
        <v>452300</v>
      </c>
      <c r="E20" s="197">
        <v>0.70899999999999996</v>
      </c>
      <c r="F20" s="195">
        <v>641600</v>
      </c>
      <c r="G20" s="197">
        <v>0.41899999999999998</v>
      </c>
      <c r="H20" s="195">
        <v>631400</v>
      </c>
      <c r="I20" s="197">
        <v>-1.6E-2</v>
      </c>
      <c r="J20" s="195">
        <v>483400</v>
      </c>
      <c r="K20" s="197">
        <v>-0.23400000000000001</v>
      </c>
      <c r="L20" s="195">
        <v>368000</v>
      </c>
      <c r="M20" s="197">
        <v>-0.23899999999999999</v>
      </c>
      <c r="N20" s="195">
        <v>339700</v>
      </c>
      <c r="O20" s="197">
        <v>-7.6999999999999999E-2</v>
      </c>
      <c r="P20"/>
      <c r="Q20"/>
    </row>
    <row r="21" spans="1:17" ht="15" customHeight="1">
      <c r="A21" s="1173"/>
      <c r="B21" s="199" t="s">
        <v>114</v>
      </c>
      <c r="C21" s="195">
        <v>363400</v>
      </c>
      <c r="D21" s="196">
        <v>383900</v>
      </c>
      <c r="E21" s="200">
        <v>5.6000000000000001E-2</v>
      </c>
      <c r="F21" s="195">
        <v>324100</v>
      </c>
      <c r="G21" s="200">
        <v>-0.156</v>
      </c>
      <c r="H21" s="195">
        <v>342500</v>
      </c>
      <c r="I21" s="200">
        <v>5.7000000000000002E-2</v>
      </c>
      <c r="J21" s="195">
        <v>326600</v>
      </c>
      <c r="K21" s="200">
        <v>-4.5999999999999999E-2</v>
      </c>
      <c r="L21" s="195">
        <v>277200</v>
      </c>
      <c r="M21" s="200">
        <v>-0.151</v>
      </c>
      <c r="N21" s="195">
        <v>273400</v>
      </c>
      <c r="O21" s="200">
        <v>-1.4E-2</v>
      </c>
      <c r="P21"/>
      <c r="Q21"/>
    </row>
    <row r="22" spans="1:17" ht="15" customHeight="1">
      <c r="A22" s="1173"/>
      <c r="B22" s="199" t="s">
        <v>68</v>
      </c>
      <c r="C22" s="195">
        <v>159800</v>
      </c>
      <c r="D22" s="196">
        <v>230500</v>
      </c>
      <c r="E22" s="200">
        <v>0.442</v>
      </c>
      <c r="F22" s="195">
        <v>303900</v>
      </c>
      <c r="G22" s="200">
        <v>0.318</v>
      </c>
      <c r="H22" s="195">
        <v>317100</v>
      </c>
      <c r="I22" s="200">
        <v>4.2999999999999997E-2</v>
      </c>
      <c r="J22" s="195">
        <v>244200</v>
      </c>
      <c r="K22" s="200">
        <v>-0.23</v>
      </c>
      <c r="L22" s="195">
        <v>194500</v>
      </c>
      <c r="M22" s="200">
        <v>-0.20399999999999999</v>
      </c>
      <c r="N22" s="195">
        <v>55300</v>
      </c>
      <c r="O22" s="200">
        <v>-0.71599999999999997</v>
      </c>
      <c r="P22"/>
      <c r="Q22"/>
    </row>
    <row r="23" spans="1:17" ht="15" customHeight="1">
      <c r="A23" s="1173"/>
      <c r="B23" s="199" t="s">
        <v>69</v>
      </c>
      <c r="C23" s="195">
        <v>105600</v>
      </c>
      <c r="D23" s="196">
        <v>100000</v>
      </c>
      <c r="E23" s="202">
        <v>-5.2999999999999999E-2</v>
      </c>
      <c r="F23" s="195">
        <v>97300</v>
      </c>
      <c r="G23" s="202">
        <v>-2.5999999999999999E-2</v>
      </c>
      <c r="H23" s="195">
        <v>91400</v>
      </c>
      <c r="I23" s="202">
        <v>-6.0999999999999999E-2</v>
      </c>
      <c r="J23" s="195">
        <v>86700</v>
      </c>
      <c r="K23" s="202">
        <v>-5.0999999999999997E-2</v>
      </c>
      <c r="L23" s="195">
        <v>85500</v>
      </c>
      <c r="M23" s="202">
        <v>-1.4E-2</v>
      </c>
      <c r="N23" s="195">
        <v>87100</v>
      </c>
      <c r="O23" s="202">
        <v>1.9E-2</v>
      </c>
      <c r="P23"/>
      <c r="Q23"/>
    </row>
    <row r="24" spans="1:17" ht="15" customHeight="1">
      <c r="A24" s="1173"/>
      <c r="B24" s="194" t="s">
        <v>70</v>
      </c>
      <c r="C24" s="204">
        <v>364400</v>
      </c>
      <c r="D24" s="219">
        <v>437700</v>
      </c>
      <c r="E24" s="200">
        <v>0.20100000000000001</v>
      </c>
      <c r="F24" s="204">
        <v>505200</v>
      </c>
      <c r="G24" s="200">
        <v>0.154</v>
      </c>
      <c r="H24" s="204">
        <v>526300</v>
      </c>
      <c r="I24" s="200">
        <v>4.2000000000000003E-2</v>
      </c>
      <c r="J24" s="204">
        <v>448700</v>
      </c>
      <c r="K24" s="200">
        <v>-0.14699999999999999</v>
      </c>
      <c r="L24" s="204">
        <v>343400</v>
      </c>
      <c r="M24" s="200">
        <v>-0.23499999999999999</v>
      </c>
      <c r="N24" s="204">
        <v>349100</v>
      </c>
      <c r="O24" s="200">
        <v>1.6E-2</v>
      </c>
      <c r="P24"/>
      <c r="Q24"/>
    </row>
    <row r="25" spans="1:17" ht="15" customHeight="1">
      <c r="A25" s="1173"/>
      <c r="B25" s="199" t="s">
        <v>71</v>
      </c>
      <c r="C25" s="195">
        <v>144200</v>
      </c>
      <c r="D25" s="196">
        <v>132600</v>
      </c>
      <c r="E25" s="200">
        <v>-8.1000000000000003E-2</v>
      </c>
      <c r="F25" s="195">
        <v>163100</v>
      </c>
      <c r="G25" s="200">
        <v>0.23</v>
      </c>
      <c r="H25" s="195">
        <v>124000</v>
      </c>
      <c r="I25" s="200">
        <v>-0.24</v>
      </c>
      <c r="J25" s="195">
        <v>106500</v>
      </c>
      <c r="K25" s="200">
        <v>-0.14099999999999999</v>
      </c>
      <c r="L25" s="195">
        <v>95300</v>
      </c>
      <c r="M25" s="200">
        <v>-0.105</v>
      </c>
      <c r="N25" s="195">
        <v>95900</v>
      </c>
      <c r="O25" s="200">
        <v>6.0000000000000001E-3</v>
      </c>
      <c r="P25"/>
      <c r="Q25"/>
    </row>
    <row r="26" spans="1:17" ht="15" customHeight="1">
      <c r="A26" s="1173"/>
      <c r="B26" s="199" t="s">
        <v>72</v>
      </c>
      <c r="C26" s="195">
        <v>15700</v>
      </c>
      <c r="D26" s="196">
        <v>18300</v>
      </c>
      <c r="E26" s="200">
        <v>0.16600000000000001</v>
      </c>
      <c r="F26" s="195">
        <v>20500</v>
      </c>
      <c r="G26" s="200">
        <v>0.121</v>
      </c>
      <c r="H26" s="195">
        <v>7600</v>
      </c>
      <c r="I26" s="200">
        <v>-0.628</v>
      </c>
      <c r="J26" s="195">
        <v>4900</v>
      </c>
      <c r="K26" s="200">
        <v>-0.36399999999999999</v>
      </c>
      <c r="L26" s="195">
        <v>4000</v>
      </c>
      <c r="M26" s="200">
        <v>-0.17299999999999999</v>
      </c>
      <c r="N26" s="195">
        <v>5100</v>
      </c>
      <c r="O26" s="200">
        <v>0.26600000000000001</v>
      </c>
      <c r="P26"/>
      <c r="Q26"/>
    </row>
    <row r="27" spans="1:17" ht="15" customHeight="1">
      <c r="A27" s="1174"/>
      <c r="B27" s="201" t="s">
        <v>73</v>
      </c>
      <c r="C27" s="207">
        <v>132600</v>
      </c>
      <c r="D27" s="220">
        <v>166300</v>
      </c>
      <c r="E27" s="203">
        <v>0.254</v>
      </c>
      <c r="F27" s="207">
        <v>168500</v>
      </c>
      <c r="G27" s="203">
        <v>1.2999999999999999E-2</v>
      </c>
      <c r="H27" s="207">
        <v>37300</v>
      </c>
      <c r="I27" s="203">
        <v>-0.77900000000000003</v>
      </c>
      <c r="J27" s="207">
        <v>31800</v>
      </c>
      <c r="K27" s="203">
        <v>-0.14899999999999999</v>
      </c>
      <c r="L27" s="207">
        <v>25800</v>
      </c>
      <c r="M27" s="203">
        <v>-0.187</v>
      </c>
      <c r="N27" s="207">
        <v>24900</v>
      </c>
      <c r="O27" s="203">
        <v>-3.5000000000000003E-2</v>
      </c>
      <c r="P27"/>
      <c r="Q27"/>
    </row>
    <row r="28" spans="1:17">
      <c r="A28" s="221" t="s">
        <v>75</v>
      </c>
      <c r="B28" s="222"/>
    </row>
    <row r="29" spans="1:17" ht="30" customHeight="1">
      <c r="A29" s="1122" t="s">
        <v>116</v>
      </c>
      <c r="B29" s="1122"/>
      <c r="C29" s="1122"/>
      <c r="D29" s="1122"/>
      <c r="E29" s="1122"/>
      <c r="F29" s="1122"/>
      <c r="G29" s="1122"/>
      <c r="H29" s="1122"/>
      <c r="I29" s="1122"/>
      <c r="J29" s="1122"/>
      <c r="K29" s="1122"/>
      <c r="L29" s="1166"/>
      <c r="M29" s="1166"/>
      <c r="N29" s="1166"/>
      <c r="O29" s="1166"/>
    </row>
    <row r="30" spans="1:17" ht="15" customHeight="1">
      <c r="A30" s="1169" t="s">
        <v>78</v>
      </c>
      <c r="B30" s="1170"/>
      <c r="C30" s="1170"/>
      <c r="D30" s="1170"/>
      <c r="E30" s="1170"/>
      <c r="F30" s="1170"/>
      <c r="G30" s="1170"/>
      <c r="H30" s="1170"/>
      <c r="I30" s="1170"/>
      <c r="J30" s="1170"/>
      <c r="K30" s="1170"/>
      <c r="L30" s="1170"/>
      <c r="M30" s="1170"/>
      <c r="N30" s="1170"/>
      <c r="O30" s="1170"/>
    </row>
    <row r="31" spans="1:17" ht="15" customHeight="1">
      <c r="A31" s="1165" t="s">
        <v>117</v>
      </c>
      <c r="B31" s="1165"/>
      <c r="C31" s="1165"/>
      <c r="D31" s="1165"/>
      <c r="E31" s="1165"/>
      <c r="F31" s="1165"/>
      <c r="G31" s="1165"/>
      <c r="H31" s="1165"/>
      <c r="I31" s="1165"/>
      <c r="J31" s="1165"/>
      <c r="K31" s="1165"/>
      <c r="L31" s="1166"/>
      <c r="M31" s="1166"/>
      <c r="N31" s="1166"/>
      <c r="O31" s="1166"/>
    </row>
    <row r="32" spans="1:17" ht="15" customHeight="1">
      <c r="A32" s="1122" t="s">
        <v>118</v>
      </c>
      <c r="B32" s="1122"/>
      <c r="C32" s="1122"/>
      <c r="D32" s="1122"/>
      <c r="E32" s="1122"/>
      <c r="F32" s="1122"/>
      <c r="G32" s="1122"/>
      <c r="H32" s="1122"/>
      <c r="I32" s="1122"/>
      <c r="J32" s="1122"/>
      <c r="K32" s="1122"/>
      <c r="L32" s="1166"/>
      <c r="M32" s="1166"/>
      <c r="N32" s="1166"/>
      <c r="O32" s="1166"/>
    </row>
    <row r="33" spans="1:15" ht="15" customHeight="1">
      <c r="A33" s="1122" t="s">
        <v>119</v>
      </c>
      <c r="B33" s="1167"/>
      <c r="C33" s="1167"/>
      <c r="D33" s="1167"/>
      <c r="E33" s="1167"/>
      <c r="F33" s="1167"/>
      <c r="G33" s="1167"/>
      <c r="H33" s="1167"/>
      <c r="I33" s="1167"/>
      <c r="J33" s="1167"/>
      <c r="K33" s="1167"/>
      <c r="L33" s="1167"/>
      <c r="M33" s="1167"/>
      <c r="N33" s="1167"/>
      <c r="O33" s="1167"/>
    </row>
    <row r="34" spans="1:15" ht="15" customHeight="1">
      <c r="A34" s="1122" t="s">
        <v>120</v>
      </c>
      <c r="B34" s="1167"/>
      <c r="C34" s="1167"/>
      <c r="D34" s="1167"/>
      <c r="E34" s="1167"/>
      <c r="F34" s="1167"/>
      <c r="G34" s="1167"/>
      <c r="H34" s="1167"/>
      <c r="I34" s="1167"/>
      <c r="J34" s="1167"/>
      <c r="K34" s="1167"/>
      <c r="L34" s="1167"/>
      <c r="M34" s="1167"/>
      <c r="N34" s="1167"/>
      <c r="O34" s="1167"/>
    </row>
    <row r="35" spans="1:15" ht="15" customHeight="1">
      <c r="A35" s="1168" t="s">
        <v>121</v>
      </c>
      <c r="B35" s="1168"/>
      <c r="C35" s="1168"/>
      <c r="D35" s="1168"/>
      <c r="E35" s="1168"/>
      <c r="F35" s="1168"/>
      <c r="G35" s="1168"/>
      <c r="H35" s="1168"/>
      <c r="I35" s="1168"/>
      <c r="J35" s="1168"/>
      <c r="K35" s="1168"/>
      <c r="L35" s="1166"/>
      <c r="M35" s="1166"/>
      <c r="N35" s="1166"/>
      <c r="O35" s="1166"/>
    </row>
    <row r="36" spans="1:15" ht="15" customHeight="1">
      <c r="A36" s="1168"/>
      <c r="B36" s="1168"/>
    </row>
    <row r="37" spans="1:15" ht="15" customHeight="1">
      <c r="A37" s="1163"/>
      <c r="B37" s="1163"/>
    </row>
    <row r="38" spans="1:15">
      <c r="A38" s="1164"/>
      <c r="B38" s="1164"/>
    </row>
    <row r="39" spans="1:15">
      <c r="A39" s="1164"/>
      <c r="B39" s="1164"/>
    </row>
  </sheetData>
  <mergeCells count="15">
    <mergeCell ref="A30:O30"/>
    <mergeCell ref="C3:O3"/>
    <mergeCell ref="A6:A13"/>
    <mergeCell ref="C17:O17"/>
    <mergeCell ref="A20:A27"/>
    <mergeCell ref="A29:O29"/>
    <mergeCell ref="A37:B37"/>
    <mergeCell ref="A38:B38"/>
    <mergeCell ref="A39:B39"/>
    <mergeCell ref="A31:O31"/>
    <mergeCell ref="A32:O32"/>
    <mergeCell ref="A33:O33"/>
    <mergeCell ref="A34:O34"/>
    <mergeCell ref="A35:O35"/>
    <mergeCell ref="A36:B36"/>
  </mergeCells>
  <hyperlinks>
    <hyperlink ref="A30" r:id="rId1"/>
  </hyperlinks>
  <pageMargins left="0.39370078740157483" right="0.39370078740157483" top="0.39370078740157483" bottom="0.39370078740157483" header="0.39370078740157483" footer="0.39370078740157483"/>
  <pageSetup paperSize="9" scale="53"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pageSetUpPr fitToPage="1"/>
  </sheetPr>
  <dimension ref="A1:O72"/>
  <sheetViews>
    <sheetView showGridLines="0" zoomScale="85" zoomScaleNormal="85" workbookViewId="0"/>
  </sheetViews>
  <sheetFormatPr defaultColWidth="29.1328125" defaultRowHeight="14.25"/>
  <cols>
    <col min="1" max="1" width="29.1328125" style="226"/>
    <col min="2" max="2" width="53.86328125" style="226" bestFit="1" customWidth="1"/>
    <col min="3" max="15" width="12.73046875" style="226" customWidth="1"/>
    <col min="16" max="16384" width="29.1328125" style="226"/>
  </cols>
  <sheetData>
    <row r="1" spans="1:15" ht="15" customHeight="1">
      <c r="A1" s="223" t="s">
        <v>122</v>
      </c>
      <c r="B1" s="224"/>
      <c r="C1" s="225"/>
      <c r="L1" s="227"/>
      <c r="M1" s="227"/>
    </row>
    <row r="2" spans="1:15" ht="15" customHeight="1">
      <c r="A2" s="228"/>
      <c r="B2" s="224"/>
      <c r="C2" s="225"/>
      <c r="L2" s="227"/>
      <c r="M2" s="227"/>
    </row>
    <row r="3" spans="1:15" ht="15" customHeight="1">
      <c r="A3" s="228"/>
      <c r="B3" s="229"/>
      <c r="C3" s="1180" t="s">
        <v>48</v>
      </c>
      <c r="D3" s="1180"/>
      <c r="E3" s="1180"/>
      <c r="F3" s="1180"/>
      <c r="G3" s="1180"/>
      <c r="H3" s="1180"/>
      <c r="I3" s="1180"/>
      <c r="J3" s="1180"/>
      <c r="K3" s="1180"/>
      <c r="L3" s="1180"/>
      <c r="M3" s="1180"/>
      <c r="N3" s="1180"/>
      <c r="O3" s="1180"/>
    </row>
    <row r="4" spans="1:15" ht="45" customHeight="1">
      <c r="A4" s="230" t="s">
        <v>123</v>
      </c>
      <c r="B4" s="230" t="s">
        <v>49</v>
      </c>
      <c r="C4" s="231" t="s">
        <v>50</v>
      </c>
      <c r="D4" s="232" t="s">
        <v>51</v>
      </c>
      <c r="E4" s="233" t="s">
        <v>52</v>
      </c>
      <c r="F4" s="234" t="s">
        <v>53</v>
      </c>
      <c r="G4" s="233" t="s">
        <v>54</v>
      </c>
      <c r="H4" s="234" t="s">
        <v>55</v>
      </c>
      <c r="I4" s="233" t="s">
        <v>56</v>
      </c>
      <c r="J4" s="234" t="s">
        <v>57</v>
      </c>
      <c r="K4" s="233" t="s">
        <v>58</v>
      </c>
      <c r="L4" s="183" t="s">
        <v>59</v>
      </c>
      <c r="M4" s="235" t="s">
        <v>60</v>
      </c>
      <c r="N4" s="183" t="s">
        <v>61</v>
      </c>
      <c r="O4" s="235" t="s">
        <v>62</v>
      </c>
    </row>
    <row r="5" spans="1:15" ht="15" customHeight="1">
      <c r="A5" s="1181" t="s">
        <v>124</v>
      </c>
      <c r="B5" s="236" t="s">
        <v>63</v>
      </c>
      <c r="C5" s="237">
        <v>961800</v>
      </c>
      <c r="D5" s="238">
        <v>1083000</v>
      </c>
      <c r="E5" s="239">
        <v>0.126</v>
      </c>
      <c r="F5" s="240">
        <v>1049600</v>
      </c>
      <c r="G5" s="239">
        <v>-3.1E-2</v>
      </c>
      <c r="H5" s="240">
        <v>951800</v>
      </c>
      <c r="I5" s="239">
        <v>-9.2999999999999999E-2</v>
      </c>
      <c r="J5" s="240">
        <v>905600</v>
      </c>
      <c r="K5" s="239">
        <v>-4.9000000000000002E-2</v>
      </c>
      <c r="L5" s="189">
        <v>803800</v>
      </c>
      <c r="M5" s="239">
        <v>-0.112</v>
      </c>
      <c r="N5" s="189">
        <v>755300</v>
      </c>
      <c r="O5" s="239">
        <v>-0.06</v>
      </c>
    </row>
    <row r="6" spans="1:15" ht="15" customHeight="1">
      <c r="A6" s="1177"/>
      <c r="B6" s="241" t="s">
        <v>125</v>
      </c>
      <c r="C6" s="242">
        <v>639000</v>
      </c>
      <c r="D6" s="243">
        <v>782500</v>
      </c>
      <c r="E6" s="244">
        <v>0.22500000000000001</v>
      </c>
      <c r="F6" s="245">
        <v>765800</v>
      </c>
      <c r="G6" s="244">
        <v>-2.1000000000000001E-2</v>
      </c>
      <c r="H6" s="245">
        <v>707500</v>
      </c>
      <c r="I6" s="244">
        <v>-7.5999999999999998E-2</v>
      </c>
      <c r="J6" s="245">
        <v>668600</v>
      </c>
      <c r="K6" s="244">
        <v>-5.5E-2</v>
      </c>
      <c r="L6" s="195">
        <v>583600</v>
      </c>
      <c r="M6" s="244">
        <v>-0.127</v>
      </c>
      <c r="N6" s="195">
        <v>531600</v>
      </c>
      <c r="O6" s="244">
        <v>-8.8999999999999996E-2</v>
      </c>
    </row>
    <row r="7" spans="1:15" ht="15" customHeight="1">
      <c r="A7" s="1177"/>
      <c r="B7" s="246" t="s">
        <v>126</v>
      </c>
      <c r="C7" s="245">
        <v>103800</v>
      </c>
      <c r="D7" s="247">
        <v>107600</v>
      </c>
      <c r="E7" s="244">
        <v>3.5999999999999997E-2</v>
      </c>
      <c r="F7" s="245">
        <v>120200</v>
      </c>
      <c r="G7" s="244">
        <v>0.11700000000000001</v>
      </c>
      <c r="H7" s="245">
        <v>109000</v>
      </c>
      <c r="I7" s="244">
        <v>-9.2999999999999999E-2</v>
      </c>
      <c r="J7" s="245">
        <v>99500</v>
      </c>
      <c r="K7" s="244">
        <v>-8.6999999999999994E-2</v>
      </c>
      <c r="L7" s="195">
        <v>79400</v>
      </c>
      <c r="M7" s="244">
        <v>-0.20200000000000001</v>
      </c>
      <c r="N7" s="195">
        <v>73700</v>
      </c>
      <c r="O7" s="244">
        <v>-7.0999999999999994E-2</v>
      </c>
    </row>
    <row r="8" spans="1:15" ht="15" customHeight="1">
      <c r="A8" s="1177"/>
      <c r="B8" s="246" t="s">
        <v>127</v>
      </c>
      <c r="C8" s="245">
        <v>285900</v>
      </c>
      <c r="D8" s="247">
        <v>379500</v>
      </c>
      <c r="E8" s="244">
        <v>0.32700000000000001</v>
      </c>
      <c r="F8" s="245">
        <v>340900</v>
      </c>
      <c r="G8" s="244">
        <v>-0.10199999999999999</v>
      </c>
      <c r="H8" s="245">
        <v>314000</v>
      </c>
      <c r="I8" s="244">
        <v>-7.9000000000000001E-2</v>
      </c>
      <c r="J8" s="245">
        <v>289100</v>
      </c>
      <c r="K8" s="244">
        <v>-7.9000000000000001E-2</v>
      </c>
      <c r="L8" s="195">
        <v>240200</v>
      </c>
      <c r="M8" s="244">
        <v>-0.16900000000000001</v>
      </c>
      <c r="N8" s="195">
        <v>206600</v>
      </c>
      <c r="O8" s="244">
        <v>-0.14000000000000001</v>
      </c>
    </row>
    <row r="9" spans="1:15" ht="15" customHeight="1">
      <c r="A9" s="1177"/>
      <c r="B9" s="248" t="s">
        <v>128</v>
      </c>
      <c r="C9" s="249">
        <v>286800</v>
      </c>
      <c r="D9" s="250">
        <v>335400</v>
      </c>
      <c r="E9" s="251">
        <v>0.16900000000000001</v>
      </c>
      <c r="F9" s="252">
        <v>327900</v>
      </c>
      <c r="G9" s="251">
        <v>-2.1999999999999999E-2</v>
      </c>
      <c r="H9" s="252">
        <v>308600</v>
      </c>
      <c r="I9" s="251">
        <v>-5.8999999999999997E-2</v>
      </c>
      <c r="J9" s="252">
        <v>304400</v>
      </c>
      <c r="K9" s="251">
        <v>-1.4E-2</v>
      </c>
      <c r="L9" s="195">
        <v>284800</v>
      </c>
      <c r="M9" s="251">
        <v>-6.5000000000000002E-2</v>
      </c>
      <c r="N9" s="195">
        <v>268500</v>
      </c>
      <c r="O9" s="251">
        <v>-5.7000000000000002E-2</v>
      </c>
    </row>
    <row r="10" spans="1:15" ht="15" customHeight="1">
      <c r="A10" s="1177"/>
      <c r="B10" s="253" t="s">
        <v>129</v>
      </c>
      <c r="C10" s="242">
        <v>630500</v>
      </c>
      <c r="D10" s="243">
        <v>772500</v>
      </c>
      <c r="E10" s="254">
        <v>0.22500000000000001</v>
      </c>
      <c r="F10" s="255">
        <v>748200</v>
      </c>
      <c r="G10" s="254">
        <v>-3.1E-2</v>
      </c>
      <c r="H10" s="255">
        <v>667900</v>
      </c>
      <c r="I10" s="254">
        <v>-0.107</v>
      </c>
      <c r="J10" s="255">
        <v>623900</v>
      </c>
      <c r="K10" s="254">
        <v>-6.6000000000000003E-2</v>
      </c>
      <c r="L10" s="204">
        <v>557400</v>
      </c>
      <c r="M10" s="254">
        <v>-0.107</v>
      </c>
      <c r="N10" s="204">
        <v>524100</v>
      </c>
      <c r="O10" s="254">
        <v>-0.06</v>
      </c>
    </row>
    <row r="11" spans="1:15" ht="15" customHeight="1">
      <c r="A11" s="1177"/>
      <c r="B11" s="246" t="s">
        <v>126</v>
      </c>
      <c r="C11" s="245">
        <v>98500</v>
      </c>
      <c r="D11" s="247">
        <v>102400</v>
      </c>
      <c r="E11" s="244">
        <v>3.9E-2</v>
      </c>
      <c r="F11" s="245">
        <v>95500</v>
      </c>
      <c r="G11" s="244">
        <v>-6.7000000000000004E-2</v>
      </c>
      <c r="H11" s="245">
        <v>79100</v>
      </c>
      <c r="I11" s="244">
        <v>-0.17100000000000001</v>
      </c>
      <c r="J11" s="245">
        <v>69600</v>
      </c>
      <c r="K11" s="244">
        <v>-0.12</v>
      </c>
      <c r="L11" s="195">
        <v>58100</v>
      </c>
      <c r="M11" s="244">
        <v>-0.16600000000000001</v>
      </c>
      <c r="N11" s="195">
        <v>59100</v>
      </c>
      <c r="O11" s="244">
        <v>1.7999999999999999E-2</v>
      </c>
    </row>
    <row r="12" spans="1:15" ht="15" customHeight="1">
      <c r="A12" s="1177"/>
      <c r="B12" s="246" t="s">
        <v>127</v>
      </c>
      <c r="C12" s="245">
        <v>314800</v>
      </c>
      <c r="D12" s="247">
        <v>396500</v>
      </c>
      <c r="E12" s="244">
        <v>0.26</v>
      </c>
      <c r="F12" s="245">
        <v>346800</v>
      </c>
      <c r="G12" s="244">
        <v>-0.125</v>
      </c>
      <c r="H12" s="245">
        <v>316800</v>
      </c>
      <c r="I12" s="244">
        <v>-8.6999999999999994E-2</v>
      </c>
      <c r="J12" s="245">
        <v>289000</v>
      </c>
      <c r="K12" s="244">
        <v>-8.7999999999999995E-2</v>
      </c>
      <c r="L12" s="195">
        <v>245500</v>
      </c>
      <c r="M12" s="244">
        <v>-0.15</v>
      </c>
      <c r="N12" s="195">
        <v>215000</v>
      </c>
      <c r="O12" s="244">
        <v>-0.124</v>
      </c>
    </row>
    <row r="13" spans="1:15" ht="15" customHeight="1">
      <c r="A13" s="1177"/>
      <c r="B13" s="248" t="s">
        <v>128</v>
      </c>
      <c r="C13" s="249">
        <v>265700</v>
      </c>
      <c r="D13" s="250">
        <v>323400</v>
      </c>
      <c r="E13" s="251">
        <v>0.217</v>
      </c>
      <c r="F13" s="252">
        <v>334800</v>
      </c>
      <c r="G13" s="251">
        <v>3.5000000000000003E-2</v>
      </c>
      <c r="H13" s="252">
        <v>302500</v>
      </c>
      <c r="I13" s="251">
        <v>-9.6000000000000002E-2</v>
      </c>
      <c r="J13" s="252">
        <v>294600</v>
      </c>
      <c r="K13" s="251">
        <v>-2.5999999999999999E-2</v>
      </c>
      <c r="L13" s="207">
        <v>279200</v>
      </c>
      <c r="M13" s="251">
        <v>-5.1999999999999998E-2</v>
      </c>
      <c r="N13" s="207">
        <v>271800</v>
      </c>
      <c r="O13" s="251">
        <v>-2.5999999999999999E-2</v>
      </c>
    </row>
    <row r="14" spans="1:15" ht="15" customHeight="1">
      <c r="A14" s="1177"/>
      <c r="B14" s="256" t="s">
        <v>130</v>
      </c>
      <c r="C14" s="245">
        <v>163600</v>
      </c>
      <c r="D14" s="247">
        <v>139400</v>
      </c>
      <c r="E14" s="244">
        <v>-0.14799999999999999</v>
      </c>
      <c r="F14" s="245">
        <v>146200</v>
      </c>
      <c r="G14" s="244">
        <v>4.9000000000000002E-2</v>
      </c>
      <c r="H14" s="245">
        <v>139200</v>
      </c>
      <c r="I14" s="244">
        <v>-4.8000000000000001E-2</v>
      </c>
      <c r="J14" s="245">
        <v>131100</v>
      </c>
      <c r="K14" s="244">
        <v>-5.8000000000000003E-2</v>
      </c>
      <c r="L14" s="245">
        <v>110600</v>
      </c>
      <c r="M14" s="244">
        <v>-0.156</v>
      </c>
      <c r="N14" s="245">
        <v>114100</v>
      </c>
      <c r="O14" s="244">
        <v>3.2000000000000001E-2</v>
      </c>
    </row>
    <row r="15" spans="1:15" ht="15" customHeight="1">
      <c r="A15" s="1177"/>
      <c r="B15" s="246" t="s">
        <v>126</v>
      </c>
      <c r="C15" s="245">
        <v>135500</v>
      </c>
      <c r="D15" s="247">
        <v>118000</v>
      </c>
      <c r="E15" s="244">
        <v>-0.129</v>
      </c>
      <c r="F15" s="245">
        <v>123200</v>
      </c>
      <c r="G15" s="244">
        <v>4.3999999999999997E-2</v>
      </c>
      <c r="H15" s="245">
        <v>118800</v>
      </c>
      <c r="I15" s="244">
        <v>-3.5999999999999997E-2</v>
      </c>
      <c r="J15" s="245">
        <v>110700</v>
      </c>
      <c r="K15" s="244">
        <v>-6.8000000000000005E-2</v>
      </c>
      <c r="L15" s="245">
        <v>93000</v>
      </c>
      <c r="M15" s="244">
        <v>-0.16</v>
      </c>
      <c r="N15" s="245">
        <v>96000</v>
      </c>
      <c r="O15" s="244">
        <v>3.3000000000000002E-2</v>
      </c>
    </row>
    <row r="16" spans="1:15" s="257" customFormat="1" ht="15" customHeight="1">
      <c r="A16" s="1177"/>
      <c r="B16" s="246" t="s">
        <v>127</v>
      </c>
      <c r="C16" s="245">
        <v>24200</v>
      </c>
      <c r="D16" s="247">
        <v>19000</v>
      </c>
      <c r="E16" s="244">
        <v>-0.214</v>
      </c>
      <c r="F16" s="245">
        <v>21700</v>
      </c>
      <c r="G16" s="244">
        <v>0.13800000000000001</v>
      </c>
      <c r="H16" s="245">
        <v>17900</v>
      </c>
      <c r="I16" s="244">
        <v>-0.17100000000000001</v>
      </c>
      <c r="J16" s="245">
        <v>17500</v>
      </c>
      <c r="K16" s="244">
        <v>-2.5000000000000001E-2</v>
      </c>
      <c r="L16" s="245">
        <v>15700</v>
      </c>
      <c r="M16" s="244">
        <v>-0.105</v>
      </c>
      <c r="N16" s="245">
        <v>16200</v>
      </c>
      <c r="O16" s="244">
        <v>3.4000000000000002E-2</v>
      </c>
    </row>
    <row r="17" spans="1:15" ht="15" customHeight="1">
      <c r="A17" s="1182"/>
      <c r="B17" s="248" t="s">
        <v>128</v>
      </c>
      <c r="C17" s="249">
        <v>9600</v>
      </c>
      <c r="D17" s="250">
        <v>7100</v>
      </c>
      <c r="E17" s="251">
        <v>-0.26100000000000001</v>
      </c>
      <c r="F17" s="252">
        <v>7500</v>
      </c>
      <c r="G17" s="251">
        <v>6.0999999999999999E-2</v>
      </c>
      <c r="H17" s="252">
        <v>6900</v>
      </c>
      <c r="I17" s="251">
        <v>-0.08</v>
      </c>
      <c r="J17" s="252">
        <v>6800</v>
      </c>
      <c r="K17" s="251">
        <v>-2.1999999999999999E-2</v>
      </c>
      <c r="L17" s="252">
        <v>5700</v>
      </c>
      <c r="M17" s="251">
        <v>-0.156</v>
      </c>
      <c r="N17" s="252">
        <v>5700</v>
      </c>
      <c r="O17" s="251" t="s">
        <v>64</v>
      </c>
    </row>
    <row r="18" spans="1:15" ht="15" customHeight="1">
      <c r="A18" s="1181" t="s">
        <v>131</v>
      </c>
      <c r="B18" s="236" t="s">
        <v>63</v>
      </c>
      <c r="C18" s="258">
        <v>595600</v>
      </c>
      <c r="D18" s="259">
        <v>633000</v>
      </c>
      <c r="E18" s="239">
        <v>6.3E-2</v>
      </c>
      <c r="F18" s="240">
        <v>597300</v>
      </c>
      <c r="G18" s="239">
        <v>-5.6000000000000001E-2</v>
      </c>
      <c r="H18" s="240">
        <v>567800</v>
      </c>
      <c r="I18" s="239">
        <v>-4.9000000000000002E-2</v>
      </c>
      <c r="J18" s="240">
        <v>536600</v>
      </c>
      <c r="K18" s="239">
        <v>-5.5E-2</v>
      </c>
      <c r="L18" s="240">
        <v>456100</v>
      </c>
      <c r="M18" s="239">
        <v>-0.15</v>
      </c>
      <c r="N18" s="240">
        <v>421500</v>
      </c>
      <c r="O18" s="239">
        <v>-7.5999999999999998E-2</v>
      </c>
    </row>
    <row r="19" spans="1:15" ht="15" customHeight="1">
      <c r="A19" s="1177"/>
      <c r="B19" s="241" t="s">
        <v>125</v>
      </c>
      <c r="C19" s="242">
        <v>329700</v>
      </c>
      <c r="D19" s="243">
        <v>387400</v>
      </c>
      <c r="E19" s="244">
        <v>0.17499999999999999</v>
      </c>
      <c r="F19" s="245">
        <v>351500</v>
      </c>
      <c r="G19" s="244">
        <v>-9.2999999999999999E-2</v>
      </c>
      <c r="H19" s="245">
        <v>339600</v>
      </c>
      <c r="I19" s="244">
        <v>-3.4000000000000002E-2</v>
      </c>
      <c r="J19" s="245">
        <v>320600</v>
      </c>
      <c r="K19" s="244">
        <v>-5.6000000000000001E-2</v>
      </c>
      <c r="L19" s="204">
        <v>267700</v>
      </c>
      <c r="M19" s="244">
        <v>-0.16500000000000001</v>
      </c>
      <c r="N19" s="204">
        <v>233500</v>
      </c>
      <c r="O19" s="244">
        <v>-0.128</v>
      </c>
    </row>
    <row r="20" spans="1:15" ht="15" customHeight="1">
      <c r="A20" s="1177"/>
      <c r="B20" s="246" t="s">
        <v>126</v>
      </c>
      <c r="C20" s="245">
        <v>74400</v>
      </c>
      <c r="D20" s="247">
        <v>79700</v>
      </c>
      <c r="E20" s="260">
        <v>7.1999999999999995E-2</v>
      </c>
      <c r="F20" s="245">
        <v>90500</v>
      </c>
      <c r="G20" s="260">
        <v>0.13500000000000001</v>
      </c>
      <c r="H20" s="245">
        <v>82000</v>
      </c>
      <c r="I20" s="260">
        <v>-9.2999999999999999E-2</v>
      </c>
      <c r="J20" s="245">
        <v>75200</v>
      </c>
      <c r="K20" s="260">
        <v>-8.3000000000000004E-2</v>
      </c>
      <c r="L20" s="261">
        <v>60800</v>
      </c>
      <c r="M20" s="260">
        <v>-0.192</v>
      </c>
      <c r="N20" s="261">
        <v>56900</v>
      </c>
      <c r="O20" s="260">
        <v>-6.4000000000000001E-2</v>
      </c>
    </row>
    <row r="21" spans="1:15" ht="15" customHeight="1">
      <c r="A21" s="1177"/>
      <c r="B21" s="246" t="s">
        <v>127</v>
      </c>
      <c r="C21" s="245">
        <v>134100</v>
      </c>
      <c r="D21" s="247">
        <v>175600</v>
      </c>
      <c r="E21" s="244">
        <v>0.309</v>
      </c>
      <c r="F21" s="245">
        <v>152000</v>
      </c>
      <c r="G21" s="244">
        <v>-0.13400000000000001</v>
      </c>
      <c r="H21" s="245">
        <v>139600</v>
      </c>
      <c r="I21" s="244">
        <v>-8.2000000000000003E-2</v>
      </c>
      <c r="J21" s="245">
        <v>134200</v>
      </c>
      <c r="K21" s="244">
        <v>-3.9E-2</v>
      </c>
      <c r="L21" s="262">
        <v>110800</v>
      </c>
      <c r="M21" s="244">
        <v>-0.17399999999999999</v>
      </c>
      <c r="N21" s="262">
        <v>92000</v>
      </c>
      <c r="O21" s="244">
        <v>-0.17</v>
      </c>
    </row>
    <row r="22" spans="1:15" ht="15" customHeight="1">
      <c r="A22" s="1177"/>
      <c r="B22" s="248" t="s">
        <v>128</v>
      </c>
      <c r="C22" s="249">
        <v>139900</v>
      </c>
      <c r="D22" s="250">
        <v>152800</v>
      </c>
      <c r="E22" s="251">
        <v>9.1999999999999998E-2</v>
      </c>
      <c r="F22" s="252">
        <v>116600</v>
      </c>
      <c r="G22" s="251">
        <v>-0.23699999999999999</v>
      </c>
      <c r="H22" s="252">
        <v>127600</v>
      </c>
      <c r="I22" s="251">
        <v>9.5000000000000001E-2</v>
      </c>
      <c r="J22" s="252">
        <v>119000</v>
      </c>
      <c r="K22" s="251">
        <v>-6.8000000000000005E-2</v>
      </c>
      <c r="L22" s="207">
        <v>101700</v>
      </c>
      <c r="M22" s="251">
        <v>-0.14499999999999999</v>
      </c>
      <c r="N22" s="207">
        <v>89600</v>
      </c>
      <c r="O22" s="251">
        <v>-0.11899999999999999</v>
      </c>
    </row>
    <row r="23" spans="1:15" ht="15" customHeight="1">
      <c r="A23" s="1177"/>
      <c r="B23" s="253" t="s">
        <v>129</v>
      </c>
      <c r="C23" s="263">
        <v>324300</v>
      </c>
      <c r="D23" s="264">
        <v>386400</v>
      </c>
      <c r="E23" s="254">
        <v>0.191</v>
      </c>
      <c r="F23" s="265">
        <v>357100</v>
      </c>
      <c r="G23" s="254">
        <v>-7.5999999999999998E-2</v>
      </c>
      <c r="H23" s="265">
        <v>330600</v>
      </c>
      <c r="I23" s="254">
        <v>-7.3999999999999996E-2</v>
      </c>
      <c r="J23" s="265">
        <v>297700</v>
      </c>
      <c r="K23" s="254">
        <v>-9.9000000000000005E-2</v>
      </c>
      <c r="L23" s="204">
        <v>253600</v>
      </c>
      <c r="M23" s="254">
        <v>-0.14799999999999999</v>
      </c>
      <c r="N23" s="204">
        <v>232400</v>
      </c>
      <c r="O23" s="254">
        <v>-8.4000000000000005E-2</v>
      </c>
    </row>
    <row r="24" spans="1:15" ht="15" customHeight="1">
      <c r="A24" s="1177"/>
      <c r="B24" s="246" t="s">
        <v>126</v>
      </c>
      <c r="C24" s="245">
        <v>70900</v>
      </c>
      <c r="D24" s="247">
        <v>79700</v>
      </c>
      <c r="E24" s="244">
        <v>0.124</v>
      </c>
      <c r="F24" s="245">
        <v>73800</v>
      </c>
      <c r="G24" s="244">
        <v>-7.4999999999999997E-2</v>
      </c>
      <c r="H24" s="245">
        <v>60000</v>
      </c>
      <c r="I24" s="244">
        <v>-0.186</v>
      </c>
      <c r="J24" s="245">
        <v>52700</v>
      </c>
      <c r="K24" s="244">
        <v>-0.123</v>
      </c>
      <c r="L24" s="262">
        <v>45300</v>
      </c>
      <c r="M24" s="244">
        <v>-0.14000000000000001</v>
      </c>
      <c r="N24" s="262">
        <v>47400</v>
      </c>
      <c r="O24" s="244">
        <v>4.5999999999999999E-2</v>
      </c>
    </row>
    <row r="25" spans="1:15" ht="15" customHeight="1">
      <c r="A25" s="1177"/>
      <c r="B25" s="246" t="s">
        <v>127</v>
      </c>
      <c r="C25" s="245">
        <v>151300</v>
      </c>
      <c r="D25" s="247">
        <v>191600</v>
      </c>
      <c r="E25" s="244">
        <v>0.26600000000000001</v>
      </c>
      <c r="F25" s="245">
        <v>165200</v>
      </c>
      <c r="G25" s="244">
        <v>-0.13800000000000001</v>
      </c>
      <c r="H25" s="245">
        <v>151800</v>
      </c>
      <c r="I25" s="244">
        <v>-8.1000000000000003E-2</v>
      </c>
      <c r="J25" s="245">
        <v>138700</v>
      </c>
      <c r="K25" s="244">
        <v>-8.5999999999999993E-2</v>
      </c>
      <c r="L25" s="262">
        <v>118000</v>
      </c>
      <c r="M25" s="244">
        <v>-0.15</v>
      </c>
      <c r="N25" s="262">
        <v>102800</v>
      </c>
      <c r="O25" s="244">
        <v>-0.129</v>
      </c>
    </row>
    <row r="26" spans="1:15" ht="15" customHeight="1">
      <c r="A26" s="1177"/>
      <c r="B26" s="248" t="s">
        <v>128</v>
      </c>
      <c r="C26" s="249">
        <v>128500</v>
      </c>
      <c r="D26" s="250">
        <v>142400</v>
      </c>
      <c r="E26" s="251">
        <v>0.108</v>
      </c>
      <c r="F26" s="252">
        <v>129600</v>
      </c>
      <c r="G26" s="251">
        <v>-0.09</v>
      </c>
      <c r="H26" s="252">
        <v>132900</v>
      </c>
      <c r="I26" s="251">
        <v>2.5999999999999999E-2</v>
      </c>
      <c r="J26" s="252">
        <v>117300</v>
      </c>
      <c r="K26" s="251">
        <v>-0.11799999999999999</v>
      </c>
      <c r="L26" s="207">
        <v>98500</v>
      </c>
      <c r="M26" s="251">
        <v>-0.16</v>
      </c>
      <c r="N26" s="207">
        <v>90100</v>
      </c>
      <c r="O26" s="251">
        <v>-8.5999999999999993E-2</v>
      </c>
    </row>
    <row r="27" spans="1:15" ht="15" customHeight="1">
      <c r="A27" s="1177"/>
      <c r="B27" s="256" t="s">
        <v>130</v>
      </c>
      <c r="C27" s="245">
        <v>122100</v>
      </c>
      <c r="D27" s="247">
        <v>110000</v>
      </c>
      <c r="E27" s="244">
        <v>-0.1</v>
      </c>
      <c r="F27" s="245">
        <v>117500</v>
      </c>
      <c r="G27" s="244">
        <v>6.9000000000000006E-2</v>
      </c>
      <c r="H27" s="245">
        <v>113800</v>
      </c>
      <c r="I27" s="244">
        <v>-3.2000000000000001E-2</v>
      </c>
      <c r="J27" s="245">
        <v>109600</v>
      </c>
      <c r="K27" s="244">
        <v>-3.6999999999999998E-2</v>
      </c>
      <c r="L27" s="204">
        <v>93400</v>
      </c>
      <c r="M27" s="244">
        <v>-0.14699999999999999</v>
      </c>
      <c r="N27" s="204">
        <v>97700</v>
      </c>
      <c r="O27" s="244">
        <v>4.4999999999999998E-2</v>
      </c>
    </row>
    <row r="28" spans="1:15" ht="15" customHeight="1">
      <c r="A28" s="1177"/>
      <c r="B28" s="246" t="s">
        <v>126</v>
      </c>
      <c r="C28" s="245">
        <v>101700</v>
      </c>
      <c r="D28" s="247">
        <v>93700</v>
      </c>
      <c r="E28" s="244">
        <v>-7.9000000000000001E-2</v>
      </c>
      <c r="F28" s="245">
        <v>99100</v>
      </c>
      <c r="G28" s="244">
        <v>5.7000000000000002E-2</v>
      </c>
      <c r="H28" s="245">
        <v>97000</v>
      </c>
      <c r="I28" s="244">
        <v>-2.1000000000000001E-2</v>
      </c>
      <c r="J28" s="245">
        <v>92100</v>
      </c>
      <c r="K28" s="244">
        <v>-5.0999999999999997E-2</v>
      </c>
      <c r="L28" s="262">
        <v>78200</v>
      </c>
      <c r="M28" s="244">
        <v>-0.151</v>
      </c>
      <c r="N28" s="262">
        <v>81900</v>
      </c>
      <c r="O28" s="244">
        <v>4.8000000000000001E-2</v>
      </c>
    </row>
    <row r="29" spans="1:15" ht="15" customHeight="1">
      <c r="A29" s="1177"/>
      <c r="B29" s="246" t="s">
        <v>127</v>
      </c>
      <c r="C29" s="245">
        <v>16400</v>
      </c>
      <c r="D29" s="247">
        <v>13200</v>
      </c>
      <c r="E29" s="244">
        <v>-0.2</v>
      </c>
      <c r="F29" s="245">
        <v>15700</v>
      </c>
      <c r="G29" s="244">
        <v>0.19600000000000001</v>
      </c>
      <c r="H29" s="245">
        <v>14000</v>
      </c>
      <c r="I29" s="244">
        <v>-0.11</v>
      </c>
      <c r="J29" s="245">
        <v>14200</v>
      </c>
      <c r="K29" s="244">
        <v>1.7000000000000001E-2</v>
      </c>
      <c r="L29" s="262">
        <v>12800</v>
      </c>
      <c r="M29" s="244">
        <v>-9.8000000000000004E-2</v>
      </c>
      <c r="N29" s="262">
        <v>13500</v>
      </c>
      <c r="O29" s="244">
        <v>4.9000000000000002E-2</v>
      </c>
    </row>
    <row r="30" spans="1:15" ht="15" customHeight="1">
      <c r="A30" s="1182"/>
      <c r="B30" s="248" t="s">
        <v>128</v>
      </c>
      <c r="C30" s="249">
        <v>6500</v>
      </c>
      <c r="D30" s="250">
        <v>5200</v>
      </c>
      <c r="E30" s="251">
        <v>-0.19700000000000001</v>
      </c>
      <c r="F30" s="252">
        <v>5700</v>
      </c>
      <c r="G30" s="251">
        <v>9.7000000000000003E-2</v>
      </c>
      <c r="H30" s="252">
        <v>5500</v>
      </c>
      <c r="I30" s="251">
        <v>-3.5999999999999997E-2</v>
      </c>
      <c r="J30" s="252">
        <v>5700</v>
      </c>
      <c r="K30" s="251">
        <v>2.5000000000000001E-2</v>
      </c>
      <c r="L30" s="207">
        <v>4800</v>
      </c>
      <c r="M30" s="251">
        <v>-0.14499999999999999</v>
      </c>
      <c r="N30" s="207">
        <v>5000</v>
      </c>
      <c r="O30" s="251">
        <v>2.3E-2</v>
      </c>
    </row>
    <row r="31" spans="1:15" s="271" customFormat="1" ht="15" customHeight="1">
      <c r="A31" s="266" t="s">
        <v>75</v>
      </c>
      <c r="B31" s="267"/>
      <c r="C31" s="268"/>
      <c r="D31" s="268"/>
      <c r="E31" s="268"/>
      <c r="F31" s="268"/>
      <c r="G31" s="268"/>
      <c r="H31" s="269"/>
      <c r="I31" s="270"/>
      <c r="L31" s="272"/>
      <c r="M31" s="272"/>
    </row>
    <row r="32" spans="1:15" s="173" customFormat="1" ht="15" customHeight="1">
      <c r="A32" s="1127" t="s">
        <v>132</v>
      </c>
      <c r="B32" s="1127"/>
      <c r="C32" s="1127"/>
      <c r="D32" s="1127"/>
      <c r="E32" s="1127"/>
      <c r="F32" s="1127"/>
      <c r="G32" s="1127"/>
      <c r="H32" s="1127"/>
      <c r="I32" s="1127"/>
      <c r="J32" s="1127"/>
      <c r="K32" s="1166"/>
      <c r="L32" s="1166"/>
      <c r="M32" s="1166"/>
      <c r="N32" s="1166"/>
      <c r="O32" s="1166"/>
    </row>
    <row r="33" spans="1:15" s="173" customFormat="1" ht="15" customHeight="1">
      <c r="A33" s="1126" t="s">
        <v>78</v>
      </c>
      <c r="B33" s="1126"/>
      <c r="C33" s="1126"/>
      <c r="D33" s="1126"/>
      <c r="E33" s="1126"/>
      <c r="F33" s="1126"/>
      <c r="G33" s="1126"/>
      <c r="H33" s="1126"/>
      <c r="I33" s="1126"/>
      <c r="J33" s="1126"/>
      <c r="K33" s="1166"/>
      <c r="L33" s="1166"/>
      <c r="M33" s="1166"/>
      <c r="N33" s="1166"/>
      <c r="O33" s="1166"/>
    </row>
    <row r="34" spans="1:15" ht="15" customHeight="1">
      <c r="A34" s="1183" t="s">
        <v>133</v>
      </c>
      <c r="B34" s="1183"/>
      <c r="C34" s="1183"/>
      <c r="D34" s="1183"/>
      <c r="E34" s="1183"/>
      <c r="F34" s="1183"/>
      <c r="G34" s="1183"/>
      <c r="H34" s="1183"/>
      <c r="I34" s="1183"/>
      <c r="J34" s="1183"/>
      <c r="K34" s="1166"/>
      <c r="L34" s="1166"/>
      <c r="M34" s="1166"/>
      <c r="N34" s="1166"/>
      <c r="O34" s="1166"/>
    </row>
    <row r="35" spans="1:15" ht="15" customHeight="1">
      <c r="A35" s="1126" t="s">
        <v>134</v>
      </c>
      <c r="B35" s="1126"/>
      <c r="C35" s="1126"/>
      <c r="D35" s="1126"/>
      <c r="E35" s="1126"/>
      <c r="F35" s="1126"/>
      <c r="G35" s="1126"/>
      <c r="H35" s="1126"/>
      <c r="I35" s="1126"/>
      <c r="J35" s="1126"/>
      <c r="K35" s="1166"/>
      <c r="L35" s="1166"/>
      <c r="M35" s="1166"/>
      <c r="N35" s="1166"/>
      <c r="O35" s="1166"/>
    </row>
    <row r="36" spans="1:15" ht="15" customHeight="1">
      <c r="A36" s="1124" t="s">
        <v>135</v>
      </c>
      <c r="B36" s="1124"/>
      <c r="C36" s="1124"/>
      <c r="D36" s="1124"/>
      <c r="E36" s="1124"/>
      <c r="F36" s="1124"/>
      <c r="G36" s="1124"/>
      <c r="H36" s="1124"/>
      <c r="I36" s="1124"/>
      <c r="J36" s="1124"/>
      <c r="K36" s="1166"/>
      <c r="L36" s="1166"/>
      <c r="M36" s="1166"/>
      <c r="N36" s="1166"/>
      <c r="O36" s="1166"/>
    </row>
    <row r="37" spans="1:15" ht="15" customHeight="1">
      <c r="A37" s="1184" t="s">
        <v>136</v>
      </c>
      <c r="B37" s="1184"/>
      <c r="C37" s="1184"/>
      <c r="D37" s="1184"/>
      <c r="E37" s="1184"/>
      <c r="F37" s="1184"/>
      <c r="G37" s="1184"/>
      <c r="H37" s="1184"/>
      <c r="I37" s="1184"/>
      <c r="J37" s="1184"/>
      <c r="K37" s="1166"/>
      <c r="L37" s="1166"/>
      <c r="M37" s="1166"/>
      <c r="N37" s="1166"/>
      <c r="O37" s="1166"/>
    </row>
    <row r="38" spans="1:15">
      <c r="A38" s="1177"/>
      <c r="B38" s="1177"/>
      <c r="C38" s="273"/>
    </row>
    <row r="39" spans="1:15">
      <c r="A39" s="1177"/>
      <c r="B39" s="1177"/>
      <c r="C39" s="274"/>
    </row>
    <row r="40" spans="1:15">
      <c r="A40" s="1176"/>
      <c r="B40" s="275"/>
      <c r="C40" s="276"/>
    </row>
    <row r="41" spans="1:15">
      <c r="A41" s="1177"/>
      <c r="B41" s="256"/>
      <c r="C41" s="277"/>
    </row>
    <row r="42" spans="1:15">
      <c r="A42" s="1177"/>
      <c r="B42" s="246"/>
      <c r="C42" s="277"/>
    </row>
    <row r="43" spans="1:15">
      <c r="A43" s="1177"/>
      <c r="B43" s="246"/>
      <c r="C43" s="277"/>
    </row>
    <row r="44" spans="1:15">
      <c r="A44" s="1177"/>
      <c r="B44" s="246"/>
      <c r="C44" s="277"/>
    </row>
    <row r="45" spans="1:15">
      <c r="A45" s="1177"/>
      <c r="B45" s="256"/>
      <c r="C45" s="277"/>
    </row>
    <row r="46" spans="1:15">
      <c r="A46" s="1177"/>
      <c r="B46" s="246"/>
      <c r="C46" s="277"/>
    </row>
    <row r="47" spans="1:15">
      <c r="A47" s="1177"/>
      <c r="B47" s="246"/>
      <c r="C47" s="277"/>
    </row>
    <row r="48" spans="1:15">
      <c r="A48" s="1177"/>
      <c r="B48" s="246"/>
      <c r="C48" s="277"/>
    </row>
    <row r="49" spans="1:3">
      <c r="A49" s="1177"/>
      <c r="B49" s="256"/>
      <c r="C49" s="277"/>
    </row>
    <row r="50" spans="1:3">
      <c r="A50" s="1177"/>
      <c r="B50" s="246"/>
      <c r="C50" s="277"/>
    </row>
    <row r="51" spans="1:3">
      <c r="A51" s="1177"/>
      <c r="B51" s="246"/>
      <c r="C51" s="277"/>
    </row>
    <row r="52" spans="1:3">
      <c r="A52" s="1177"/>
      <c r="B52" s="246"/>
      <c r="C52" s="277"/>
    </row>
    <row r="53" spans="1:3">
      <c r="A53" s="1176"/>
      <c r="B53" s="275"/>
      <c r="C53" s="276"/>
    </row>
    <row r="54" spans="1:3">
      <c r="A54" s="1177"/>
      <c r="B54" s="256"/>
      <c r="C54" s="277"/>
    </row>
    <row r="55" spans="1:3">
      <c r="A55" s="1177"/>
      <c r="B55" s="246"/>
      <c r="C55" s="277"/>
    </row>
    <row r="56" spans="1:3">
      <c r="A56" s="1177"/>
      <c r="B56" s="246"/>
      <c r="C56" s="277"/>
    </row>
    <row r="57" spans="1:3">
      <c r="A57" s="1177"/>
      <c r="B57" s="246"/>
      <c r="C57" s="277"/>
    </row>
    <row r="58" spans="1:3">
      <c r="A58" s="1177"/>
      <c r="B58" s="256"/>
      <c r="C58" s="278"/>
    </row>
    <row r="59" spans="1:3">
      <c r="A59" s="1177"/>
      <c r="B59" s="246"/>
      <c r="C59" s="277"/>
    </row>
    <row r="60" spans="1:3">
      <c r="A60" s="1177"/>
      <c r="B60" s="246"/>
      <c r="C60" s="277"/>
    </row>
    <row r="61" spans="1:3">
      <c r="A61" s="1177"/>
      <c r="B61" s="246"/>
      <c r="C61" s="277"/>
    </row>
    <row r="62" spans="1:3">
      <c r="A62" s="1177"/>
      <c r="B62" s="256"/>
      <c r="C62" s="277"/>
    </row>
    <row r="63" spans="1:3">
      <c r="A63" s="1177"/>
      <c r="B63" s="246"/>
      <c r="C63" s="277"/>
    </row>
    <row r="64" spans="1:3">
      <c r="A64" s="1177"/>
      <c r="B64" s="246"/>
      <c r="C64" s="277"/>
    </row>
    <row r="65" spans="1:3">
      <c r="A65" s="1177"/>
      <c r="B65" s="246"/>
      <c r="C65" s="277"/>
    </row>
    <row r="66" spans="1:3" ht="15.4">
      <c r="A66" s="275"/>
      <c r="B66" s="279"/>
      <c r="C66" s="272"/>
    </row>
    <row r="67" spans="1:3">
      <c r="A67" s="1178"/>
      <c r="B67" s="1178"/>
      <c r="C67" s="280"/>
    </row>
    <row r="68" spans="1:3">
      <c r="A68" s="1179"/>
      <c r="B68" s="1178"/>
      <c r="C68" s="280"/>
    </row>
    <row r="69" spans="1:3">
      <c r="A69" s="1178"/>
      <c r="B69" s="1178"/>
      <c r="C69" s="280"/>
    </row>
    <row r="70" spans="1:3">
      <c r="A70" s="1178"/>
      <c r="B70" s="1178"/>
      <c r="C70" s="280"/>
    </row>
    <row r="71" spans="1:3">
      <c r="A71" s="1179"/>
      <c r="B71" s="1178"/>
      <c r="C71" s="280"/>
    </row>
    <row r="72" spans="1:3">
      <c r="A72" s="1175"/>
      <c r="B72" s="1175"/>
      <c r="C72" s="280"/>
    </row>
  </sheetData>
  <mergeCells count="19">
    <mergeCell ref="A40:A52"/>
    <mergeCell ref="C3:O3"/>
    <mergeCell ref="A5:A17"/>
    <mergeCell ref="A18:A30"/>
    <mergeCell ref="A32:O32"/>
    <mergeCell ref="A33:O33"/>
    <mergeCell ref="A34:O34"/>
    <mergeCell ref="A35:O35"/>
    <mergeCell ref="A36:O36"/>
    <mergeCell ref="A37:O37"/>
    <mergeCell ref="A38:A39"/>
    <mergeCell ref="B38:B39"/>
    <mergeCell ref="A72:B72"/>
    <mergeCell ref="A53:A65"/>
    <mergeCell ref="A67:B67"/>
    <mergeCell ref="A68:B68"/>
    <mergeCell ref="A69:B69"/>
    <mergeCell ref="A70:B70"/>
    <mergeCell ref="A71:B71"/>
  </mergeCells>
  <hyperlinks>
    <hyperlink ref="A35:B35" r:id="rId1" display="https://www.gov.uk/government/statistical-data-sets/fe-data-library-skills-for-life"/>
    <hyperlink ref="A35" r:id="rId2"/>
    <hyperlink ref="A33:I33" r:id="rId3" display="http://webarchive.nationalarchives.gov.uk/20140107201041/http://www.thedataservice.org.uk/NR/rdonlyres/C05DCDD5-67EE-4AD0-88B9-BEBC8F7F3300/0/SILR_Effects_SFR_Learners_June12.pdf"/>
    <hyperlink ref="A33" r:id="rId4"/>
  </hyperlinks>
  <pageMargins left="0.75" right="0.75" top="1" bottom="1" header="0.5" footer="0.5"/>
  <pageSetup paperSize="9" scale="52" orientation="landscape" r:id="rId5"/>
  <headerFooter alignWithMargins="0"/>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fitToPage="1"/>
  </sheetPr>
  <dimension ref="A1:M37"/>
  <sheetViews>
    <sheetView showGridLines="0" zoomScale="85" zoomScaleNormal="85" workbookViewId="0"/>
  </sheetViews>
  <sheetFormatPr defaultColWidth="9.1328125" defaultRowHeight="15"/>
  <cols>
    <col min="1" max="1" width="34.73046875" style="282" customWidth="1"/>
    <col min="2" max="2" width="18.73046875" style="282" customWidth="1"/>
    <col min="3" max="11" width="13.73046875" style="282" customWidth="1"/>
    <col min="12" max="16384" width="9.1328125" style="282"/>
  </cols>
  <sheetData>
    <row r="1" spans="1:13" ht="15" customHeight="1">
      <c r="A1" s="281" t="s">
        <v>137</v>
      </c>
      <c r="B1" s="281"/>
      <c r="C1" s="281"/>
      <c r="D1" s="281"/>
      <c r="E1" s="281"/>
      <c r="F1" s="281"/>
      <c r="G1" s="281"/>
      <c r="H1" s="281"/>
      <c r="I1" s="281"/>
      <c r="J1" s="281"/>
      <c r="K1" s="281"/>
    </row>
    <row r="2" spans="1:13" ht="15" customHeight="1">
      <c r="A2" s="283"/>
      <c r="B2" s="284"/>
      <c r="C2" s="284"/>
      <c r="D2" s="284"/>
      <c r="E2" s="284"/>
      <c r="F2" s="284"/>
      <c r="G2" s="284"/>
      <c r="H2" s="284"/>
    </row>
    <row r="3" spans="1:13" ht="15" customHeight="1">
      <c r="A3" s="285"/>
      <c r="B3" s="1154" t="s">
        <v>48</v>
      </c>
      <c r="C3" s="1154"/>
      <c r="D3" s="1154"/>
      <c r="E3" s="1154"/>
      <c r="F3" s="1154"/>
      <c r="G3" s="1154"/>
      <c r="H3" s="1154"/>
      <c r="I3" s="1154"/>
      <c r="J3" s="1154"/>
      <c r="K3" s="1154"/>
      <c r="L3" s="286"/>
      <c r="M3" s="286"/>
    </row>
    <row r="4" spans="1:13" ht="15" customHeight="1">
      <c r="A4" s="287"/>
      <c r="B4" s="1186" t="s">
        <v>138</v>
      </c>
      <c r="C4" s="1186"/>
      <c r="D4" s="1186"/>
      <c r="E4" s="1186"/>
      <c r="F4" s="1186"/>
      <c r="G4" s="1186"/>
      <c r="H4" s="1186"/>
      <c r="I4" s="1186"/>
      <c r="J4" s="1186"/>
      <c r="K4" s="1186"/>
      <c r="L4" s="286"/>
    </row>
    <row r="5" spans="1:13" ht="30" customHeight="1">
      <c r="A5" s="288"/>
      <c r="B5" s="1187" t="s">
        <v>139</v>
      </c>
      <c r="C5" s="289" t="s">
        <v>67</v>
      </c>
      <c r="D5" s="290"/>
      <c r="E5" s="290"/>
      <c r="F5" s="290"/>
      <c r="G5" s="1187" t="s">
        <v>70</v>
      </c>
      <c r="H5" s="1187" t="s">
        <v>71</v>
      </c>
      <c r="I5" s="1187" t="s">
        <v>72</v>
      </c>
      <c r="J5" s="1187" t="s">
        <v>140</v>
      </c>
      <c r="K5" s="1189" t="s">
        <v>141</v>
      </c>
      <c r="L5" s="286"/>
    </row>
    <row r="6" spans="1:13" ht="15" customHeight="1">
      <c r="A6" s="291"/>
      <c r="B6" s="1188"/>
      <c r="C6" s="292" t="s">
        <v>142</v>
      </c>
      <c r="D6" s="293" t="s">
        <v>143</v>
      </c>
      <c r="E6" s="293" t="s">
        <v>144</v>
      </c>
      <c r="F6" s="293" t="s">
        <v>145</v>
      </c>
      <c r="G6" s="1188"/>
      <c r="H6" s="1188"/>
      <c r="I6" s="1188"/>
      <c r="J6" s="1188"/>
      <c r="K6" s="1190"/>
    </row>
    <row r="7" spans="1:13" ht="15" customHeight="1">
      <c r="A7" s="294" t="s">
        <v>63</v>
      </c>
      <c r="B7" s="295">
        <v>426200</v>
      </c>
      <c r="C7" s="295">
        <v>755300</v>
      </c>
      <c r="D7" s="295">
        <v>531600</v>
      </c>
      <c r="E7" s="295">
        <v>524100</v>
      </c>
      <c r="F7" s="295">
        <v>114100</v>
      </c>
      <c r="G7" s="295">
        <v>817900</v>
      </c>
      <c r="H7" s="295">
        <v>475100</v>
      </c>
      <c r="I7" s="295">
        <v>73800</v>
      </c>
      <c r="J7" s="295">
        <v>2236800</v>
      </c>
      <c r="K7" s="296">
        <v>1</v>
      </c>
    </row>
    <row r="8" spans="1:13" ht="15" customHeight="1">
      <c r="A8" s="297" t="s">
        <v>87</v>
      </c>
      <c r="B8" s="298"/>
      <c r="C8" s="298"/>
      <c r="D8" s="298"/>
      <c r="E8" s="298"/>
      <c r="F8" s="298"/>
      <c r="G8" s="298"/>
      <c r="H8" s="298"/>
      <c r="I8" s="298"/>
      <c r="J8" s="298"/>
      <c r="K8" s="299"/>
    </row>
    <row r="9" spans="1:13" ht="15" customHeight="1">
      <c r="A9" s="300" t="s">
        <v>94</v>
      </c>
      <c r="B9" s="301">
        <v>95300</v>
      </c>
      <c r="C9" s="301">
        <v>185900</v>
      </c>
      <c r="D9" s="301">
        <v>129800</v>
      </c>
      <c r="E9" s="301">
        <v>135700</v>
      </c>
      <c r="F9" s="301">
        <v>15100</v>
      </c>
      <c r="G9" s="301">
        <v>256700</v>
      </c>
      <c r="H9" s="301">
        <v>210000</v>
      </c>
      <c r="I9" s="301">
        <v>19600</v>
      </c>
      <c r="J9" s="301">
        <v>569700</v>
      </c>
      <c r="K9" s="302">
        <v>0.255</v>
      </c>
    </row>
    <row r="10" spans="1:13" ht="15" customHeight="1">
      <c r="A10" s="300" t="s">
        <v>146</v>
      </c>
      <c r="B10" s="301">
        <v>244500</v>
      </c>
      <c r="C10" s="301">
        <v>480600</v>
      </c>
      <c r="D10" s="301">
        <v>336400</v>
      </c>
      <c r="E10" s="301">
        <v>325400</v>
      </c>
      <c r="F10" s="301">
        <v>86700</v>
      </c>
      <c r="G10" s="301">
        <v>455700</v>
      </c>
      <c r="H10" s="301">
        <v>233900</v>
      </c>
      <c r="I10" s="301">
        <v>45500</v>
      </c>
      <c r="J10" s="301">
        <v>1228700</v>
      </c>
      <c r="K10" s="302">
        <v>0.54900000000000004</v>
      </c>
    </row>
    <row r="11" spans="1:13" ht="15" customHeight="1">
      <c r="A11" s="300" t="s">
        <v>147</v>
      </c>
      <c r="B11" s="301">
        <v>86300</v>
      </c>
      <c r="C11" s="301">
        <v>88800</v>
      </c>
      <c r="D11" s="301">
        <v>65400</v>
      </c>
      <c r="E11" s="301">
        <v>63000</v>
      </c>
      <c r="F11" s="301">
        <v>12300</v>
      </c>
      <c r="G11" s="301">
        <v>105500</v>
      </c>
      <c r="H11" s="301">
        <v>31300</v>
      </c>
      <c r="I11" s="301">
        <v>8700</v>
      </c>
      <c r="J11" s="301">
        <v>436800</v>
      </c>
      <c r="K11" s="302">
        <v>0.19500000000000001</v>
      </c>
    </row>
    <row r="12" spans="1:13" ht="15" customHeight="1">
      <c r="A12" s="300" t="s">
        <v>148</v>
      </c>
      <c r="B12" s="301">
        <v>100</v>
      </c>
      <c r="C12" s="301">
        <v>0</v>
      </c>
      <c r="D12" s="301">
        <v>0</v>
      </c>
      <c r="E12" s="301">
        <v>0</v>
      </c>
      <c r="F12" s="301">
        <v>0</v>
      </c>
      <c r="G12" s="301">
        <v>0</v>
      </c>
      <c r="H12" s="301">
        <v>0</v>
      </c>
      <c r="I12" s="301">
        <v>0</v>
      </c>
      <c r="J12" s="301">
        <v>1600</v>
      </c>
      <c r="K12" s="302" t="s">
        <v>64</v>
      </c>
    </row>
    <row r="13" spans="1:13" ht="15" customHeight="1">
      <c r="A13" s="288"/>
      <c r="B13" s="301"/>
      <c r="C13" s="301"/>
      <c r="D13" s="301"/>
      <c r="E13" s="301"/>
      <c r="F13" s="301"/>
      <c r="G13" s="301"/>
      <c r="H13" s="301"/>
      <c r="I13" s="301"/>
      <c r="J13" s="301"/>
      <c r="K13" s="303"/>
    </row>
    <row r="14" spans="1:13" ht="15" customHeight="1">
      <c r="A14" s="304" t="s">
        <v>149</v>
      </c>
      <c r="B14" s="301"/>
      <c r="C14" s="301"/>
      <c r="D14" s="301"/>
      <c r="E14" s="301"/>
      <c r="F14" s="301"/>
      <c r="G14" s="301"/>
      <c r="H14" s="301"/>
      <c r="I14" s="301"/>
      <c r="J14" s="301"/>
      <c r="K14" s="303"/>
    </row>
    <row r="15" spans="1:13" ht="15" customHeight="1">
      <c r="A15" s="300" t="s">
        <v>150</v>
      </c>
      <c r="B15" s="301">
        <v>174600</v>
      </c>
      <c r="C15" s="301">
        <v>441600</v>
      </c>
      <c r="D15" s="301">
        <v>298300</v>
      </c>
      <c r="E15" s="301">
        <v>306300</v>
      </c>
      <c r="F15" s="301">
        <v>76000</v>
      </c>
      <c r="G15" s="301">
        <v>448600</v>
      </c>
      <c r="H15" s="301">
        <v>275700</v>
      </c>
      <c r="I15" s="301">
        <v>46600</v>
      </c>
      <c r="J15" s="301">
        <v>1294100</v>
      </c>
      <c r="K15" s="302">
        <v>0.57899999999999996</v>
      </c>
    </row>
    <row r="16" spans="1:13" ht="15" customHeight="1">
      <c r="A16" s="300" t="s">
        <v>151</v>
      </c>
      <c r="B16" s="301">
        <v>251600</v>
      </c>
      <c r="C16" s="301">
        <v>313600</v>
      </c>
      <c r="D16" s="301">
        <v>233300</v>
      </c>
      <c r="E16" s="301">
        <v>217800</v>
      </c>
      <c r="F16" s="301">
        <v>38100</v>
      </c>
      <c r="G16" s="301">
        <v>369300</v>
      </c>
      <c r="H16" s="301">
        <v>199400</v>
      </c>
      <c r="I16" s="301">
        <v>27200</v>
      </c>
      <c r="J16" s="301">
        <v>942700</v>
      </c>
      <c r="K16" s="302">
        <v>0.42099999999999999</v>
      </c>
    </row>
    <row r="17" spans="1:11" ht="15" customHeight="1">
      <c r="A17" s="288"/>
      <c r="B17" s="301"/>
      <c r="C17" s="301"/>
      <c r="D17" s="301"/>
      <c r="E17" s="301"/>
      <c r="F17" s="301"/>
      <c r="G17" s="301"/>
      <c r="H17" s="301"/>
      <c r="I17" s="301"/>
      <c r="J17" s="301"/>
      <c r="K17" s="303"/>
    </row>
    <row r="18" spans="1:11" ht="30" customHeight="1">
      <c r="A18" s="304" t="s">
        <v>152</v>
      </c>
      <c r="B18" s="305"/>
      <c r="C18" s="305"/>
      <c r="D18" s="305"/>
      <c r="E18" s="305"/>
      <c r="F18" s="305"/>
      <c r="G18" s="305"/>
      <c r="H18" s="305"/>
      <c r="I18" s="305"/>
      <c r="J18" s="305"/>
      <c r="K18" s="306"/>
    </row>
    <row r="19" spans="1:11" ht="15" customHeight="1">
      <c r="A19" s="307" t="s">
        <v>153</v>
      </c>
      <c r="B19" s="301">
        <v>118200</v>
      </c>
      <c r="C19" s="301">
        <v>112800</v>
      </c>
      <c r="D19" s="301">
        <v>81600</v>
      </c>
      <c r="E19" s="301">
        <v>80100</v>
      </c>
      <c r="F19" s="301">
        <v>8500</v>
      </c>
      <c r="G19" s="301">
        <v>116700</v>
      </c>
      <c r="H19" s="301">
        <v>49200</v>
      </c>
      <c r="I19" s="301">
        <v>5900</v>
      </c>
      <c r="J19" s="301">
        <v>368900</v>
      </c>
      <c r="K19" s="302">
        <v>0.16500000000000001</v>
      </c>
    </row>
    <row r="20" spans="1:11" ht="15" customHeight="1">
      <c r="A20" s="307" t="s">
        <v>154</v>
      </c>
      <c r="B20" s="301">
        <v>294300</v>
      </c>
      <c r="C20" s="301">
        <v>628100</v>
      </c>
      <c r="D20" s="301">
        <v>441500</v>
      </c>
      <c r="E20" s="301">
        <v>435900</v>
      </c>
      <c r="F20" s="301">
        <v>102100</v>
      </c>
      <c r="G20" s="301">
        <v>683900</v>
      </c>
      <c r="H20" s="301">
        <v>416000</v>
      </c>
      <c r="I20" s="301">
        <v>66300</v>
      </c>
      <c r="J20" s="301">
        <v>1797700</v>
      </c>
      <c r="K20" s="302">
        <v>0.80400000000000005</v>
      </c>
    </row>
    <row r="21" spans="1:11" ht="15" customHeight="1">
      <c r="A21" s="307" t="s">
        <v>155</v>
      </c>
      <c r="B21" s="301">
        <v>13700</v>
      </c>
      <c r="C21" s="301">
        <v>14300</v>
      </c>
      <c r="D21" s="301">
        <v>8400</v>
      </c>
      <c r="E21" s="301">
        <v>8100</v>
      </c>
      <c r="F21" s="301">
        <v>3600</v>
      </c>
      <c r="G21" s="301">
        <v>17300</v>
      </c>
      <c r="H21" s="301">
        <v>10000</v>
      </c>
      <c r="I21" s="301">
        <v>1600</v>
      </c>
      <c r="J21" s="301">
        <v>70200</v>
      </c>
      <c r="K21" s="302">
        <v>3.1E-2</v>
      </c>
    </row>
    <row r="22" spans="1:11" ht="15" customHeight="1">
      <c r="A22" s="308"/>
      <c r="B22" s="305"/>
      <c r="C22" s="305"/>
      <c r="D22" s="305"/>
      <c r="E22" s="305"/>
      <c r="F22" s="305"/>
      <c r="G22" s="305"/>
      <c r="H22" s="305"/>
      <c r="I22" s="305"/>
      <c r="J22" s="305"/>
      <c r="K22" s="306"/>
    </row>
    <row r="23" spans="1:11" ht="15" customHeight="1">
      <c r="A23" s="309" t="s">
        <v>156</v>
      </c>
      <c r="B23" s="305"/>
      <c r="C23" s="305"/>
      <c r="D23" s="305"/>
      <c r="E23" s="305"/>
      <c r="F23" s="305"/>
      <c r="G23" s="305"/>
      <c r="H23" s="305"/>
      <c r="I23" s="305"/>
      <c r="J23" s="305"/>
      <c r="K23" s="306"/>
    </row>
    <row r="24" spans="1:11" ht="15" customHeight="1">
      <c r="A24" s="307" t="s">
        <v>157</v>
      </c>
      <c r="B24" s="301">
        <v>44800</v>
      </c>
      <c r="C24" s="301">
        <v>87500</v>
      </c>
      <c r="D24" s="301">
        <v>46300</v>
      </c>
      <c r="E24" s="301">
        <v>42500</v>
      </c>
      <c r="F24" s="301">
        <v>33200</v>
      </c>
      <c r="G24" s="301">
        <v>57300</v>
      </c>
      <c r="H24" s="301">
        <v>28800</v>
      </c>
      <c r="I24" s="301">
        <v>4300</v>
      </c>
      <c r="J24" s="301">
        <v>195300</v>
      </c>
      <c r="K24" s="302">
        <v>8.6999999999999994E-2</v>
      </c>
    </row>
    <row r="25" spans="1:11" ht="15" customHeight="1">
      <c r="A25" s="307" t="s">
        <v>158</v>
      </c>
      <c r="B25" s="301">
        <v>43500</v>
      </c>
      <c r="C25" s="301">
        <v>74100</v>
      </c>
      <c r="D25" s="301">
        <v>45500</v>
      </c>
      <c r="E25" s="301">
        <v>45800</v>
      </c>
      <c r="F25" s="301">
        <v>18400</v>
      </c>
      <c r="G25" s="301">
        <v>54300</v>
      </c>
      <c r="H25" s="301">
        <v>29400</v>
      </c>
      <c r="I25" s="301">
        <v>4300</v>
      </c>
      <c r="J25" s="301">
        <v>160100</v>
      </c>
      <c r="K25" s="302">
        <v>7.1999999999999995E-2</v>
      </c>
    </row>
    <row r="26" spans="1:11" ht="15" customHeight="1">
      <c r="A26" s="307" t="s">
        <v>159</v>
      </c>
      <c r="B26" s="301">
        <v>15600</v>
      </c>
      <c r="C26" s="301">
        <v>21900</v>
      </c>
      <c r="D26" s="301">
        <v>14200</v>
      </c>
      <c r="E26" s="301">
        <v>14100</v>
      </c>
      <c r="F26" s="301">
        <v>4400</v>
      </c>
      <c r="G26" s="301">
        <v>22200</v>
      </c>
      <c r="H26" s="301">
        <v>12100</v>
      </c>
      <c r="I26" s="301">
        <v>1500</v>
      </c>
      <c r="J26" s="301">
        <v>59600</v>
      </c>
      <c r="K26" s="302">
        <v>2.7E-2</v>
      </c>
    </row>
    <row r="27" spans="1:11" ht="15" customHeight="1">
      <c r="A27" s="307" t="s">
        <v>160</v>
      </c>
      <c r="B27" s="301">
        <v>299200</v>
      </c>
      <c r="C27" s="301">
        <v>529600</v>
      </c>
      <c r="D27" s="301">
        <v>405800</v>
      </c>
      <c r="E27" s="301">
        <v>404500</v>
      </c>
      <c r="F27" s="301">
        <v>37800</v>
      </c>
      <c r="G27" s="301">
        <v>661300</v>
      </c>
      <c r="H27" s="301">
        <v>390000</v>
      </c>
      <c r="I27" s="301">
        <v>61700</v>
      </c>
      <c r="J27" s="301">
        <v>1715200</v>
      </c>
      <c r="K27" s="302">
        <v>0.76700000000000002</v>
      </c>
    </row>
    <row r="28" spans="1:11" ht="15" customHeight="1">
      <c r="A28" s="307" t="s">
        <v>161</v>
      </c>
      <c r="B28" s="301">
        <v>13800</v>
      </c>
      <c r="C28" s="301">
        <v>32100</v>
      </c>
      <c r="D28" s="301">
        <v>13400</v>
      </c>
      <c r="E28" s="301">
        <v>11300</v>
      </c>
      <c r="F28" s="301">
        <v>17800</v>
      </c>
      <c r="G28" s="301">
        <v>13500</v>
      </c>
      <c r="H28" s="301">
        <v>5800</v>
      </c>
      <c r="I28" s="301">
        <v>800</v>
      </c>
      <c r="J28" s="301">
        <v>57900</v>
      </c>
      <c r="K28" s="302">
        <v>2.5999999999999999E-2</v>
      </c>
    </row>
    <row r="29" spans="1:11" s="313" customFormat="1" ht="15" customHeight="1">
      <c r="A29" s="310" t="s">
        <v>162</v>
      </c>
      <c r="B29" s="311">
        <v>9400</v>
      </c>
      <c r="C29" s="311">
        <v>10100</v>
      </c>
      <c r="D29" s="311">
        <v>6400</v>
      </c>
      <c r="E29" s="311">
        <v>5900</v>
      </c>
      <c r="F29" s="311">
        <v>2500</v>
      </c>
      <c r="G29" s="311">
        <v>9400</v>
      </c>
      <c r="H29" s="311">
        <v>9100</v>
      </c>
      <c r="I29" s="311">
        <v>1200</v>
      </c>
      <c r="J29" s="311">
        <v>48800</v>
      </c>
      <c r="K29" s="312">
        <v>2.1999999999999999E-2</v>
      </c>
    </row>
    <row r="30" spans="1:11" ht="15" customHeight="1">
      <c r="A30" s="314" t="s">
        <v>75</v>
      </c>
    </row>
    <row r="31" spans="1:11" ht="30" customHeight="1">
      <c r="A31" s="1127" t="s">
        <v>163</v>
      </c>
      <c r="B31" s="1127"/>
      <c r="C31" s="1127"/>
      <c r="D31" s="1127"/>
      <c r="E31" s="1127"/>
      <c r="F31" s="1127"/>
      <c r="G31" s="1127"/>
      <c r="H31" s="1127"/>
      <c r="I31" s="1127"/>
      <c r="J31" s="1127"/>
      <c r="K31" s="1127"/>
    </row>
    <row r="32" spans="1:11" ht="15" customHeight="1">
      <c r="A32" s="1124" t="s">
        <v>164</v>
      </c>
      <c r="B32" s="1124"/>
      <c r="C32" s="1124"/>
      <c r="D32" s="1124"/>
      <c r="E32" s="1124"/>
      <c r="F32" s="1124"/>
      <c r="G32" s="1124"/>
      <c r="H32" s="1124"/>
      <c r="I32" s="1124"/>
      <c r="J32" s="1124"/>
      <c r="K32" s="1124"/>
    </row>
    <row r="33" spans="1:11" ht="15" customHeight="1">
      <c r="A33" s="1124" t="s">
        <v>165</v>
      </c>
      <c r="B33" s="1124"/>
      <c r="C33" s="1124"/>
      <c r="D33" s="1124"/>
      <c r="E33" s="1124"/>
      <c r="F33" s="1124"/>
      <c r="G33" s="1124"/>
      <c r="H33" s="1124"/>
      <c r="I33" s="1124"/>
      <c r="J33" s="1124"/>
      <c r="K33" s="1124"/>
    </row>
    <row r="34" spans="1:11" s="24" customFormat="1" ht="15" customHeight="1">
      <c r="A34" s="1185" t="s">
        <v>166</v>
      </c>
      <c r="B34" s="1185"/>
      <c r="C34" s="1185"/>
      <c r="D34" s="1185"/>
      <c r="E34" s="1185"/>
      <c r="F34" s="1185"/>
      <c r="G34" s="1185"/>
      <c r="H34" s="1185"/>
      <c r="I34" s="1185"/>
      <c r="J34" s="1185"/>
      <c r="K34" s="1185"/>
    </row>
    <row r="35" spans="1:11" s="24" customFormat="1">
      <c r="A35" s="315"/>
      <c r="B35" s="315"/>
      <c r="C35" s="315"/>
    </row>
    <row r="36" spans="1:11" s="24" customFormat="1"/>
    <row r="37" spans="1:11">
      <c r="A37" s="24"/>
      <c r="B37" s="24"/>
      <c r="C37" s="24"/>
      <c r="D37" s="24"/>
      <c r="E37" s="24"/>
      <c r="F37" s="24"/>
      <c r="G37" s="24"/>
      <c r="H37" s="24"/>
      <c r="I37" s="24"/>
      <c r="J37" s="24"/>
      <c r="K37" s="24"/>
    </row>
  </sheetData>
  <mergeCells count="12">
    <mergeCell ref="A31:K31"/>
    <mergeCell ref="A32:K32"/>
    <mergeCell ref="A33:K33"/>
    <mergeCell ref="A34:K34"/>
    <mergeCell ref="B3:K3"/>
    <mergeCell ref="B4:K4"/>
    <mergeCell ref="B5:B6"/>
    <mergeCell ref="G5:G6"/>
    <mergeCell ref="H5:H6"/>
    <mergeCell ref="I5:I6"/>
    <mergeCell ref="J5:J6"/>
    <mergeCell ref="K5:K6"/>
  </mergeCells>
  <pageMargins left="0.74803149606299213" right="0.74803149606299213" top="0.98425196850393704" bottom="0.98425196850393704" header="0.51181102362204722" footer="0.51181102362204722"/>
  <pageSetup paperSize="9" scale="7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L39"/>
  <sheetViews>
    <sheetView showGridLines="0" zoomScale="85" zoomScaleNormal="85" workbookViewId="0"/>
  </sheetViews>
  <sheetFormatPr defaultColWidth="9.1328125" defaultRowHeight="15"/>
  <cols>
    <col min="1" max="1" width="34.73046875" style="282" customWidth="1"/>
    <col min="2" max="6" width="16.265625" style="282" customWidth="1"/>
    <col min="7" max="16384" width="9.1328125" style="282"/>
  </cols>
  <sheetData>
    <row r="1" spans="1:7" ht="15" customHeight="1">
      <c r="A1" s="316" t="s">
        <v>167</v>
      </c>
      <c r="B1" s="317"/>
    </row>
    <row r="2" spans="1:7" ht="15" customHeight="1">
      <c r="A2" s="318" t="s">
        <v>168</v>
      </c>
      <c r="B2" s="319"/>
      <c r="C2" s="320"/>
      <c r="D2" s="320"/>
      <c r="E2" s="320"/>
      <c r="F2" s="320"/>
    </row>
    <row r="3" spans="1:7" ht="15" customHeight="1">
      <c r="A3" s="321"/>
      <c r="B3" s="1194" t="s">
        <v>86</v>
      </c>
      <c r="C3" s="1195"/>
      <c r="D3" s="1195"/>
      <c r="E3" s="1195"/>
      <c r="F3" s="1195"/>
    </row>
    <row r="4" spans="1:7" ht="15" customHeight="1">
      <c r="A4" s="321"/>
      <c r="B4" s="1194" t="s">
        <v>169</v>
      </c>
      <c r="C4" s="1195"/>
      <c r="D4" s="1195"/>
      <c r="E4" s="1195"/>
      <c r="F4" s="1195"/>
    </row>
    <row r="5" spans="1:7" ht="45" customHeight="1">
      <c r="A5" s="322"/>
      <c r="B5" s="323" t="s">
        <v>92</v>
      </c>
      <c r="C5" s="324" t="s">
        <v>98</v>
      </c>
      <c r="D5" s="324" t="s">
        <v>170</v>
      </c>
      <c r="E5" s="325" t="s">
        <v>171</v>
      </c>
      <c r="F5" s="326" t="s">
        <v>141</v>
      </c>
    </row>
    <row r="6" spans="1:7" ht="15" customHeight="1">
      <c r="A6" s="322" t="s">
        <v>63</v>
      </c>
      <c r="B6" s="327">
        <v>487200</v>
      </c>
      <c r="C6" s="327">
        <v>388100</v>
      </c>
      <c r="D6" s="327">
        <v>60800</v>
      </c>
      <c r="E6" s="327">
        <v>908700</v>
      </c>
      <c r="F6" s="328">
        <v>1</v>
      </c>
    </row>
    <row r="7" spans="1:7" ht="15" customHeight="1">
      <c r="A7" s="329" t="s">
        <v>87</v>
      </c>
      <c r="B7" s="330"/>
      <c r="C7" s="330"/>
      <c r="D7" s="330"/>
      <c r="E7" s="330"/>
      <c r="F7" s="331"/>
    </row>
    <row r="8" spans="1:7" ht="15" customHeight="1">
      <c r="A8" s="332" t="s">
        <v>93</v>
      </c>
      <c r="B8" s="333">
        <v>131800</v>
      </c>
      <c r="C8" s="333">
        <v>69000</v>
      </c>
      <c r="D8" s="333">
        <v>2800</v>
      </c>
      <c r="E8" s="333">
        <v>195100</v>
      </c>
      <c r="F8" s="334">
        <v>0.215</v>
      </c>
    </row>
    <row r="9" spans="1:7" ht="15" customHeight="1">
      <c r="A9" s="332" t="s">
        <v>94</v>
      </c>
      <c r="B9" s="333">
        <v>149400</v>
      </c>
      <c r="C9" s="333">
        <v>148800</v>
      </c>
      <c r="D9" s="333">
        <v>15100</v>
      </c>
      <c r="E9" s="333">
        <v>301300</v>
      </c>
      <c r="F9" s="334">
        <v>0.33200000000000002</v>
      </c>
    </row>
    <row r="10" spans="1:7" ht="15" customHeight="1">
      <c r="A10" s="332" t="s">
        <v>146</v>
      </c>
      <c r="B10" s="333">
        <v>172200</v>
      </c>
      <c r="C10" s="333">
        <v>148100</v>
      </c>
      <c r="D10" s="333">
        <v>35800</v>
      </c>
      <c r="E10" s="333">
        <v>349900</v>
      </c>
      <c r="F10" s="334">
        <v>0.38500000000000001</v>
      </c>
    </row>
    <row r="11" spans="1:7" ht="15" customHeight="1">
      <c r="A11" s="332" t="s">
        <v>147</v>
      </c>
      <c r="B11" s="333">
        <v>33700</v>
      </c>
      <c r="C11" s="333">
        <v>22200</v>
      </c>
      <c r="D11" s="333">
        <v>7100</v>
      </c>
      <c r="E11" s="333">
        <v>62300</v>
      </c>
      <c r="F11" s="334">
        <v>6.9000000000000006E-2</v>
      </c>
    </row>
    <row r="12" spans="1:7" ht="15" customHeight="1">
      <c r="A12" s="332"/>
      <c r="B12" s="335"/>
      <c r="C12" s="335"/>
      <c r="D12" s="335"/>
      <c r="E12" s="335"/>
      <c r="F12" s="336"/>
    </row>
    <row r="13" spans="1:7" ht="15" customHeight="1">
      <c r="A13" s="337" t="s">
        <v>149</v>
      </c>
      <c r="B13" s="335"/>
      <c r="C13" s="335"/>
      <c r="D13" s="335"/>
      <c r="E13" s="335"/>
      <c r="F13" s="336"/>
    </row>
    <row r="14" spans="1:7" ht="15" customHeight="1">
      <c r="A14" s="332" t="s">
        <v>150</v>
      </c>
      <c r="B14" s="333">
        <v>237700</v>
      </c>
      <c r="C14" s="333">
        <v>204300</v>
      </c>
      <c r="D14" s="333">
        <v>37800</v>
      </c>
      <c r="E14" s="333">
        <v>465200</v>
      </c>
      <c r="F14" s="334">
        <v>0.51200000000000001</v>
      </c>
    </row>
    <row r="15" spans="1:7" ht="15" customHeight="1">
      <c r="A15" s="332" t="s">
        <v>151</v>
      </c>
      <c r="B15" s="333">
        <v>249400</v>
      </c>
      <c r="C15" s="333">
        <v>183800</v>
      </c>
      <c r="D15" s="333">
        <v>23000</v>
      </c>
      <c r="E15" s="333">
        <v>443400</v>
      </c>
      <c r="F15" s="334">
        <v>0.48799999999999999</v>
      </c>
    </row>
    <row r="16" spans="1:7" ht="15" customHeight="1">
      <c r="A16" s="332"/>
      <c r="B16" s="335"/>
      <c r="C16" s="338"/>
      <c r="D16" s="335"/>
      <c r="E16" s="335"/>
      <c r="F16" s="333"/>
      <c r="G16" s="334"/>
    </row>
    <row r="17" spans="1:12" ht="30" customHeight="1">
      <c r="A17" s="337" t="s">
        <v>172</v>
      </c>
      <c r="B17" s="339"/>
      <c r="C17" s="339"/>
      <c r="D17" s="339"/>
      <c r="E17" s="339"/>
      <c r="F17" s="340"/>
      <c r="H17"/>
      <c r="I17"/>
      <c r="J17"/>
    </row>
    <row r="18" spans="1:12" ht="15" customHeight="1">
      <c r="A18" s="341" t="s">
        <v>153</v>
      </c>
      <c r="B18" s="333">
        <v>53400</v>
      </c>
      <c r="C18" s="333">
        <v>34100</v>
      </c>
      <c r="D18" s="333">
        <v>4500</v>
      </c>
      <c r="E18" s="333">
        <v>89100</v>
      </c>
      <c r="F18" s="334">
        <v>9.8000000000000004E-2</v>
      </c>
      <c r="H18"/>
      <c r="I18"/>
      <c r="J18"/>
    </row>
    <row r="19" spans="1:12" ht="15" customHeight="1">
      <c r="A19" s="341" t="s">
        <v>154</v>
      </c>
      <c r="B19" s="333">
        <v>427100</v>
      </c>
      <c r="C19" s="333">
        <v>346900</v>
      </c>
      <c r="D19" s="333">
        <v>55200</v>
      </c>
      <c r="E19" s="333">
        <v>804800</v>
      </c>
      <c r="F19" s="334">
        <v>0.88600000000000001</v>
      </c>
      <c r="H19"/>
      <c r="I19"/>
      <c r="J19"/>
    </row>
    <row r="20" spans="1:12" ht="15" customHeight="1">
      <c r="A20" s="341" t="s">
        <v>162</v>
      </c>
      <c r="B20" s="333">
        <v>6600</v>
      </c>
      <c r="C20" s="333">
        <v>7200</v>
      </c>
      <c r="D20" s="333">
        <v>1100</v>
      </c>
      <c r="E20" s="333">
        <v>14700</v>
      </c>
      <c r="F20" s="334">
        <v>1.6E-2</v>
      </c>
      <c r="H20"/>
      <c r="I20"/>
      <c r="J20"/>
    </row>
    <row r="21" spans="1:12" ht="15" customHeight="1">
      <c r="A21" s="337"/>
      <c r="B21" s="342"/>
      <c r="C21" s="342"/>
      <c r="D21" s="342"/>
      <c r="E21" s="342"/>
      <c r="F21" s="342"/>
      <c r="H21" s="343"/>
    </row>
    <row r="22" spans="1:12" ht="15" customHeight="1">
      <c r="A22" s="337" t="s">
        <v>156</v>
      </c>
      <c r="B22" s="344"/>
      <c r="C22" s="344"/>
      <c r="D22" s="344"/>
      <c r="E22" s="344"/>
      <c r="F22" s="345"/>
      <c r="H22"/>
      <c r="I22"/>
      <c r="J22"/>
      <c r="K22"/>
      <c r="L22"/>
    </row>
    <row r="23" spans="1:12" ht="15" customHeight="1">
      <c r="A23" s="341" t="s">
        <v>157</v>
      </c>
      <c r="B23" s="333">
        <v>21100</v>
      </c>
      <c r="C23" s="333">
        <v>15700</v>
      </c>
      <c r="D23" s="333">
        <v>3400</v>
      </c>
      <c r="E23" s="333">
        <v>39300</v>
      </c>
      <c r="F23" s="334">
        <v>4.2999999999999997E-2</v>
      </c>
      <c r="H23"/>
      <c r="I23"/>
      <c r="J23"/>
      <c r="K23"/>
      <c r="L23"/>
    </row>
    <row r="24" spans="1:12" ht="15" customHeight="1">
      <c r="A24" s="341" t="s">
        <v>158</v>
      </c>
      <c r="B24" s="333">
        <v>15100</v>
      </c>
      <c r="C24" s="333">
        <v>15000</v>
      </c>
      <c r="D24" s="333">
        <v>3400</v>
      </c>
      <c r="E24" s="333">
        <v>33000</v>
      </c>
      <c r="F24" s="334">
        <v>3.5999999999999997E-2</v>
      </c>
      <c r="H24"/>
      <c r="I24"/>
      <c r="J24"/>
      <c r="K24"/>
      <c r="L24"/>
    </row>
    <row r="25" spans="1:12" ht="15" customHeight="1">
      <c r="A25" s="341" t="s">
        <v>159</v>
      </c>
      <c r="B25" s="333">
        <v>10600</v>
      </c>
      <c r="C25" s="333">
        <v>8400</v>
      </c>
      <c r="D25" s="333">
        <v>1200</v>
      </c>
      <c r="E25" s="333">
        <v>19700</v>
      </c>
      <c r="F25" s="334">
        <v>2.1999999999999999E-2</v>
      </c>
      <c r="H25"/>
      <c r="I25"/>
      <c r="J25"/>
      <c r="K25"/>
      <c r="L25"/>
    </row>
    <row r="26" spans="1:12" ht="15" customHeight="1">
      <c r="A26" s="341" t="s">
        <v>160</v>
      </c>
      <c r="B26" s="333">
        <v>432000</v>
      </c>
      <c r="C26" s="333">
        <v>343100</v>
      </c>
      <c r="D26" s="333">
        <v>51500</v>
      </c>
      <c r="E26" s="333">
        <v>801200</v>
      </c>
      <c r="F26" s="334">
        <v>0.88200000000000001</v>
      </c>
      <c r="H26"/>
      <c r="I26"/>
      <c r="J26"/>
      <c r="K26"/>
      <c r="L26"/>
    </row>
    <row r="27" spans="1:12" ht="15" customHeight="1">
      <c r="A27" s="341" t="s">
        <v>161</v>
      </c>
      <c r="B27" s="333">
        <v>3900</v>
      </c>
      <c r="C27" s="333">
        <v>2600</v>
      </c>
      <c r="D27" s="333">
        <v>500</v>
      </c>
      <c r="E27" s="333">
        <v>6900</v>
      </c>
      <c r="F27" s="334">
        <v>8.0000000000000002E-3</v>
      </c>
      <c r="H27"/>
      <c r="I27"/>
      <c r="J27"/>
      <c r="K27"/>
      <c r="L27"/>
    </row>
    <row r="28" spans="1:12" s="313" customFormat="1" ht="15" customHeight="1">
      <c r="A28" s="346" t="s">
        <v>162</v>
      </c>
      <c r="B28" s="347">
        <v>4400</v>
      </c>
      <c r="C28" s="347">
        <v>3400</v>
      </c>
      <c r="D28" s="347">
        <v>900</v>
      </c>
      <c r="E28" s="347">
        <v>8600</v>
      </c>
      <c r="F28" s="348">
        <v>8.9999999999999993E-3</v>
      </c>
      <c r="H28"/>
      <c r="I28"/>
      <c r="J28"/>
      <c r="K28"/>
      <c r="L28"/>
    </row>
    <row r="29" spans="1:12" s="313" customFormat="1" ht="15" customHeight="1">
      <c r="A29" s="349" t="s">
        <v>75</v>
      </c>
    </row>
    <row r="30" spans="1:12" ht="15" customHeight="1">
      <c r="A30" s="1196" t="s">
        <v>173</v>
      </c>
      <c r="B30" s="1196"/>
      <c r="C30" s="1196"/>
      <c r="D30" s="1196"/>
      <c r="E30" s="1196"/>
      <c r="F30" s="1191"/>
    </row>
    <row r="31" spans="1:12" ht="15" customHeight="1">
      <c r="A31" s="1192" t="s">
        <v>174</v>
      </c>
      <c r="B31" s="1192"/>
      <c r="C31" s="1192"/>
      <c r="D31" s="1192"/>
      <c r="E31" s="1191"/>
      <c r="F31" s="1191"/>
    </row>
    <row r="32" spans="1:12" ht="15" customHeight="1">
      <c r="A32" s="1192" t="s">
        <v>175</v>
      </c>
      <c r="B32" s="1197"/>
      <c r="C32" s="1197"/>
      <c r="D32" s="1197"/>
      <c r="E32" s="1197"/>
      <c r="F32" s="1197"/>
    </row>
    <row r="33" spans="1:6" ht="15" customHeight="1">
      <c r="A33" s="1192" t="s">
        <v>176</v>
      </c>
      <c r="B33" s="1197"/>
      <c r="C33" s="1197"/>
      <c r="D33" s="1197"/>
      <c r="E33" s="1197"/>
      <c r="F33" s="1197"/>
    </row>
    <row r="34" spans="1:6" ht="15" customHeight="1">
      <c r="A34" s="1185" t="s">
        <v>177</v>
      </c>
      <c r="B34" s="1185"/>
      <c r="C34" s="1185"/>
      <c r="D34" s="1185"/>
      <c r="E34" s="1191"/>
      <c r="F34" s="1191"/>
    </row>
    <row r="35" spans="1:6" ht="15" customHeight="1">
      <c r="A35" s="1192"/>
      <c r="B35" s="1192"/>
      <c r="C35" s="1192"/>
      <c r="D35" s="1192"/>
    </row>
    <row r="36" spans="1:6" ht="15" customHeight="1">
      <c r="A36" s="1193"/>
      <c r="B36" s="1193"/>
      <c r="C36" s="1193"/>
      <c r="D36" s="1193"/>
    </row>
    <row r="37" spans="1:6" s="350" customFormat="1" ht="14.25"/>
    <row r="38" spans="1:6" s="350" customFormat="1" ht="14.25"/>
    <row r="39" spans="1:6" s="350" customFormat="1" ht="14.25">
      <c r="A39" s="350" t="s">
        <v>168</v>
      </c>
    </row>
  </sheetData>
  <mergeCells count="9">
    <mergeCell ref="A34:F34"/>
    <mergeCell ref="A35:D35"/>
    <mergeCell ref="A36:D36"/>
    <mergeCell ref="B3:F3"/>
    <mergeCell ref="B4:F4"/>
    <mergeCell ref="A30:F30"/>
    <mergeCell ref="A31:F31"/>
    <mergeCell ref="A32:F32"/>
    <mergeCell ref="A33:F33"/>
  </mergeCells>
  <pageMargins left="0.75" right="0.75" top="1" bottom="1" header="0.5" footer="0.5"/>
  <pageSetup paperSize="9" scale="7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pageSetUpPr fitToPage="1"/>
  </sheetPr>
  <dimension ref="A1:R76"/>
  <sheetViews>
    <sheetView showGridLines="0" zoomScale="85" zoomScaleNormal="85" workbookViewId="0"/>
  </sheetViews>
  <sheetFormatPr defaultColWidth="10.6640625" defaultRowHeight="15"/>
  <cols>
    <col min="1" max="1" width="34.265625" style="86" customWidth="1"/>
    <col min="2" max="2" width="21.33203125" style="86" customWidth="1"/>
    <col min="3" max="9" width="12.9296875" style="86" customWidth="1"/>
    <col min="10" max="10" width="2.1328125" style="175" customWidth="1"/>
    <col min="11" max="18" width="12.9296875" style="86" customWidth="1"/>
    <col min="19" max="16384" width="10.6640625" style="86"/>
  </cols>
  <sheetData>
    <row r="1" spans="1:18" ht="15" customHeight="1">
      <c r="A1" s="88" t="s">
        <v>178</v>
      </c>
      <c r="B1" s="88"/>
      <c r="C1" s="88"/>
      <c r="D1" s="88"/>
      <c r="E1" s="88"/>
      <c r="F1" s="88"/>
      <c r="G1" s="88"/>
      <c r="H1" s="88"/>
      <c r="I1" s="88"/>
      <c r="J1" s="88"/>
      <c r="K1" s="88"/>
      <c r="L1" s="88"/>
      <c r="M1" s="88"/>
      <c r="N1" s="88"/>
    </row>
    <row r="2" spans="1:18" ht="15" customHeight="1">
      <c r="A2" s="351"/>
      <c r="B2" s="351"/>
      <c r="C2" s="352"/>
      <c r="D2" s="352"/>
      <c r="E2" s="353"/>
      <c r="F2" s="354"/>
      <c r="G2" s="353"/>
      <c r="H2" s="353"/>
      <c r="I2" s="353"/>
      <c r="J2" s="353"/>
      <c r="K2" s="351"/>
      <c r="L2" s="351"/>
      <c r="M2" s="351"/>
    </row>
    <row r="3" spans="1:18" ht="15" customHeight="1">
      <c r="A3" s="1208"/>
      <c r="B3" s="1209" t="s">
        <v>87</v>
      </c>
      <c r="C3" s="355"/>
      <c r="D3" s="356"/>
      <c r="E3" s="95"/>
      <c r="F3" s="95"/>
      <c r="G3" s="273"/>
      <c r="H3" s="273"/>
      <c r="I3" s="273"/>
      <c r="J3" s="273"/>
      <c r="K3" s="1159" t="s">
        <v>59</v>
      </c>
      <c r="L3" s="1160"/>
      <c r="M3" s="1160"/>
      <c r="N3" s="1161"/>
      <c r="O3" s="1162" t="s">
        <v>61</v>
      </c>
      <c r="P3" s="1160"/>
      <c r="Q3" s="1160"/>
      <c r="R3" s="1160"/>
    </row>
    <row r="4" spans="1:18" ht="15" customHeight="1">
      <c r="A4" s="1156"/>
      <c r="B4" s="1210"/>
      <c r="C4" s="96" t="s">
        <v>50</v>
      </c>
      <c r="D4" s="97" t="s">
        <v>51</v>
      </c>
      <c r="E4" s="101" t="s">
        <v>53</v>
      </c>
      <c r="F4" s="101" t="s">
        <v>55</v>
      </c>
      <c r="G4" s="357" t="s">
        <v>57</v>
      </c>
      <c r="H4" s="358" t="s">
        <v>59</v>
      </c>
      <c r="I4" s="358" t="s">
        <v>61</v>
      </c>
      <c r="J4" s="101"/>
      <c r="K4" s="101" t="s">
        <v>179</v>
      </c>
      <c r="L4" s="98" t="s">
        <v>180</v>
      </c>
      <c r="M4" s="98" t="s">
        <v>181</v>
      </c>
      <c r="N4" s="359" t="s">
        <v>182</v>
      </c>
      <c r="O4" s="97" t="s">
        <v>179</v>
      </c>
      <c r="P4" s="98" t="s">
        <v>180</v>
      </c>
      <c r="Q4" s="98" t="s">
        <v>181</v>
      </c>
      <c r="R4" s="98" t="s">
        <v>182</v>
      </c>
    </row>
    <row r="5" spans="1:18" ht="15" customHeight="1">
      <c r="A5" s="1132" t="s">
        <v>92</v>
      </c>
      <c r="B5" s="106" t="s">
        <v>93</v>
      </c>
      <c r="C5" s="360">
        <v>97300</v>
      </c>
      <c r="D5" s="361">
        <v>95400</v>
      </c>
      <c r="E5" s="109">
        <v>80900</v>
      </c>
      <c r="F5" s="109">
        <v>83400</v>
      </c>
      <c r="G5" s="362">
        <v>85600</v>
      </c>
      <c r="H5" s="109">
        <v>86900</v>
      </c>
      <c r="I5" s="363">
        <v>78500</v>
      </c>
      <c r="J5" s="110"/>
      <c r="K5" s="364">
        <v>39600</v>
      </c>
      <c r="L5" s="364">
        <v>17900</v>
      </c>
      <c r="M5" s="365">
        <v>14600</v>
      </c>
      <c r="N5" s="366">
        <v>14800</v>
      </c>
      <c r="O5" s="367">
        <v>37300</v>
      </c>
      <c r="P5" s="364">
        <v>16700</v>
      </c>
      <c r="Q5" s="365">
        <v>15700</v>
      </c>
      <c r="R5" s="107">
        <v>8800</v>
      </c>
    </row>
    <row r="6" spans="1:18" ht="15" customHeight="1">
      <c r="A6" s="1133"/>
      <c r="B6" s="106" t="s">
        <v>94</v>
      </c>
      <c r="C6" s="368">
        <v>90400</v>
      </c>
      <c r="D6" s="369">
        <v>101700</v>
      </c>
      <c r="E6" s="116">
        <v>99000</v>
      </c>
      <c r="F6" s="116">
        <v>97000</v>
      </c>
      <c r="G6" s="370">
        <v>93600</v>
      </c>
      <c r="H6" s="116">
        <v>84900</v>
      </c>
      <c r="I6" s="371">
        <v>71400</v>
      </c>
      <c r="J6" s="110"/>
      <c r="K6" s="372">
        <v>25700</v>
      </c>
      <c r="L6" s="373">
        <v>18700</v>
      </c>
      <c r="M6" s="373">
        <v>21100</v>
      </c>
      <c r="N6" s="374">
        <v>19300</v>
      </c>
      <c r="O6" s="375">
        <v>22800</v>
      </c>
      <c r="P6" s="373">
        <v>16700</v>
      </c>
      <c r="Q6" s="373">
        <v>24000</v>
      </c>
      <c r="R6" s="114">
        <v>7900</v>
      </c>
    </row>
    <row r="7" spans="1:18" ht="15" customHeight="1">
      <c r="A7" s="1133"/>
      <c r="B7" s="106" t="s">
        <v>95</v>
      </c>
      <c r="C7" s="368">
        <v>113400</v>
      </c>
      <c r="D7" s="369">
        <v>131900</v>
      </c>
      <c r="E7" s="116">
        <v>112900</v>
      </c>
      <c r="F7" s="116">
        <v>106100</v>
      </c>
      <c r="G7" s="370">
        <v>119100</v>
      </c>
      <c r="H7" s="116">
        <v>119500</v>
      </c>
      <c r="I7" s="371">
        <v>110700</v>
      </c>
      <c r="J7" s="110"/>
      <c r="K7" s="372">
        <v>26900</v>
      </c>
      <c r="L7" s="373">
        <v>26200</v>
      </c>
      <c r="M7" s="373">
        <v>32900</v>
      </c>
      <c r="N7" s="374">
        <v>33600</v>
      </c>
      <c r="O7" s="375">
        <v>27000</v>
      </c>
      <c r="P7" s="373">
        <v>26200</v>
      </c>
      <c r="Q7" s="373">
        <v>48800</v>
      </c>
      <c r="R7" s="114">
        <v>8800</v>
      </c>
    </row>
    <row r="8" spans="1:18" ht="15" customHeight="1">
      <c r="A8" s="1133"/>
      <c r="B8" s="119" t="s">
        <v>96</v>
      </c>
      <c r="C8" s="376">
        <v>301100</v>
      </c>
      <c r="D8" s="377">
        <v>329000</v>
      </c>
      <c r="E8" s="122">
        <v>292800</v>
      </c>
      <c r="F8" s="122">
        <v>286500</v>
      </c>
      <c r="G8" s="122">
        <v>298300</v>
      </c>
      <c r="H8" s="122">
        <v>291300</v>
      </c>
      <c r="I8" s="378">
        <v>260700</v>
      </c>
      <c r="J8" s="123"/>
      <c r="K8" s="379">
        <v>92200</v>
      </c>
      <c r="L8" s="379">
        <v>62800</v>
      </c>
      <c r="M8" s="379">
        <v>68700</v>
      </c>
      <c r="N8" s="380">
        <v>67800</v>
      </c>
      <c r="O8" s="381">
        <v>87100</v>
      </c>
      <c r="P8" s="379">
        <v>59600</v>
      </c>
      <c r="Q8" s="379">
        <v>88500</v>
      </c>
      <c r="R8" s="124">
        <v>25400</v>
      </c>
    </row>
    <row r="9" spans="1:18" ht="15" customHeight="1">
      <c r="A9" s="1133"/>
      <c r="B9" s="127" t="s">
        <v>97</v>
      </c>
      <c r="C9" s="382">
        <v>203800</v>
      </c>
      <c r="D9" s="383">
        <v>233600</v>
      </c>
      <c r="E9" s="130">
        <v>211900</v>
      </c>
      <c r="F9" s="130">
        <v>203100</v>
      </c>
      <c r="G9" s="130">
        <v>212700</v>
      </c>
      <c r="H9" s="130">
        <v>204400</v>
      </c>
      <c r="I9" s="384">
        <v>182200</v>
      </c>
      <c r="J9" s="110"/>
      <c r="K9" s="385">
        <v>52600</v>
      </c>
      <c r="L9" s="386">
        <v>44900</v>
      </c>
      <c r="M9" s="386">
        <v>54000</v>
      </c>
      <c r="N9" s="387">
        <v>52900</v>
      </c>
      <c r="O9" s="388">
        <v>49800</v>
      </c>
      <c r="P9" s="386">
        <v>42900</v>
      </c>
      <c r="Q9" s="386">
        <v>72800</v>
      </c>
      <c r="R9" s="128">
        <v>16700</v>
      </c>
    </row>
    <row r="10" spans="1:18" ht="15" customHeight="1">
      <c r="A10" s="1134"/>
      <c r="B10" s="389" t="s">
        <v>183</v>
      </c>
      <c r="C10" s="390"/>
      <c r="D10" s="391"/>
      <c r="E10" s="152"/>
      <c r="F10" s="152"/>
      <c r="G10" s="152"/>
      <c r="H10" s="152"/>
      <c r="I10" s="155">
        <v>11400</v>
      </c>
      <c r="J10" s="110"/>
      <c r="K10" s="392"/>
      <c r="L10" s="152"/>
      <c r="M10" s="152"/>
      <c r="N10" s="393"/>
      <c r="O10" s="151" t="s">
        <v>102</v>
      </c>
      <c r="P10" s="152" t="s">
        <v>102</v>
      </c>
      <c r="Q10" s="152" t="s">
        <v>102</v>
      </c>
      <c r="R10" s="378">
        <v>11400</v>
      </c>
    </row>
    <row r="11" spans="1:18" ht="15" customHeight="1">
      <c r="A11" s="1211" t="s">
        <v>98</v>
      </c>
      <c r="B11" s="106" t="s">
        <v>93</v>
      </c>
      <c r="C11" s="368">
        <v>34200</v>
      </c>
      <c r="D11" s="369">
        <v>34100</v>
      </c>
      <c r="E11" s="116">
        <v>33100</v>
      </c>
      <c r="F11" s="116">
        <v>35600</v>
      </c>
      <c r="G11" s="370">
        <v>39100</v>
      </c>
      <c r="H11" s="116">
        <v>42700</v>
      </c>
      <c r="I11" s="371">
        <v>42200</v>
      </c>
      <c r="J11" s="110"/>
      <c r="K11" s="372">
        <v>22600</v>
      </c>
      <c r="L11" s="373">
        <v>7500</v>
      </c>
      <c r="M11" s="373">
        <v>6400</v>
      </c>
      <c r="N11" s="374">
        <v>6300</v>
      </c>
      <c r="O11" s="394">
        <v>22300</v>
      </c>
      <c r="P11" s="395">
        <v>7600</v>
      </c>
      <c r="Q11" s="395">
        <v>7800</v>
      </c>
      <c r="R11" s="396">
        <v>4500</v>
      </c>
    </row>
    <row r="12" spans="1:18" ht="15" customHeight="1">
      <c r="A12" s="1212"/>
      <c r="B12" s="106" t="s">
        <v>94</v>
      </c>
      <c r="C12" s="368">
        <v>51600</v>
      </c>
      <c r="D12" s="369">
        <v>58000</v>
      </c>
      <c r="E12" s="116">
        <v>63900</v>
      </c>
      <c r="F12" s="116">
        <v>59300</v>
      </c>
      <c r="G12" s="370">
        <v>62400</v>
      </c>
      <c r="H12" s="116">
        <v>63100</v>
      </c>
      <c r="I12" s="371">
        <v>63200</v>
      </c>
      <c r="J12" s="110"/>
      <c r="K12" s="372">
        <v>22500</v>
      </c>
      <c r="L12" s="373">
        <v>13400</v>
      </c>
      <c r="M12" s="373">
        <v>14300</v>
      </c>
      <c r="N12" s="374">
        <v>12900</v>
      </c>
      <c r="O12" s="394">
        <v>22300</v>
      </c>
      <c r="P12" s="395">
        <v>13700</v>
      </c>
      <c r="Q12" s="395">
        <v>21000</v>
      </c>
      <c r="R12" s="396">
        <v>6200</v>
      </c>
    </row>
    <row r="13" spans="1:18" ht="15" customHeight="1">
      <c r="A13" s="1212"/>
      <c r="B13" s="106" t="s">
        <v>95</v>
      </c>
      <c r="C13" s="368">
        <v>68000</v>
      </c>
      <c r="D13" s="369">
        <v>95700</v>
      </c>
      <c r="E13" s="116">
        <v>110600</v>
      </c>
      <c r="F13" s="116">
        <v>49800</v>
      </c>
      <c r="G13" s="370">
        <v>80300</v>
      </c>
      <c r="H13" s="116">
        <v>85000</v>
      </c>
      <c r="I13" s="371">
        <v>92300</v>
      </c>
      <c r="J13" s="110"/>
      <c r="K13" s="372">
        <v>20300</v>
      </c>
      <c r="L13" s="373">
        <v>18200</v>
      </c>
      <c r="M13" s="373">
        <v>22700</v>
      </c>
      <c r="N13" s="374">
        <v>23800</v>
      </c>
      <c r="O13" s="394">
        <v>22300</v>
      </c>
      <c r="P13" s="395">
        <v>20200</v>
      </c>
      <c r="Q13" s="395">
        <v>41800</v>
      </c>
      <c r="R13" s="396">
        <v>8100</v>
      </c>
    </row>
    <row r="14" spans="1:18" ht="15" customHeight="1">
      <c r="A14" s="1212"/>
      <c r="B14" s="119" t="s">
        <v>96</v>
      </c>
      <c r="C14" s="376">
        <v>153900</v>
      </c>
      <c r="D14" s="377">
        <v>187900</v>
      </c>
      <c r="E14" s="122">
        <v>207700</v>
      </c>
      <c r="F14" s="122">
        <v>144700</v>
      </c>
      <c r="G14" s="122">
        <v>181800</v>
      </c>
      <c r="H14" s="122">
        <v>190900</v>
      </c>
      <c r="I14" s="378">
        <v>197700</v>
      </c>
      <c r="J14" s="123"/>
      <c r="K14" s="379">
        <v>65400</v>
      </c>
      <c r="L14" s="379">
        <v>39200</v>
      </c>
      <c r="M14" s="379">
        <v>43400</v>
      </c>
      <c r="N14" s="380">
        <v>42900</v>
      </c>
      <c r="O14" s="397">
        <v>66900</v>
      </c>
      <c r="P14" s="398">
        <v>41400</v>
      </c>
      <c r="Q14" s="398">
        <v>70500</v>
      </c>
      <c r="R14" s="154">
        <v>18800</v>
      </c>
    </row>
    <row r="15" spans="1:18" ht="15" customHeight="1">
      <c r="A15" s="1212"/>
      <c r="B15" s="127" t="s">
        <v>97</v>
      </c>
      <c r="C15" s="382">
        <v>119700</v>
      </c>
      <c r="D15" s="383">
        <v>153700</v>
      </c>
      <c r="E15" s="130">
        <v>174600</v>
      </c>
      <c r="F15" s="130">
        <v>109100</v>
      </c>
      <c r="G15" s="130">
        <v>142700</v>
      </c>
      <c r="H15" s="130">
        <v>148100</v>
      </c>
      <c r="I15" s="384">
        <v>155500</v>
      </c>
      <c r="J15" s="110"/>
      <c r="K15" s="385">
        <v>42800</v>
      </c>
      <c r="L15" s="386">
        <v>31700</v>
      </c>
      <c r="M15" s="386">
        <v>37000</v>
      </c>
      <c r="N15" s="387">
        <v>36700</v>
      </c>
      <c r="O15" s="399">
        <v>44500</v>
      </c>
      <c r="P15" s="400">
        <v>33900</v>
      </c>
      <c r="Q15" s="400">
        <v>62700</v>
      </c>
      <c r="R15" s="401">
        <v>14400</v>
      </c>
    </row>
    <row r="16" spans="1:18" ht="15" customHeight="1">
      <c r="A16" s="1213"/>
      <c r="B16" s="389" t="s">
        <v>183</v>
      </c>
      <c r="C16" s="390"/>
      <c r="D16" s="391"/>
      <c r="E16" s="152"/>
      <c r="F16" s="152"/>
      <c r="G16" s="152"/>
      <c r="H16" s="152"/>
      <c r="I16" s="155">
        <v>7800</v>
      </c>
      <c r="J16" s="110"/>
      <c r="K16" s="392"/>
      <c r="L16" s="152"/>
      <c r="M16" s="152"/>
      <c r="N16" s="393"/>
      <c r="O16" s="151" t="s">
        <v>102</v>
      </c>
      <c r="P16" s="152" t="s">
        <v>102</v>
      </c>
      <c r="Q16" s="152" t="s">
        <v>102</v>
      </c>
      <c r="R16" s="378">
        <v>7800</v>
      </c>
    </row>
    <row r="17" spans="1:18" ht="15" customHeight="1">
      <c r="A17" s="1132" t="s">
        <v>99</v>
      </c>
      <c r="B17" s="106" t="s">
        <v>93</v>
      </c>
      <c r="C17" s="368">
        <v>200</v>
      </c>
      <c r="D17" s="369">
        <v>300</v>
      </c>
      <c r="E17" s="116">
        <v>600</v>
      </c>
      <c r="F17" s="116">
        <v>700</v>
      </c>
      <c r="G17" s="370">
        <v>1100</v>
      </c>
      <c r="H17" s="116">
        <v>1800</v>
      </c>
      <c r="I17" s="371">
        <v>2100</v>
      </c>
      <c r="J17" s="110"/>
      <c r="K17" s="372">
        <v>1100</v>
      </c>
      <c r="L17" s="373">
        <v>400</v>
      </c>
      <c r="M17" s="373">
        <v>200</v>
      </c>
      <c r="N17" s="374">
        <v>200</v>
      </c>
      <c r="O17" s="394">
        <v>1300</v>
      </c>
      <c r="P17" s="395">
        <v>400</v>
      </c>
      <c r="Q17" s="395">
        <v>300</v>
      </c>
      <c r="R17" s="396">
        <v>100</v>
      </c>
    </row>
    <row r="18" spans="1:18" ht="15" customHeight="1">
      <c r="A18" s="1133"/>
      <c r="B18" s="106" t="s">
        <v>94</v>
      </c>
      <c r="C18" s="368">
        <v>1300</v>
      </c>
      <c r="D18" s="369">
        <v>1700</v>
      </c>
      <c r="E18" s="116">
        <v>2400</v>
      </c>
      <c r="F18" s="116">
        <v>2900</v>
      </c>
      <c r="G18" s="370">
        <v>4200</v>
      </c>
      <c r="H18" s="116">
        <v>5800</v>
      </c>
      <c r="I18" s="371">
        <v>7600</v>
      </c>
      <c r="J18" s="110"/>
      <c r="K18" s="372">
        <v>2400</v>
      </c>
      <c r="L18" s="373">
        <v>1200</v>
      </c>
      <c r="M18" s="373">
        <v>1200</v>
      </c>
      <c r="N18" s="374">
        <v>1000</v>
      </c>
      <c r="O18" s="394">
        <v>3100</v>
      </c>
      <c r="P18" s="395">
        <v>1500</v>
      </c>
      <c r="Q18" s="395">
        <v>2200</v>
      </c>
      <c r="R18" s="396">
        <v>800</v>
      </c>
    </row>
    <row r="19" spans="1:18" ht="15" customHeight="1">
      <c r="A19" s="1133"/>
      <c r="B19" s="106" t="s">
        <v>95</v>
      </c>
      <c r="C19" s="368">
        <v>700</v>
      </c>
      <c r="D19" s="369">
        <v>1700</v>
      </c>
      <c r="E19" s="116">
        <v>6800</v>
      </c>
      <c r="F19" s="116">
        <v>5600</v>
      </c>
      <c r="G19" s="370">
        <v>14400</v>
      </c>
      <c r="H19" s="116">
        <v>19600</v>
      </c>
      <c r="I19" s="371">
        <v>26900</v>
      </c>
      <c r="J19" s="110"/>
      <c r="K19" s="372">
        <v>4200</v>
      </c>
      <c r="L19" s="373">
        <v>4100</v>
      </c>
      <c r="M19" s="373">
        <v>5400</v>
      </c>
      <c r="N19" s="374">
        <v>5900</v>
      </c>
      <c r="O19" s="394">
        <v>5800</v>
      </c>
      <c r="P19" s="395">
        <v>6100</v>
      </c>
      <c r="Q19" s="395">
        <v>12300</v>
      </c>
      <c r="R19" s="396">
        <v>2700</v>
      </c>
    </row>
    <row r="20" spans="1:18" ht="15" customHeight="1">
      <c r="A20" s="1133"/>
      <c r="B20" s="119" t="s">
        <v>96</v>
      </c>
      <c r="C20" s="376">
        <v>2200</v>
      </c>
      <c r="D20" s="377">
        <v>3700</v>
      </c>
      <c r="E20" s="122">
        <v>9800</v>
      </c>
      <c r="F20" s="122">
        <v>9200</v>
      </c>
      <c r="G20" s="122">
        <v>19800</v>
      </c>
      <c r="H20" s="122">
        <v>27200</v>
      </c>
      <c r="I20" s="378">
        <v>36600</v>
      </c>
      <c r="J20" s="123"/>
      <c r="K20" s="379">
        <v>7600</v>
      </c>
      <c r="L20" s="379">
        <v>5700</v>
      </c>
      <c r="M20" s="379">
        <v>6700</v>
      </c>
      <c r="N20" s="380">
        <v>7100</v>
      </c>
      <c r="O20" s="397">
        <v>10100</v>
      </c>
      <c r="P20" s="398">
        <v>7900</v>
      </c>
      <c r="Q20" s="398">
        <v>14800</v>
      </c>
      <c r="R20" s="154">
        <v>3700</v>
      </c>
    </row>
    <row r="21" spans="1:18" ht="15" customHeight="1">
      <c r="A21" s="1133"/>
      <c r="B21" s="127" t="s">
        <v>97</v>
      </c>
      <c r="C21" s="382">
        <v>2000</v>
      </c>
      <c r="D21" s="383">
        <v>3400</v>
      </c>
      <c r="E21" s="130">
        <v>9200</v>
      </c>
      <c r="F21" s="130">
        <v>8500</v>
      </c>
      <c r="G21" s="130">
        <v>18600</v>
      </c>
      <c r="H21" s="130">
        <v>25400</v>
      </c>
      <c r="I21" s="384">
        <v>34500</v>
      </c>
      <c r="J21" s="110"/>
      <c r="K21" s="385">
        <v>6500</v>
      </c>
      <c r="L21" s="386">
        <v>5400</v>
      </c>
      <c r="M21" s="386">
        <v>6600</v>
      </c>
      <c r="N21" s="387">
        <v>6900</v>
      </c>
      <c r="O21" s="399">
        <v>8800</v>
      </c>
      <c r="P21" s="400">
        <v>7600</v>
      </c>
      <c r="Q21" s="400">
        <v>14500</v>
      </c>
      <c r="R21" s="401">
        <v>3600</v>
      </c>
    </row>
    <row r="22" spans="1:18" ht="15" customHeight="1">
      <c r="A22" s="1206"/>
      <c r="B22" s="389" t="s">
        <v>183</v>
      </c>
      <c r="C22" s="390"/>
      <c r="D22" s="391"/>
      <c r="E22" s="152"/>
      <c r="F22" s="152"/>
      <c r="G22" s="152"/>
      <c r="H22" s="152"/>
      <c r="I22" s="155">
        <v>2000</v>
      </c>
      <c r="J22" s="110"/>
      <c r="K22" s="392"/>
      <c r="L22" s="152"/>
      <c r="M22" s="152"/>
      <c r="N22" s="402"/>
      <c r="O22" s="151" t="s">
        <v>102</v>
      </c>
      <c r="P22" s="152" t="s">
        <v>102</v>
      </c>
      <c r="Q22" s="152" t="s">
        <v>102</v>
      </c>
      <c r="R22" s="378">
        <v>2000</v>
      </c>
    </row>
    <row r="23" spans="1:18" ht="15" customHeight="1">
      <c r="A23" s="1132" t="s">
        <v>100</v>
      </c>
      <c r="B23" s="134" t="s">
        <v>93</v>
      </c>
      <c r="C23" s="368">
        <v>131700</v>
      </c>
      <c r="D23" s="369">
        <v>129900</v>
      </c>
      <c r="E23" s="370">
        <v>114500</v>
      </c>
      <c r="F23" s="370">
        <v>119800</v>
      </c>
      <c r="G23" s="370">
        <v>125900</v>
      </c>
      <c r="H23" s="370">
        <v>131400</v>
      </c>
      <c r="I23" s="371">
        <v>122800</v>
      </c>
      <c r="J23" s="135"/>
      <c r="K23" s="372">
        <v>63200</v>
      </c>
      <c r="L23" s="372">
        <v>25800</v>
      </c>
      <c r="M23" s="372">
        <v>21200</v>
      </c>
      <c r="N23" s="403">
        <v>21300</v>
      </c>
      <c r="O23" s="394">
        <v>61000</v>
      </c>
      <c r="P23" s="404">
        <v>24600</v>
      </c>
      <c r="Q23" s="404">
        <v>23800</v>
      </c>
      <c r="R23" s="141">
        <v>13300</v>
      </c>
    </row>
    <row r="24" spans="1:18" ht="15" customHeight="1">
      <c r="A24" s="1133"/>
      <c r="B24" s="405" t="s">
        <v>94</v>
      </c>
      <c r="C24" s="368">
        <v>143400</v>
      </c>
      <c r="D24" s="369">
        <v>161400</v>
      </c>
      <c r="E24" s="370">
        <v>165400</v>
      </c>
      <c r="F24" s="370">
        <v>159100</v>
      </c>
      <c r="G24" s="370">
        <v>160200</v>
      </c>
      <c r="H24" s="370">
        <v>153900</v>
      </c>
      <c r="I24" s="371">
        <v>142200</v>
      </c>
      <c r="J24" s="135"/>
      <c r="K24" s="372">
        <v>50600</v>
      </c>
      <c r="L24" s="372">
        <v>33400</v>
      </c>
      <c r="M24" s="372">
        <v>36500</v>
      </c>
      <c r="N24" s="403">
        <v>33300</v>
      </c>
      <c r="O24" s="394">
        <v>48200</v>
      </c>
      <c r="P24" s="404">
        <v>32000</v>
      </c>
      <c r="Q24" s="404">
        <v>47200</v>
      </c>
      <c r="R24" s="141">
        <v>14900</v>
      </c>
    </row>
    <row r="25" spans="1:18" ht="15" customHeight="1">
      <c r="A25" s="1133"/>
      <c r="B25" s="405" t="s">
        <v>95</v>
      </c>
      <c r="C25" s="368">
        <v>182100</v>
      </c>
      <c r="D25" s="369">
        <v>229300</v>
      </c>
      <c r="E25" s="370">
        <v>230300</v>
      </c>
      <c r="F25" s="370">
        <v>161600</v>
      </c>
      <c r="G25" s="370">
        <v>213900</v>
      </c>
      <c r="H25" s="370">
        <v>224100</v>
      </c>
      <c r="I25" s="371">
        <v>229900</v>
      </c>
      <c r="J25" s="135"/>
      <c r="K25" s="372">
        <v>51300</v>
      </c>
      <c r="L25" s="372">
        <v>48500</v>
      </c>
      <c r="M25" s="372">
        <v>61100</v>
      </c>
      <c r="N25" s="403">
        <v>63200</v>
      </c>
      <c r="O25" s="394">
        <v>55000</v>
      </c>
      <c r="P25" s="404">
        <v>52400</v>
      </c>
      <c r="Q25" s="404">
        <v>102800</v>
      </c>
      <c r="R25" s="141">
        <v>19700</v>
      </c>
    </row>
    <row r="26" spans="1:18" ht="15" customHeight="1">
      <c r="A26" s="1133"/>
      <c r="B26" s="119" t="s">
        <v>96</v>
      </c>
      <c r="C26" s="376">
        <v>457200</v>
      </c>
      <c r="D26" s="377">
        <v>520600</v>
      </c>
      <c r="E26" s="122">
        <v>510200</v>
      </c>
      <c r="F26" s="122">
        <v>440400</v>
      </c>
      <c r="G26" s="122">
        <v>499900</v>
      </c>
      <c r="H26" s="122">
        <v>509400</v>
      </c>
      <c r="I26" s="378">
        <v>494900</v>
      </c>
      <c r="J26" s="406"/>
      <c r="K26" s="379">
        <v>165100</v>
      </c>
      <c r="L26" s="407">
        <v>107700</v>
      </c>
      <c r="M26" s="407">
        <v>118800</v>
      </c>
      <c r="N26" s="125">
        <v>117800</v>
      </c>
      <c r="O26" s="397">
        <v>164200</v>
      </c>
      <c r="P26" s="408">
        <v>109000</v>
      </c>
      <c r="Q26" s="408">
        <v>173800</v>
      </c>
      <c r="R26" s="378">
        <v>48000</v>
      </c>
    </row>
    <row r="27" spans="1:18" ht="15" customHeight="1">
      <c r="A27" s="1133"/>
      <c r="B27" s="127" t="s">
        <v>97</v>
      </c>
      <c r="C27" s="382">
        <v>325500</v>
      </c>
      <c r="D27" s="409">
        <v>390700</v>
      </c>
      <c r="E27" s="136">
        <v>395700</v>
      </c>
      <c r="F27" s="136">
        <v>320700</v>
      </c>
      <c r="G27" s="136">
        <v>374000</v>
      </c>
      <c r="H27" s="131">
        <v>377900</v>
      </c>
      <c r="I27" s="163">
        <v>372100</v>
      </c>
      <c r="J27" s="135"/>
      <c r="K27" s="385">
        <v>101900</v>
      </c>
      <c r="L27" s="386">
        <v>81900</v>
      </c>
      <c r="M27" s="386">
        <v>97600</v>
      </c>
      <c r="N27" s="132">
        <v>96500</v>
      </c>
      <c r="O27" s="399">
        <v>103200</v>
      </c>
      <c r="P27" s="400">
        <v>84400</v>
      </c>
      <c r="Q27" s="400">
        <v>150000</v>
      </c>
      <c r="R27" s="384">
        <v>34600</v>
      </c>
    </row>
    <row r="28" spans="1:18" ht="15" customHeight="1">
      <c r="A28" s="1133"/>
      <c r="B28" s="389" t="s">
        <v>183</v>
      </c>
      <c r="C28" s="390"/>
      <c r="D28" s="391"/>
      <c r="E28" s="152"/>
      <c r="F28" s="152"/>
      <c r="G28" s="152"/>
      <c r="H28" s="152"/>
      <c r="I28" s="155">
        <v>21100</v>
      </c>
      <c r="J28" s="110"/>
      <c r="K28" s="392"/>
      <c r="L28" s="152"/>
      <c r="M28" s="152"/>
      <c r="N28" s="402"/>
      <c r="O28" s="151" t="s">
        <v>102</v>
      </c>
      <c r="P28" s="152" t="s">
        <v>102</v>
      </c>
      <c r="Q28" s="152" t="s">
        <v>102</v>
      </c>
      <c r="R28" s="378">
        <v>21100</v>
      </c>
    </row>
    <row r="29" spans="1:18" ht="15" customHeight="1">
      <c r="A29" s="1132" t="s">
        <v>101</v>
      </c>
      <c r="B29" s="410" t="s">
        <v>93</v>
      </c>
      <c r="C29" s="411"/>
      <c r="D29" s="412"/>
      <c r="E29" s="148"/>
      <c r="F29" s="148"/>
      <c r="G29" s="413">
        <v>100</v>
      </c>
      <c r="H29" s="141">
        <v>1200</v>
      </c>
      <c r="I29" s="141">
        <v>6700</v>
      </c>
      <c r="J29" s="110"/>
      <c r="K29" s="372">
        <v>600</v>
      </c>
      <c r="L29" s="372">
        <v>100</v>
      </c>
      <c r="M29" s="372">
        <v>200</v>
      </c>
      <c r="N29" s="403">
        <v>300</v>
      </c>
      <c r="O29" s="394">
        <v>2600</v>
      </c>
      <c r="P29" s="404">
        <v>700</v>
      </c>
      <c r="Q29" s="404">
        <v>600</v>
      </c>
      <c r="R29" s="141">
        <v>2800</v>
      </c>
    </row>
    <row r="30" spans="1:18" ht="15" customHeight="1">
      <c r="A30" s="1133"/>
      <c r="B30" s="414" t="s">
        <v>94</v>
      </c>
      <c r="C30" s="411"/>
      <c r="D30" s="412"/>
      <c r="E30" s="148"/>
      <c r="F30" s="148"/>
      <c r="G30" s="413">
        <v>200</v>
      </c>
      <c r="H30" s="141">
        <v>1600</v>
      </c>
      <c r="I30" s="141">
        <v>8100</v>
      </c>
      <c r="J30" s="110"/>
      <c r="K30" s="372">
        <v>600</v>
      </c>
      <c r="L30" s="372">
        <v>200</v>
      </c>
      <c r="M30" s="372">
        <v>400</v>
      </c>
      <c r="N30" s="403">
        <v>400</v>
      </c>
      <c r="O30" s="394">
        <v>2100</v>
      </c>
      <c r="P30" s="404">
        <v>800</v>
      </c>
      <c r="Q30" s="404">
        <v>1200</v>
      </c>
      <c r="R30" s="141">
        <v>3900</v>
      </c>
    </row>
    <row r="31" spans="1:18" ht="15" customHeight="1">
      <c r="A31" s="1133"/>
      <c r="B31" s="414" t="s">
        <v>95</v>
      </c>
      <c r="C31" s="411"/>
      <c r="D31" s="412"/>
      <c r="E31" s="148"/>
      <c r="F31" s="148"/>
      <c r="G31" s="413" t="s">
        <v>102</v>
      </c>
      <c r="H31" s="141">
        <v>1500</v>
      </c>
      <c r="I31" s="141">
        <v>9800</v>
      </c>
      <c r="J31" s="110"/>
      <c r="K31" s="372">
        <v>100</v>
      </c>
      <c r="L31" s="372">
        <v>100</v>
      </c>
      <c r="M31" s="372">
        <v>300</v>
      </c>
      <c r="N31" s="403">
        <v>900</v>
      </c>
      <c r="O31" s="394">
        <v>1100</v>
      </c>
      <c r="P31" s="404">
        <v>1100</v>
      </c>
      <c r="Q31" s="404">
        <v>1000</v>
      </c>
      <c r="R31" s="141">
        <v>6600</v>
      </c>
    </row>
    <row r="32" spans="1:18" ht="15" customHeight="1">
      <c r="A32" s="1133"/>
      <c r="B32" s="415" t="s">
        <v>96</v>
      </c>
      <c r="C32" s="390"/>
      <c r="D32" s="391"/>
      <c r="E32" s="152"/>
      <c r="F32" s="152"/>
      <c r="G32" s="416">
        <v>400</v>
      </c>
      <c r="H32" s="154">
        <v>4300</v>
      </c>
      <c r="I32" s="154">
        <v>24600</v>
      </c>
      <c r="J32" s="123"/>
      <c r="K32" s="379">
        <v>1300</v>
      </c>
      <c r="L32" s="407">
        <v>500</v>
      </c>
      <c r="M32" s="407">
        <v>1000</v>
      </c>
      <c r="N32" s="417">
        <v>1600</v>
      </c>
      <c r="O32" s="397">
        <v>5900</v>
      </c>
      <c r="P32" s="408">
        <v>2600</v>
      </c>
      <c r="Q32" s="408">
        <v>2800</v>
      </c>
      <c r="R32" s="418">
        <v>13400</v>
      </c>
    </row>
    <row r="33" spans="1:18" ht="15" customHeight="1">
      <c r="A33" s="1133"/>
      <c r="B33" s="419" t="s">
        <v>97</v>
      </c>
      <c r="C33" s="390"/>
      <c r="D33" s="391"/>
      <c r="E33" s="152"/>
      <c r="F33" s="152"/>
      <c r="G33" s="420">
        <v>200</v>
      </c>
      <c r="H33" s="421">
        <v>3100</v>
      </c>
      <c r="I33" s="421">
        <v>17900</v>
      </c>
      <c r="J33" s="110"/>
      <c r="K33" s="364">
        <v>700</v>
      </c>
      <c r="L33" s="365">
        <v>400</v>
      </c>
      <c r="M33" s="365">
        <v>700</v>
      </c>
      <c r="N33" s="366">
        <v>1300</v>
      </c>
      <c r="O33" s="422">
        <v>3200</v>
      </c>
      <c r="P33" s="423">
        <v>1900</v>
      </c>
      <c r="Q33" s="423">
        <v>2200</v>
      </c>
      <c r="R33" s="424">
        <v>10600</v>
      </c>
    </row>
    <row r="34" spans="1:18" s="175" customFormat="1" ht="15" customHeight="1">
      <c r="A34" s="1134"/>
      <c r="B34" s="425" t="s">
        <v>183</v>
      </c>
      <c r="C34" s="390"/>
      <c r="D34" s="391"/>
      <c r="E34" s="152"/>
      <c r="F34" s="152"/>
      <c r="G34" s="152"/>
      <c r="H34" s="152"/>
      <c r="I34" s="155">
        <v>9100</v>
      </c>
      <c r="J34" s="426"/>
      <c r="K34" s="392"/>
      <c r="L34" s="152"/>
      <c r="M34" s="152"/>
      <c r="N34" s="402"/>
      <c r="O34" s="151" t="s">
        <v>102</v>
      </c>
      <c r="P34" s="152" t="s">
        <v>102</v>
      </c>
      <c r="Q34" s="152" t="s">
        <v>102</v>
      </c>
      <c r="R34" s="378">
        <v>9100</v>
      </c>
    </row>
    <row r="35" spans="1:18" ht="15" customHeight="1">
      <c r="A35" s="351"/>
      <c r="B35" s="427"/>
      <c r="C35" s="428"/>
      <c r="D35" s="428"/>
      <c r="E35" s="428"/>
      <c r="F35" s="428"/>
      <c r="G35" s="110"/>
      <c r="H35" s="141"/>
      <c r="I35" s="141"/>
      <c r="J35" s="110"/>
      <c r="K35" s="135"/>
      <c r="L35" s="135"/>
      <c r="M35" s="135"/>
      <c r="N35" s="110"/>
      <c r="O35" s="135"/>
      <c r="P35" s="135"/>
      <c r="Q35" s="135"/>
      <c r="R35" s="110"/>
    </row>
    <row r="36" spans="1:18" ht="15" customHeight="1">
      <c r="A36" s="88" t="s">
        <v>184</v>
      </c>
      <c r="B36" s="88"/>
      <c r="C36" s="88"/>
      <c r="D36" s="88"/>
      <c r="E36" s="88"/>
      <c r="F36" s="88"/>
      <c r="G36" s="88"/>
      <c r="H36" s="88"/>
      <c r="I36" s="88"/>
      <c r="J36" s="88"/>
      <c r="K36" s="88"/>
      <c r="L36" s="88"/>
      <c r="M36" s="88"/>
      <c r="N36" s="88"/>
    </row>
    <row r="37" spans="1:18" ht="15" customHeight="1">
      <c r="C37" s="1207"/>
      <c r="D37" s="1207"/>
      <c r="E37" s="1207"/>
      <c r="F37" s="273"/>
      <c r="G37" s="273"/>
      <c r="H37" s="273"/>
      <c r="I37" s="273"/>
      <c r="J37" s="429"/>
    </row>
    <row r="38" spans="1:18" ht="15" customHeight="1">
      <c r="A38" s="1208"/>
      <c r="B38" s="1209" t="s">
        <v>87</v>
      </c>
      <c r="C38" s="92"/>
      <c r="D38" s="93"/>
      <c r="E38" s="95"/>
      <c r="F38" s="95"/>
      <c r="G38" s="95"/>
      <c r="H38" s="95"/>
      <c r="I38" s="95"/>
      <c r="J38" s="273"/>
      <c r="K38" s="1159" t="s">
        <v>59</v>
      </c>
      <c r="L38" s="1159"/>
      <c r="M38" s="1159"/>
      <c r="N38" s="1201"/>
      <c r="O38" s="1159" t="s">
        <v>61</v>
      </c>
      <c r="P38" s="1160"/>
      <c r="Q38" s="1160"/>
      <c r="R38" s="1160"/>
    </row>
    <row r="39" spans="1:18" ht="15" customHeight="1">
      <c r="A39" s="1156"/>
      <c r="B39" s="1210"/>
      <c r="C39" s="96" t="s">
        <v>50</v>
      </c>
      <c r="D39" s="97" t="s">
        <v>51</v>
      </c>
      <c r="E39" s="101" t="s">
        <v>53</v>
      </c>
      <c r="F39" s="101" t="s">
        <v>55</v>
      </c>
      <c r="G39" s="357" t="s">
        <v>57</v>
      </c>
      <c r="H39" s="358" t="s">
        <v>59</v>
      </c>
      <c r="I39" s="358" t="s">
        <v>61</v>
      </c>
      <c r="J39" s="101"/>
      <c r="K39" s="102" t="s">
        <v>179</v>
      </c>
      <c r="L39" s="98" t="s">
        <v>180</v>
      </c>
      <c r="M39" s="98" t="s">
        <v>181</v>
      </c>
      <c r="N39" s="359" t="s">
        <v>182</v>
      </c>
      <c r="O39" s="101" t="s">
        <v>179</v>
      </c>
      <c r="P39" s="98" t="s">
        <v>180</v>
      </c>
      <c r="Q39" s="98" t="s">
        <v>181</v>
      </c>
      <c r="R39" s="98" t="s">
        <v>182</v>
      </c>
    </row>
    <row r="40" spans="1:18" ht="15" customHeight="1">
      <c r="A40" s="1132" t="s">
        <v>92</v>
      </c>
      <c r="B40" s="106" t="s">
        <v>93</v>
      </c>
      <c r="C40" s="360">
        <v>59400</v>
      </c>
      <c r="D40" s="361">
        <v>56500</v>
      </c>
      <c r="E40" s="109">
        <v>42100</v>
      </c>
      <c r="F40" s="109">
        <v>45200</v>
      </c>
      <c r="G40" s="362">
        <v>48200</v>
      </c>
      <c r="H40" s="109">
        <v>49100</v>
      </c>
      <c r="I40" s="109">
        <v>49700</v>
      </c>
      <c r="J40" s="110"/>
      <c r="K40" s="430">
        <v>14700</v>
      </c>
      <c r="L40" s="430">
        <v>10700</v>
      </c>
      <c r="M40" s="431">
        <v>10000</v>
      </c>
      <c r="N40" s="366">
        <v>13800</v>
      </c>
      <c r="O40" s="430">
        <v>16200</v>
      </c>
      <c r="P40" s="430">
        <v>11600</v>
      </c>
      <c r="Q40" s="431">
        <v>9600</v>
      </c>
      <c r="R40" s="107">
        <v>12400</v>
      </c>
    </row>
    <row r="41" spans="1:18" ht="15" customHeight="1">
      <c r="A41" s="1133"/>
      <c r="B41" s="106" t="s">
        <v>94</v>
      </c>
      <c r="C41" s="432">
        <v>48400</v>
      </c>
      <c r="D41" s="369">
        <v>54100</v>
      </c>
      <c r="E41" s="116">
        <v>47700</v>
      </c>
      <c r="F41" s="116">
        <v>50800</v>
      </c>
      <c r="G41" s="370">
        <v>53100</v>
      </c>
      <c r="H41" s="116">
        <v>51700</v>
      </c>
      <c r="I41" s="116">
        <v>48700</v>
      </c>
      <c r="J41" s="110"/>
      <c r="K41" s="433">
        <v>12200</v>
      </c>
      <c r="L41" s="434">
        <v>11600</v>
      </c>
      <c r="M41" s="434">
        <v>12300</v>
      </c>
      <c r="N41" s="374">
        <v>15600</v>
      </c>
      <c r="O41" s="433">
        <v>12400</v>
      </c>
      <c r="P41" s="434">
        <v>11200</v>
      </c>
      <c r="Q41" s="434">
        <v>11300</v>
      </c>
      <c r="R41" s="114">
        <v>13900</v>
      </c>
    </row>
    <row r="42" spans="1:18" ht="15" customHeight="1">
      <c r="A42" s="1133"/>
      <c r="B42" s="106" t="s">
        <v>95</v>
      </c>
      <c r="C42" s="432">
        <v>23900</v>
      </c>
      <c r="D42" s="369">
        <v>61800</v>
      </c>
      <c r="E42" s="116">
        <v>66500</v>
      </c>
      <c r="F42" s="116">
        <v>54900</v>
      </c>
      <c r="G42" s="370">
        <v>59100</v>
      </c>
      <c r="H42" s="116">
        <v>63000</v>
      </c>
      <c r="I42" s="116">
        <v>63200</v>
      </c>
      <c r="J42" s="110"/>
      <c r="K42" s="433">
        <v>12600</v>
      </c>
      <c r="L42" s="434">
        <v>13400</v>
      </c>
      <c r="M42" s="434">
        <v>14800</v>
      </c>
      <c r="N42" s="374">
        <v>22100</v>
      </c>
      <c r="O42" s="433">
        <v>13800</v>
      </c>
      <c r="P42" s="434">
        <v>13600</v>
      </c>
      <c r="Q42" s="434">
        <v>15600</v>
      </c>
      <c r="R42" s="114">
        <v>20200</v>
      </c>
    </row>
    <row r="43" spans="1:18" ht="15" customHeight="1">
      <c r="A43" s="1133"/>
      <c r="B43" s="119" t="s">
        <v>96</v>
      </c>
      <c r="C43" s="376">
        <v>131700</v>
      </c>
      <c r="D43" s="377">
        <v>172400</v>
      </c>
      <c r="E43" s="122">
        <v>156300</v>
      </c>
      <c r="F43" s="122">
        <v>150900</v>
      </c>
      <c r="G43" s="122">
        <v>160300</v>
      </c>
      <c r="H43" s="122">
        <v>163800</v>
      </c>
      <c r="I43" s="122">
        <v>161700</v>
      </c>
      <c r="J43" s="123"/>
      <c r="K43" s="435">
        <v>39500</v>
      </c>
      <c r="L43" s="435">
        <v>35700</v>
      </c>
      <c r="M43" s="435">
        <v>37100</v>
      </c>
      <c r="N43" s="380">
        <v>51500</v>
      </c>
      <c r="O43" s="435">
        <v>42400</v>
      </c>
      <c r="P43" s="435">
        <v>36400</v>
      </c>
      <c r="Q43" s="435">
        <v>36500</v>
      </c>
      <c r="R43" s="435">
        <v>46400</v>
      </c>
    </row>
    <row r="44" spans="1:18" ht="15" customHeight="1">
      <c r="A44" s="1134"/>
      <c r="B44" s="127" t="s">
        <v>97</v>
      </c>
      <c r="C44" s="382">
        <v>72400</v>
      </c>
      <c r="D44" s="383">
        <v>115900</v>
      </c>
      <c r="E44" s="130">
        <v>114200</v>
      </c>
      <c r="F44" s="130">
        <v>105700</v>
      </c>
      <c r="G44" s="130">
        <v>112100</v>
      </c>
      <c r="H44" s="130">
        <v>114700</v>
      </c>
      <c r="I44" s="130">
        <v>111900</v>
      </c>
      <c r="J44" s="110"/>
      <c r="K44" s="436">
        <v>24800</v>
      </c>
      <c r="L44" s="437">
        <v>25000</v>
      </c>
      <c r="M44" s="437">
        <v>27200</v>
      </c>
      <c r="N44" s="387">
        <v>37800</v>
      </c>
      <c r="O44" s="436">
        <v>26200</v>
      </c>
      <c r="P44" s="437">
        <v>24800</v>
      </c>
      <c r="Q44" s="437">
        <v>26900</v>
      </c>
      <c r="R44" s="128">
        <v>34000</v>
      </c>
    </row>
    <row r="45" spans="1:18" ht="15" customHeight="1">
      <c r="A45" s="1132" t="s">
        <v>98</v>
      </c>
      <c r="B45" s="106" t="s">
        <v>93</v>
      </c>
      <c r="C45" s="432">
        <v>23900</v>
      </c>
      <c r="D45" s="369">
        <v>21300</v>
      </c>
      <c r="E45" s="116">
        <v>18600</v>
      </c>
      <c r="F45" s="116">
        <v>20000</v>
      </c>
      <c r="G45" s="370">
        <v>22500</v>
      </c>
      <c r="H45" s="116">
        <v>24000</v>
      </c>
      <c r="I45" s="116">
        <v>25600</v>
      </c>
      <c r="J45" s="110"/>
      <c r="K45" s="433">
        <v>6700</v>
      </c>
      <c r="L45" s="434">
        <v>5000</v>
      </c>
      <c r="M45" s="434">
        <v>4900</v>
      </c>
      <c r="N45" s="374">
        <v>7300</v>
      </c>
      <c r="O45" s="433">
        <v>7400</v>
      </c>
      <c r="P45" s="434">
        <v>5400</v>
      </c>
      <c r="Q45" s="434">
        <v>5600</v>
      </c>
      <c r="R45" s="114">
        <v>7300</v>
      </c>
    </row>
    <row r="46" spans="1:18" ht="15" customHeight="1">
      <c r="A46" s="1133"/>
      <c r="B46" s="106" t="s">
        <v>94</v>
      </c>
      <c r="C46" s="432">
        <v>27700</v>
      </c>
      <c r="D46" s="369">
        <v>30600</v>
      </c>
      <c r="E46" s="116">
        <v>30800</v>
      </c>
      <c r="F46" s="116">
        <v>35000</v>
      </c>
      <c r="G46" s="370">
        <v>37100</v>
      </c>
      <c r="H46" s="116">
        <v>36900</v>
      </c>
      <c r="I46" s="116">
        <v>37400</v>
      </c>
      <c r="J46" s="110"/>
      <c r="K46" s="433">
        <v>9300</v>
      </c>
      <c r="L46" s="434">
        <v>8000</v>
      </c>
      <c r="M46" s="434">
        <v>8600</v>
      </c>
      <c r="N46" s="374">
        <v>11000</v>
      </c>
      <c r="O46" s="433">
        <v>9300</v>
      </c>
      <c r="P46" s="434">
        <v>8400</v>
      </c>
      <c r="Q46" s="434">
        <v>8800</v>
      </c>
      <c r="R46" s="114">
        <v>10900</v>
      </c>
    </row>
    <row r="47" spans="1:18" ht="15" customHeight="1">
      <c r="A47" s="1133"/>
      <c r="B47" s="106" t="s">
        <v>95</v>
      </c>
      <c r="C47" s="432">
        <v>15900</v>
      </c>
      <c r="D47" s="369">
        <v>32800</v>
      </c>
      <c r="E47" s="116">
        <v>45700</v>
      </c>
      <c r="F47" s="116">
        <v>47200</v>
      </c>
      <c r="G47" s="370">
        <v>36600</v>
      </c>
      <c r="H47" s="116">
        <v>40000</v>
      </c>
      <c r="I47" s="116">
        <v>42000</v>
      </c>
      <c r="J47" s="110"/>
      <c r="K47" s="433">
        <v>8500</v>
      </c>
      <c r="L47" s="434">
        <v>8900</v>
      </c>
      <c r="M47" s="434">
        <v>9500</v>
      </c>
      <c r="N47" s="374">
        <v>13100</v>
      </c>
      <c r="O47" s="433">
        <v>8900</v>
      </c>
      <c r="P47" s="434">
        <v>9500</v>
      </c>
      <c r="Q47" s="434">
        <v>10200</v>
      </c>
      <c r="R47" s="114">
        <v>13500</v>
      </c>
    </row>
    <row r="48" spans="1:18" ht="15" customHeight="1">
      <c r="A48" s="1133"/>
      <c r="B48" s="119" t="s">
        <v>96</v>
      </c>
      <c r="C48" s="376">
        <v>67500</v>
      </c>
      <c r="D48" s="377">
        <v>84700</v>
      </c>
      <c r="E48" s="122">
        <v>95000</v>
      </c>
      <c r="F48" s="122">
        <v>102200</v>
      </c>
      <c r="G48" s="122">
        <v>96200</v>
      </c>
      <c r="H48" s="122">
        <v>100900</v>
      </c>
      <c r="I48" s="122">
        <v>105000</v>
      </c>
      <c r="J48" s="123"/>
      <c r="K48" s="435">
        <v>24500</v>
      </c>
      <c r="L48" s="435">
        <v>21900</v>
      </c>
      <c r="M48" s="435">
        <v>23000</v>
      </c>
      <c r="N48" s="380">
        <v>31500</v>
      </c>
      <c r="O48" s="435">
        <v>25700</v>
      </c>
      <c r="P48" s="435">
        <v>23200</v>
      </c>
      <c r="Q48" s="435">
        <v>24500</v>
      </c>
      <c r="R48" s="435">
        <v>31600</v>
      </c>
    </row>
    <row r="49" spans="1:18" ht="15" customHeight="1">
      <c r="A49" s="1134"/>
      <c r="B49" s="127" t="s">
        <v>97</v>
      </c>
      <c r="C49" s="382">
        <v>43600</v>
      </c>
      <c r="D49" s="383">
        <v>63400</v>
      </c>
      <c r="E49" s="130">
        <v>76500</v>
      </c>
      <c r="F49" s="130">
        <v>82200</v>
      </c>
      <c r="G49" s="130">
        <v>73700</v>
      </c>
      <c r="H49" s="130">
        <v>76900</v>
      </c>
      <c r="I49" s="130">
        <v>79400</v>
      </c>
      <c r="J49" s="110"/>
      <c r="K49" s="436">
        <v>17800</v>
      </c>
      <c r="L49" s="437">
        <v>16900</v>
      </c>
      <c r="M49" s="437">
        <v>18100</v>
      </c>
      <c r="N49" s="387">
        <v>24200</v>
      </c>
      <c r="O49" s="436">
        <v>18300</v>
      </c>
      <c r="P49" s="437">
        <v>17900</v>
      </c>
      <c r="Q49" s="437">
        <v>19000</v>
      </c>
      <c r="R49" s="128">
        <v>24300</v>
      </c>
    </row>
    <row r="50" spans="1:18" ht="15" customHeight="1">
      <c r="A50" s="1132" t="s">
        <v>99</v>
      </c>
      <c r="B50" s="106" t="s">
        <v>93</v>
      </c>
      <c r="C50" s="432">
        <v>100</v>
      </c>
      <c r="D50" s="369">
        <v>100</v>
      </c>
      <c r="E50" s="116">
        <v>100</v>
      </c>
      <c r="F50" s="116">
        <v>200</v>
      </c>
      <c r="G50" s="370">
        <v>300</v>
      </c>
      <c r="H50" s="116">
        <v>400</v>
      </c>
      <c r="I50" s="116">
        <v>700</v>
      </c>
      <c r="J50" s="110"/>
      <c r="K50" s="433">
        <v>100</v>
      </c>
      <c r="L50" s="434">
        <v>100</v>
      </c>
      <c r="M50" s="434">
        <v>100</v>
      </c>
      <c r="N50" s="374">
        <v>100</v>
      </c>
      <c r="O50" s="433">
        <v>200</v>
      </c>
      <c r="P50" s="434">
        <v>100</v>
      </c>
      <c r="Q50" s="434">
        <v>100</v>
      </c>
      <c r="R50" s="114">
        <v>300</v>
      </c>
    </row>
    <row r="51" spans="1:18" ht="15" customHeight="1">
      <c r="A51" s="1133"/>
      <c r="B51" s="106" t="s">
        <v>94</v>
      </c>
      <c r="C51" s="432">
        <v>800</v>
      </c>
      <c r="D51" s="369">
        <v>800</v>
      </c>
      <c r="E51" s="116">
        <v>800</v>
      </c>
      <c r="F51" s="116">
        <v>1100</v>
      </c>
      <c r="G51" s="370">
        <v>1100</v>
      </c>
      <c r="H51" s="116">
        <v>1600</v>
      </c>
      <c r="I51" s="116">
        <v>2600</v>
      </c>
      <c r="J51" s="110"/>
      <c r="K51" s="433">
        <v>400</v>
      </c>
      <c r="L51" s="434">
        <v>400</v>
      </c>
      <c r="M51" s="434">
        <v>300</v>
      </c>
      <c r="N51" s="374">
        <v>500</v>
      </c>
      <c r="O51" s="433">
        <v>500</v>
      </c>
      <c r="P51" s="434">
        <v>500</v>
      </c>
      <c r="Q51" s="434">
        <v>600</v>
      </c>
      <c r="R51" s="114">
        <v>1000</v>
      </c>
    </row>
    <row r="52" spans="1:18" ht="15" customHeight="1">
      <c r="A52" s="1133"/>
      <c r="B52" s="106" t="s">
        <v>95</v>
      </c>
      <c r="C52" s="432">
        <v>100</v>
      </c>
      <c r="D52" s="369">
        <v>300</v>
      </c>
      <c r="E52" s="116">
        <v>600</v>
      </c>
      <c r="F52" s="116">
        <v>1400</v>
      </c>
      <c r="G52" s="370">
        <v>2900</v>
      </c>
      <c r="H52" s="116">
        <v>5000</v>
      </c>
      <c r="I52" s="116">
        <v>7800</v>
      </c>
      <c r="J52" s="110"/>
      <c r="K52" s="433">
        <v>900</v>
      </c>
      <c r="L52" s="434">
        <v>900</v>
      </c>
      <c r="M52" s="434">
        <v>1300</v>
      </c>
      <c r="N52" s="374">
        <v>1900</v>
      </c>
      <c r="O52" s="433">
        <v>1400</v>
      </c>
      <c r="P52" s="434">
        <v>1500</v>
      </c>
      <c r="Q52" s="434">
        <v>1900</v>
      </c>
      <c r="R52" s="114">
        <v>2900</v>
      </c>
    </row>
    <row r="53" spans="1:18" ht="15" customHeight="1">
      <c r="A53" s="1133"/>
      <c r="B53" s="119" t="s">
        <v>96</v>
      </c>
      <c r="C53" s="376">
        <v>1000</v>
      </c>
      <c r="D53" s="377">
        <v>1200</v>
      </c>
      <c r="E53" s="122">
        <v>1600</v>
      </c>
      <c r="F53" s="122">
        <v>2700</v>
      </c>
      <c r="G53" s="122">
        <v>4300</v>
      </c>
      <c r="H53" s="122">
        <v>7000</v>
      </c>
      <c r="I53" s="122">
        <v>11100</v>
      </c>
      <c r="J53" s="123"/>
      <c r="K53" s="435">
        <v>1300</v>
      </c>
      <c r="L53" s="435">
        <v>1400</v>
      </c>
      <c r="M53" s="435">
        <v>1700</v>
      </c>
      <c r="N53" s="380">
        <v>2600</v>
      </c>
      <c r="O53" s="435">
        <v>2200</v>
      </c>
      <c r="P53" s="435">
        <v>2200</v>
      </c>
      <c r="Q53" s="435">
        <v>2600</v>
      </c>
      <c r="R53" s="435">
        <v>4200</v>
      </c>
    </row>
    <row r="54" spans="1:18" ht="15" customHeight="1">
      <c r="A54" s="1134"/>
      <c r="B54" s="127" t="s">
        <v>97</v>
      </c>
      <c r="C54" s="382">
        <v>900</v>
      </c>
      <c r="D54" s="383">
        <v>1200</v>
      </c>
      <c r="E54" s="130">
        <v>1400</v>
      </c>
      <c r="F54" s="130">
        <v>2500</v>
      </c>
      <c r="G54" s="130">
        <v>4000</v>
      </c>
      <c r="H54" s="130">
        <v>6500</v>
      </c>
      <c r="I54" s="130">
        <v>10400</v>
      </c>
      <c r="J54" s="110"/>
      <c r="K54" s="436">
        <v>1200</v>
      </c>
      <c r="L54" s="437">
        <v>1300</v>
      </c>
      <c r="M54" s="437">
        <v>1600</v>
      </c>
      <c r="N54" s="387">
        <v>2400</v>
      </c>
      <c r="O54" s="436">
        <v>1900</v>
      </c>
      <c r="P54" s="437">
        <v>2000</v>
      </c>
      <c r="Q54" s="437">
        <v>2500</v>
      </c>
      <c r="R54" s="128">
        <v>3900</v>
      </c>
    </row>
    <row r="55" spans="1:18" ht="15" customHeight="1">
      <c r="A55" s="1132" t="s">
        <v>100</v>
      </c>
      <c r="B55" s="134" t="s">
        <v>93</v>
      </c>
      <c r="C55" s="432">
        <v>83300</v>
      </c>
      <c r="D55" s="369">
        <v>77900</v>
      </c>
      <c r="E55" s="370">
        <v>60800</v>
      </c>
      <c r="F55" s="370">
        <v>65400</v>
      </c>
      <c r="G55" s="370">
        <v>71100</v>
      </c>
      <c r="H55" s="370">
        <v>73600</v>
      </c>
      <c r="I55" s="370">
        <v>76100</v>
      </c>
      <c r="J55" s="135"/>
      <c r="K55" s="433">
        <v>21500</v>
      </c>
      <c r="L55" s="373">
        <v>15800</v>
      </c>
      <c r="M55" s="373">
        <v>14900</v>
      </c>
      <c r="N55" s="438">
        <v>21300</v>
      </c>
      <c r="O55" s="433">
        <v>23700</v>
      </c>
      <c r="P55" s="373">
        <v>17100</v>
      </c>
      <c r="Q55" s="373">
        <v>15400</v>
      </c>
      <c r="R55" s="370">
        <v>19900</v>
      </c>
    </row>
    <row r="56" spans="1:18" ht="15" customHeight="1">
      <c r="A56" s="1133"/>
      <c r="B56" s="134" t="s">
        <v>94</v>
      </c>
      <c r="C56" s="432">
        <v>77000</v>
      </c>
      <c r="D56" s="369">
        <v>85600</v>
      </c>
      <c r="E56" s="370">
        <v>79300</v>
      </c>
      <c r="F56" s="370">
        <v>86900</v>
      </c>
      <c r="G56" s="370">
        <v>91300</v>
      </c>
      <c r="H56" s="370">
        <v>90100</v>
      </c>
      <c r="I56" s="370">
        <v>88700</v>
      </c>
      <c r="J56" s="135"/>
      <c r="K56" s="433">
        <v>21800</v>
      </c>
      <c r="L56" s="373">
        <v>19900</v>
      </c>
      <c r="M56" s="373">
        <v>21200</v>
      </c>
      <c r="N56" s="438">
        <v>27200</v>
      </c>
      <c r="O56" s="433">
        <v>22200</v>
      </c>
      <c r="P56" s="373">
        <v>20100</v>
      </c>
      <c r="Q56" s="373">
        <v>20700</v>
      </c>
      <c r="R56" s="370">
        <v>25700</v>
      </c>
    </row>
    <row r="57" spans="1:18" ht="15" customHeight="1">
      <c r="A57" s="1133"/>
      <c r="B57" s="134" t="s">
        <v>95</v>
      </c>
      <c r="C57" s="432">
        <v>39900</v>
      </c>
      <c r="D57" s="369">
        <v>94900</v>
      </c>
      <c r="E57" s="370">
        <v>112800</v>
      </c>
      <c r="F57" s="370">
        <v>103500</v>
      </c>
      <c r="G57" s="370">
        <v>98500</v>
      </c>
      <c r="H57" s="370">
        <v>108000</v>
      </c>
      <c r="I57" s="370">
        <v>113100</v>
      </c>
      <c r="J57" s="135"/>
      <c r="K57" s="433">
        <v>22000</v>
      </c>
      <c r="L57" s="373">
        <v>23200</v>
      </c>
      <c r="M57" s="373">
        <v>25600</v>
      </c>
      <c r="N57" s="438">
        <v>37200</v>
      </c>
      <c r="O57" s="433">
        <v>24200</v>
      </c>
      <c r="P57" s="373">
        <v>24700</v>
      </c>
      <c r="Q57" s="373">
        <v>27700</v>
      </c>
      <c r="R57" s="370">
        <v>36600</v>
      </c>
    </row>
    <row r="58" spans="1:18" ht="15" customHeight="1">
      <c r="A58" s="1133"/>
      <c r="B58" s="119" t="s">
        <v>96</v>
      </c>
      <c r="C58" s="376">
        <v>200300</v>
      </c>
      <c r="D58" s="377">
        <v>258400</v>
      </c>
      <c r="E58" s="122">
        <v>252900</v>
      </c>
      <c r="F58" s="126">
        <v>255800</v>
      </c>
      <c r="G58" s="126">
        <v>260900</v>
      </c>
      <c r="H58" s="124">
        <v>271700</v>
      </c>
      <c r="I58" s="124">
        <v>277800</v>
      </c>
      <c r="J58" s="406"/>
      <c r="K58" s="435">
        <v>65300</v>
      </c>
      <c r="L58" s="435">
        <v>59000</v>
      </c>
      <c r="M58" s="435">
        <v>61800</v>
      </c>
      <c r="N58" s="380">
        <v>85600</v>
      </c>
      <c r="O58" s="435">
        <v>70200</v>
      </c>
      <c r="P58" s="435">
        <v>61800</v>
      </c>
      <c r="Q58" s="435">
        <v>63700</v>
      </c>
      <c r="R58" s="435">
        <v>82100</v>
      </c>
    </row>
    <row r="59" spans="1:18" ht="15" customHeight="1">
      <c r="A59" s="1134"/>
      <c r="B59" s="127" t="s">
        <v>97</v>
      </c>
      <c r="C59" s="382">
        <v>116900</v>
      </c>
      <c r="D59" s="383">
        <v>180500</v>
      </c>
      <c r="E59" s="136">
        <v>192100</v>
      </c>
      <c r="F59" s="136">
        <v>190400</v>
      </c>
      <c r="G59" s="133">
        <v>189800</v>
      </c>
      <c r="H59" s="131">
        <v>198100</v>
      </c>
      <c r="I59" s="131">
        <v>201700</v>
      </c>
      <c r="J59" s="135"/>
      <c r="K59" s="436">
        <v>43800</v>
      </c>
      <c r="L59" s="437">
        <v>43200</v>
      </c>
      <c r="M59" s="437">
        <v>46900</v>
      </c>
      <c r="N59" s="132">
        <v>64300</v>
      </c>
      <c r="O59" s="436">
        <v>46400</v>
      </c>
      <c r="P59" s="437">
        <v>44700</v>
      </c>
      <c r="Q59" s="437">
        <v>48300</v>
      </c>
      <c r="R59" s="130">
        <v>62200</v>
      </c>
    </row>
    <row r="60" spans="1:18" ht="15" customHeight="1">
      <c r="A60" s="1202" t="s">
        <v>101</v>
      </c>
      <c r="B60" s="410" t="s">
        <v>93</v>
      </c>
      <c r="C60" s="411"/>
      <c r="D60" s="439"/>
      <c r="E60" s="140"/>
      <c r="F60" s="148"/>
      <c r="G60" s="440" t="s">
        <v>102</v>
      </c>
      <c r="H60" s="141" t="s">
        <v>102</v>
      </c>
      <c r="I60" s="141">
        <v>100</v>
      </c>
      <c r="J60" s="110"/>
      <c r="K60" s="433" t="s">
        <v>102</v>
      </c>
      <c r="L60" s="433" t="s">
        <v>102</v>
      </c>
      <c r="M60" s="433" t="s">
        <v>102</v>
      </c>
      <c r="N60" s="403" t="s">
        <v>102</v>
      </c>
      <c r="O60" s="433" t="s">
        <v>102</v>
      </c>
      <c r="P60" s="433" t="s">
        <v>102</v>
      </c>
      <c r="Q60" s="433" t="s">
        <v>102</v>
      </c>
      <c r="R60" s="433" t="s">
        <v>102</v>
      </c>
    </row>
    <row r="61" spans="1:18" ht="15" customHeight="1">
      <c r="A61" s="1203"/>
      <c r="B61" s="441" t="s">
        <v>94</v>
      </c>
      <c r="C61" s="442"/>
      <c r="D61" s="412"/>
      <c r="E61" s="148"/>
      <c r="F61" s="148"/>
      <c r="G61" s="440" t="s">
        <v>102</v>
      </c>
      <c r="H61" s="141" t="s">
        <v>102</v>
      </c>
      <c r="I61" s="141">
        <v>100</v>
      </c>
      <c r="J61" s="110"/>
      <c r="K61" s="433" t="s">
        <v>102</v>
      </c>
      <c r="L61" s="433" t="s">
        <v>102</v>
      </c>
      <c r="M61" s="433" t="s">
        <v>102</v>
      </c>
      <c r="N61" s="403" t="s">
        <v>102</v>
      </c>
      <c r="O61" s="433" t="s">
        <v>102</v>
      </c>
      <c r="P61" s="433" t="s">
        <v>102</v>
      </c>
      <c r="Q61" s="433" t="s">
        <v>102</v>
      </c>
      <c r="R61" s="433">
        <v>100</v>
      </c>
    </row>
    <row r="62" spans="1:18" ht="15" customHeight="1">
      <c r="A62" s="1203"/>
      <c r="B62" s="441" t="s">
        <v>95</v>
      </c>
      <c r="C62" s="442"/>
      <c r="D62" s="412"/>
      <c r="E62" s="148"/>
      <c r="F62" s="148"/>
      <c r="G62" s="440" t="s">
        <v>102</v>
      </c>
      <c r="H62" s="141" t="s">
        <v>102</v>
      </c>
      <c r="I62" s="141">
        <v>200</v>
      </c>
      <c r="J62" s="110"/>
      <c r="K62" s="433" t="s">
        <v>102</v>
      </c>
      <c r="L62" s="433" t="s">
        <v>102</v>
      </c>
      <c r="M62" s="433" t="s">
        <v>102</v>
      </c>
      <c r="N62" s="403" t="s">
        <v>102</v>
      </c>
      <c r="O62" s="433" t="s">
        <v>102</v>
      </c>
      <c r="P62" s="433" t="s">
        <v>102</v>
      </c>
      <c r="Q62" s="433" t="s">
        <v>102</v>
      </c>
      <c r="R62" s="433">
        <v>100</v>
      </c>
    </row>
    <row r="63" spans="1:18" ht="15" customHeight="1">
      <c r="A63" s="1203"/>
      <c r="B63" s="415" t="s">
        <v>96</v>
      </c>
      <c r="C63" s="443"/>
      <c r="D63" s="391"/>
      <c r="E63" s="152"/>
      <c r="F63" s="152"/>
      <c r="G63" s="126" t="s">
        <v>102</v>
      </c>
      <c r="H63" s="154" t="s">
        <v>102</v>
      </c>
      <c r="I63" s="154">
        <v>300</v>
      </c>
      <c r="J63" s="123"/>
      <c r="K63" s="435" t="s">
        <v>102</v>
      </c>
      <c r="L63" s="444" t="s">
        <v>102</v>
      </c>
      <c r="M63" s="444" t="s">
        <v>102</v>
      </c>
      <c r="N63" s="417" t="s">
        <v>102</v>
      </c>
      <c r="O63" s="435" t="s">
        <v>102</v>
      </c>
      <c r="P63" s="444">
        <v>100</v>
      </c>
      <c r="Q63" s="444" t="s">
        <v>102</v>
      </c>
      <c r="R63" s="120">
        <v>200</v>
      </c>
    </row>
    <row r="64" spans="1:18" ht="15" customHeight="1">
      <c r="A64" s="1204"/>
      <c r="B64" s="445" t="s">
        <v>97</v>
      </c>
      <c r="C64" s="446"/>
      <c r="D64" s="447"/>
      <c r="E64" s="160"/>
      <c r="F64" s="160"/>
      <c r="G64" s="133" t="s">
        <v>102</v>
      </c>
      <c r="H64" s="163" t="s">
        <v>102</v>
      </c>
      <c r="I64" s="163">
        <v>200</v>
      </c>
      <c r="J64" s="426"/>
      <c r="K64" s="436" t="s">
        <v>102</v>
      </c>
      <c r="L64" s="437" t="s">
        <v>102</v>
      </c>
      <c r="M64" s="437" t="s">
        <v>102</v>
      </c>
      <c r="N64" s="387" t="s">
        <v>102</v>
      </c>
      <c r="O64" s="436" t="s">
        <v>102</v>
      </c>
      <c r="P64" s="437">
        <v>100</v>
      </c>
      <c r="Q64" s="437" t="s">
        <v>102</v>
      </c>
      <c r="R64" s="128">
        <v>100</v>
      </c>
    </row>
    <row r="65" spans="1:14" ht="15" customHeight="1">
      <c r="A65" s="167" t="s">
        <v>75</v>
      </c>
      <c r="B65" s="448"/>
      <c r="C65" s="169"/>
      <c r="D65" s="449"/>
      <c r="E65" s="449"/>
      <c r="F65" s="169"/>
      <c r="G65" s="169"/>
      <c r="H65" s="169"/>
      <c r="I65" s="169"/>
      <c r="J65" s="170"/>
      <c r="K65" s="450"/>
      <c r="L65" s="450"/>
      <c r="M65" s="175"/>
      <c r="N65" s="175"/>
    </row>
    <row r="66" spans="1:14" s="451" customFormat="1" ht="15" customHeight="1">
      <c r="A66" s="1151" t="s">
        <v>185</v>
      </c>
      <c r="B66" s="1151"/>
      <c r="C66" s="1151"/>
      <c r="D66" s="1151"/>
      <c r="E66" s="1151"/>
      <c r="F66" s="1151"/>
      <c r="G66" s="1151"/>
      <c r="H66" s="1151"/>
      <c r="I66" s="1151"/>
      <c r="J66" s="1151"/>
      <c r="K66" s="1151"/>
      <c r="L66" s="1151"/>
      <c r="M66" s="1151"/>
      <c r="N66" s="1151"/>
    </row>
    <row r="67" spans="1:14" s="451" customFormat="1" ht="15" customHeight="1">
      <c r="A67" s="1200" t="s">
        <v>186</v>
      </c>
      <c r="B67" s="1200"/>
      <c r="C67" s="1200"/>
      <c r="D67" s="1200"/>
      <c r="E67" s="1200"/>
      <c r="F67" s="1200"/>
      <c r="G67" s="1200"/>
      <c r="H67" s="1200"/>
      <c r="I67" s="1200"/>
      <c r="J67" s="1200"/>
      <c r="K67" s="1200"/>
      <c r="L67" s="1200"/>
      <c r="M67" s="1200"/>
      <c r="N67" s="1200"/>
    </row>
    <row r="68" spans="1:14" s="451" customFormat="1" ht="15" customHeight="1">
      <c r="A68" s="1205" t="s">
        <v>187</v>
      </c>
      <c r="B68" s="1205"/>
      <c r="C68" s="1205"/>
      <c r="D68" s="1205"/>
      <c r="E68" s="1205"/>
      <c r="F68" s="1205"/>
      <c r="G68" s="1205"/>
      <c r="H68" s="1205"/>
      <c r="I68" s="1205"/>
      <c r="J68" s="1205"/>
      <c r="K68" s="1205"/>
      <c r="L68" s="1205"/>
      <c r="M68" s="1205"/>
      <c r="N68" s="1205"/>
    </row>
    <row r="69" spans="1:14" s="451" customFormat="1" ht="15" customHeight="1">
      <c r="A69" s="1198" t="s">
        <v>188</v>
      </c>
      <c r="B69" s="1198"/>
      <c r="C69" s="1198"/>
      <c r="D69" s="1198"/>
      <c r="E69" s="1198"/>
      <c r="F69" s="1198"/>
      <c r="G69" s="1198"/>
      <c r="H69" s="1198"/>
      <c r="I69" s="1198"/>
      <c r="J69" s="1198"/>
      <c r="K69" s="1198"/>
      <c r="L69" s="1198"/>
      <c r="M69" s="1198"/>
      <c r="N69" s="1198"/>
    </row>
    <row r="70" spans="1:14" ht="15" customHeight="1">
      <c r="A70" s="1198" t="s">
        <v>189</v>
      </c>
      <c r="B70" s="1198"/>
      <c r="C70" s="1198"/>
      <c r="D70" s="1198"/>
      <c r="E70" s="1198"/>
      <c r="F70" s="1198"/>
      <c r="G70" s="1198"/>
      <c r="H70" s="1198"/>
      <c r="I70" s="1198"/>
      <c r="J70" s="1198"/>
      <c r="K70" s="1198"/>
      <c r="L70" s="1198"/>
      <c r="M70" s="1198"/>
      <c r="N70" s="1198"/>
    </row>
    <row r="71" spans="1:14" ht="15" customHeight="1">
      <c r="A71" s="1198" t="s">
        <v>190</v>
      </c>
      <c r="B71" s="1198"/>
      <c r="C71" s="1198"/>
      <c r="D71" s="1198"/>
      <c r="E71" s="1198"/>
      <c r="F71" s="1198"/>
      <c r="G71" s="1198"/>
      <c r="H71" s="1198"/>
      <c r="I71" s="1198"/>
      <c r="J71" s="1198"/>
      <c r="K71" s="1198"/>
      <c r="L71" s="1198"/>
      <c r="M71" s="1198"/>
      <c r="N71" s="1198"/>
    </row>
    <row r="72" spans="1:14" ht="15" customHeight="1">
      <c r="A72" s="1198" t="s">
        <v>191</v>
      </c>
      <c r="B72" s="1198"/>
      <c r="C72" s="1198"/>
      <c r="D72" s="1198"/>
      <c r="E72" s="1198"/>
      <c r="F72" s="1198"/>
      <c r="G72" s="1198"/>
      <c r="H72" s="1198"/>
      <c r="I72" s="1198"/>
      <c r="J72" s="1198"/>
      <c r="K72" s="1198"/>
      <c r="L72" s="1198"/>
      <c r="M72" s="1198"/>
      <c r="N72" s="1198"/>
    </row>
    <row r="73" spans="1:14" s="174" customFormat="1" ht="15" customHeight="1">
      <c r="A73" s="1198" t="s">
        <v>192</v>
      </c>
      <c r="B73" s="1198"/>
      <c r="C73" s="1198"/>
      <c r="D73" s="1198"/>
      <c r="E73" s="1198"/>
      <c r="F73" s="1198"/>
      <c r="G73" s="1198"/>
      <c r="H73" s="1198"/>
      <c r="I73" s="1198"/>
      <c r="J73" s="1198"/>
      <c r="K73" s="1198"/>
      <c r="L73" s="1198"/>
      <c r="M73" s="1198"/>
      <c r="N73" s="1198"/>
    </row>
    <row r="74" spans="1:14" ht="15" customHeight="1">
      <c r="A74" s="1199" t="s">
        <v>193</v>
      </c>
      <c r="B74" s="1199"/>
      <c r="C74" s="1199"/>
      <c r="D74" s="1199"/>
      <c r="E74" s="1199"/>
      <c r="F74" s="1199"/>
      <c r="G74" s="1199"/>
      <c r="H74" s="1199"/>
      <c r="I74" s="1199"/>
      <c r="J74" s="1199"/>
      <c r="K74" s="1199"/>
      <c r="L74" s="1199"/>
      <c r="M74" s="1199"/>
      <c r="N74" s="452"/>
    </row>
    <row r="75" spans="1:14" ht="15" customHeight="1">
      <c r="A75" s="1200" t="s">
        <v>110</v>
      </c>
      <c r="B75" s="1200"/>
      <c r="C75" s="1200"/>
      <c r="D75" s="1200"/>
      <c r="E75" s="1200"/>
      <c r="F75" s="1200"/>
      <c r="G75" s="1200"/>
      <c r="H75" s="1200"/>
      <c r="I75" s="1200"/>
      <c r="J75" s="1200"/>
      <c r="K75" s="1200"/>
      <c r="L75" s="1200"/>
      <c r="M75" s="1200"/>
      <c r="N75" s="452"/>
    </row>
    <row r="76" spans="1:14" ht="15" customHeight="1">
      <c r="A76" s="1138" t="s">
        <v>194</v>
      </c>
      <c r="B76" s="1138"/>
      <c r="C76" s="1138"/>
      <c r="D76" s="1138"/>
      <c r="E76" s="1138"/>
      <c r="F76" s="1138"/>
      <c r="G76" s="1138"/>
      <c r="H76" s="1138"/>
      <c r="I76" s="1138"/>
      <c r="J76" s="1138"/>
      <c r="K76" s="1138"/>
      <c r="L76" s="1138"/>
      <c r="M76" s="1138"/>
      <c r="N76" s="452"/>
    </row>
  </sheetData>
  <mergeCells count="32">
    <mergeCell ref="A11:A16"/>
    <mergeCell ref="A3:A4"/>
    <mergeCell ref="B3:B4"/>
    <mergeCell ref="K3:N3"/>
    <mergeCell ref="O3:R3"/>
    <mergeCell ref="A5:A10"/>
    <mergeCell ref="A17:A22"/>
    <mergeCell ref="A23:A28"/>
    <mergeCell ref="A29:A34"/>
    <mergeCell ref="C37:E37"/>
    <mergeCell ref="A38:A39"/>
    <mergeCell ref="B38:B39"/>
    <mergeCell ref="A69:N69"/>
    <mergeCell ref="K38:N38"/>
    <mergeCell ref="O38:R38"/>
    <mergeCell ref="A40:A44"/>
    <mergeCell ref="A45:A49"/>
    <mergeCell ref="A50:A54"/>
    <mergeCell ref="A55:A59"/>
    <mergeCell ref="A60:A64"/>
    <mergeCell ref="A66:N66"/>
    <mergeCell ref="A67:J67"/>
    <mergeCell ref="K67:N67"/>
    <mergeCell ref="A68:N68"/>
    <mergeCell ref="A76:M76"/>
    <mergeCell ref="A70:N70"/>
    <mergeCell ref="A71:N71"/>
    <mergeCell ref="A72:N72"/>
    <mergeCell ref="A73:N73"/>
    <mergeCell ref="A74:M74"/>
    <mergeCell ref="A75:J75"/>
    <mergeCell ref="K75:M75"/>
  </mergeCells>
  <hyperlinks>
    <hyperlink ref="A75" r:id="rId1"/>
    <hyperlink ref="A75:M75" r:id="rId2" display="https://www.gov.uk/government/statistical-data-sets/fe-data-library-apprenticeships"/>
    <hyperlink ref="G75" r:id="rId3" display="https://www.gov.uk/government/statistical-data-sets/fe-data-library-apprenticeships"/>
    <hyperlink ref="A67:N67" r:id="rId4" display=" http://webarchive.nationalarchives.gov.uk/20140107201041/http://www.thedataservice.org.uk/NR/rdonlyres/C05DCDD5-67EE-4AD0-88B9-BEBC8F7F3300/0/SILR_Effects_SFR_Learners_June12.pdf"/>
  </hyperlinks>
  <pageMargins left="0.75" right="0.75" top="1" bottom="1" header="0.5" footer="0.5"/>
  <pageSetup paperSize="9" scale="38" orientation="landscape" r:id="rId5"/>
  <headerFooter alignWithMargins="0"/>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b0c39e42-076f-43c4-842c-f2a9f1c8a82b">Final</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C4C507A4DE234B99A54B5A111CE0F1" ma:contentTypeVersion="7" ma:contentTypeDescription="Create a new document." ma:contentTypeScope="" ma:versionID="57b507c35d693847becf254ee280c7be">
  <xsd:schema xmlns:xsd="http://www.w3.org/2001/XMLSchema" xmlns:xs="http://www.w3.org/2001/XMLSchema" xmlns:p="http://schemas.microsoft.com/office/2006/metadata/properties" xmlns:ns2="a61e6728-2f84-47a1-8ff9-0ad29b09f739" xmlns:ns3="b0c39e42-076f-43c4-842c-f2a9f1c8a82b" targetNamespace="http://schemas.microsoft.com/office/2006/metadata/properties" ma:root="true" ma:fieldsID="6990d2b0bc493a551b6f953eb2bdde92" ns2:_="" ns3:_="">
    <xsd:import namespace="a61e6728-2f84-47a1-8ff9-0ad29b09f739"/>
    <xsd:import namespace="b0c39e42-076f-43c4-842c-f2a9f1c8a82b"/>
    <xsd:element name="properties">
      <xsd:complexType>
        <xsd:sequence>
          <xsd:element name="documentManagement">
            <xsd:complexType>
              <xsd:all>
                <xsd:element ref="ns2:SharedWithUsers" minOccurs="0"/>
                <xsd:element ref="ns3:Status"/>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e6728-2f84-47a1-8ff9-0ad29b09f7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0c39e42-076f-43c4-842c-f2a9f1c8a82b" elementFormDefault="qualified">
    <xsd:import namespace="http://schemas.microsoft.com/office/2006/documentManagement/types"/>
    <xsd:import namespace="http://schemas.microsoft.com/office/infopath/2007/PartnerControls"/>
    <xsd:element name="Status" ma:index="9" ma:displayName="Status" ma:default="Final" ma:format="Dropdown" ma:internalName="Status">
      <xsd:simpleType>
        <xsd:restriction base="dms:Choice">
          <xsd:enumeration value="Final"/>
          <xsd:enumeration value="BISQA"/>
          <xsd:enumeration value="QA3"/>
          <xsd:enumeration value="QA2"/>
          <xsd:enumeration value="Dev"/>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3F3503-2F6E-48F9-A848-714CF524157D}">
  <ds:schemaRefs>
    <ds:schemaRef ds:uri="a61e6728-2f84-47a1-8ff9-0ad29b09f739"/>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b0c39e42-076f-43c4-842c-f2a9f1c8a82b"/>
    <ds:schemaRef ds:uri="http://www.w3.org/XML/1998/namespace"/>
  </ds:schemaRefs>
</ds:datastoreItem>
</file>

<file path=customXml/itemProps2.xml><?xml version="1.0" encoding="utf-8"?>
<ds:datastoreItem xmlns:ds="http://schemas.openxmlformats.org/officeDocument/2006/customXml" ds:itemID="{F2EFBBDA-60B6-4C5E-B8E6-BF7DDBDF0007}">
  <ds:schemaRefs>
    <ds:schemaRef ds:uri="http://schemas.microsoft.com/sharepoint/v3/contenttype/forms"/>
  </ds:schemaRefs>
</ds:datastoreItem>
</file>

<file path=customXml/itemProps3.xml><?xml version="1.0" encoding="utf-8"?>
<ds:datastoreItem xmlns:ds="http://schemas.openxmlformats.org/officeDocument/2006/customXml" ds:itemID="{F88EEDCC-2FC2-4D40-A67A-757329FB0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e6728-2f84-47a1-8ff9-0ad29b09f739"/>
    <ds:schemaRef ds:uri="b0c39e42-076f-43c4-842c-f2a9f1c8a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Contents</vt:lpstr>
      <vt:lpstr>Footnotes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Contents!Print_Area</vt:lpstr>
      <vt:lpstr>Footnotes!Print_Area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Vijay Mistry</dc:creator>
  <cp:lastModifiedBy>COOKE, Andy</cp:lastModifiedBy>
  <cp:lastPrinted>2017-11-17T10:04:35Z</cp:lastPrinted>
  <dcterms:created xsi:type="dcterms:W3CDTF">2017-06-26T14:56:32Z</dcterms:created>
  <dcterms:modified xsi:type="dcterms:W3CDTF">2017-11-17T14:41:52Z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0x01010027C4C507A4DE234B99A54B5A111CE0F1</vt:lpwstr>
  </property>
</Properties>
</file>