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46" yWindow="30" windowWidth="11565" windowHeight="10125" tabRatio="857" activeTab="6"/>
  </bookViews>
  <sheets>
    <sheet name="Table 1" sheetId="1" r:id="rId1"/>
    <sheet name="Table 2" sheetId="2" r:id="rId2"/>
    <sheet name="Table 3" sheetId="3" r:id="rId3"/>
    <sheet name="Table 4" sheetId="4" r:id="rId4"/>
    <sheet name="Table A" sheetId="5" r:id="rId5"/>
    <sheet name="Table B" sheetId="6" r:id="rId6"/>
    <sheet name="Table C" sheetId="7" r:id="rId7"/>
    <sheet name="Table D" sheetId="8" r:id="rId8"/>
  </sheets>
  <definedNames>
    <definedName name="_xlnm.Print_Area" localSheetId="0">'Table 1'!$A$1:$M$36</definedName>
    <definedName name="_xlnm.Print_Area" localSheetId="1">'Table 2'!$A$1:$I$33</definedName>
    <definedName name="_xlnm.Print_Area" localSheetId="2">'Table 3'!$A$1:$I$35</definedName>
    <definedName name="_xlnm.Print_Area" localSheetId="3">'Table 4'!$A$1:$J$35</definedName>
    <definedName name="_xlnm.Print_Area" localSheetId="4">'Table A'!$A$1:$K$35</definedName>
    <definedName name="_xlnm.Print_Area" localSheetId="5">'Table B'!$A$1:$M$38</definedName>
    <definedName name="_xlnm.Print_Area" localSheetId="6">'Table C'!$A$1:$M$37</definedName>
    <definedName name="_xlnm.Print_Area" localSheetId="7">'Table D'!$A$1:$M$36</definedName>
  </definedNames>
  <calcPr fullCalcOnLoad="1"/>
</workbook>
</file>

<file path=xl/sharedStrings.xml><?xml version="1.0" encoding="utf-8"?>
<sst xmlns="http://schemas.openxmlformats.org/spreadsheetml/2006/main" count="401" uniqueCount="239">
  <si>
    <t>Table 1</t>
  </si>
  <si>
    <t>Academic Year</t>
  </si>
  <si>
    <t>2006/07</t>
  </si>
  <si>
    <t>2007/08</t>
  </si>
  <si>
    <t>HEIPR (male and female) %</t>
  </si>
  <si>
    <t>Initial entrants (thousands)</t>
  </si>
  <si>
    <t>HEIPR (male) %</t>
  </si>
  <si>
    <t>HEIPR (female) %</t>
  </si>
  <si>
    <t>HEIPR (full-time) %</t>
  </si>
  <si>
    <t>HEIPR (part-time) %</t>
  </si>
  <si>
    <t xml:space="preserve">2008/09
</t>
  </si>
  <si>
    <t>(45.5)</t>
  </si>
  <si>
    <t>(36.5)</t>
  </si>
  <si>
    <t>(40.1)</t>
  </si>
  <si>
    <t>Table 2</t>
  </si>
  <si>
    <t xml:space="preserve">Higher Education Initial Participation Rates by Age </t>
  </si>
  <si>
    <t>Age</t>
  </si>
  <si>
    <t>Population</t>
  </si>
  <si>
    <t>Initial
Entrants</t>
  </si>
  <si>
    <t>Initial
Participation
Rate (%)</t>
  </si>
  <si>
    <t>17-30
(overall)</t>
  </si>
  <si>
    <t>Table 3</t>
  </si>
  <si>
    <t xml:space="preserve">Higher Education Initial Participation Rates for Males by Age </t>
  </si>
  <si>
    <t>Table 4</t>
  </si>
  <si>
    <t xml:space="preserve">Higher Education Initial Participation Rates for Females by Age </t>
  </si>
  <si>
    <t>1999/00</t>
  </si>
  <si>
    <t>2000/01</t>
  </si>
  <si>
    <t>2001/02</t>
  </si>
  <si>
    <t>2002/03</t>
  </si>
  <si>
    <t>2003/04</t>
  </si>
  <si>
    <t>2004/05</t>
  </si>
  <si>
    <t>2005/06</t>
  </si>
  <si>
    <t>Higher Education Initial Participation Rate (HEIPR) for English domiciled first time participants in Higher Education Courses at UK Higher Education Institutions and English, Welsh and Scottish Further Education Colleges: 1999/00 to 2006/07 (based on old methodology).</t>
  </si>
  <si>
    <t>Supplementary Table A</t>
  </si>
  <si>
    <t>(39.2)</t>
  </si>
  <si>
    <t>(39.6)</t>
  </si>
  <si>
    <t>(37.0)</t>
  </si>
  <si>
    <t>(36.6)</t>
  </si>
  <si>
    <t>(33.6)</t>
  </si>
  <si>
    <t>(34.4)</t>
  </si>
  <si>
    <t>(35.0)</t>
  </si>
  <si>
    <t>(35.6)</t>
  </si>
  <si>
    <t>(34.6)</t>
  </si>
  <si>
    <t>(5.6)</t>
  </si>
  <si>
    <t>(5.2)</t>
  </si>
  <si>
    <t>(5.1)</t>
  </si>
  <si>
    <t>(5.8)</t>
  </si>
  <si>
    <t>(5.7)</t>
  </si>
  <si>
    <t>(5.9)</t>
  </si>
  <si>
    <t>Figures in this table are not comparable to the later figures shown in Table 1.</t>
  </si>
  <si>
    <t>Supplementary Table B</t>
  </si>
  <si>
    <t>HEIPR20 (male and female) %</t>
  </si>
  <si>
    <t>HEIPR20 (male) %</t>
  </si>
  <si>
    <t>HEIPR20 (female) %</t>
  </si>
  <si>
    <t>HEIPR20 (full-time) %</t>
  </si>
  <si>
    <t>HEIPR20 (part-time) %</t>
  </si>
  <si>
    <t>Supplementary Table C</t>
  </si>
  <si>
    <t>HEIPR60 (male and female) %</t>
  </si>
  <si>
    <t>HEIPR60 (male) %</t>
  </si>
  <si>
    <t>HEIPR60 (female) %</t>
  </si>
  <si>
    <t>HEIPR60 (full-time) %</t>
  </si>
  <si>
    <t>HEIPR60 (part-time) %</t>
  </si>
  <si>
    <t>Supplementary Table D</t>
  </si>
  <si>
    <t>PGIPR (male and female) %</t>
  </si>
  <si>
    <t>PGIPR (male) %</t>
  </si>
  <si>
    <t>PGIPR (female) %</t>
  </si>
  <si>
    <t>PGIPR (full-time) %</t>
  </si>
  <si>
    <t>PGIPR (part-time) %</t>
  </si>
  <si>
    <t>2009/10</t>
  </si>
  <si>
    <t>2010/11</t>
  </si>
  <si>
    <t>(37.8)</t>
  </si>
  <si>
    <t>(6.0)</t>
  </si>
  <si>
    <t>(44.8)</t>
  </si>
  <si>
    <t>(41.2)</t>
  </si>
  <si>
    <t>(2.0)</t>
  </si>
  <si>
    <t>(37.2)</t>
  </si>
  <si>
    <t>(1.9)</t>
  </si>
  <si>
    <t>(1.8)</t>
  </si>
  <si>
    <t>(6.1)</t>
  </si>
  <si>
    <t>(8.8)</t>
  </si>
  <si>
    <t>(2.8)</t>
  </si>
  <si>
    <t>(3.0)</t>
  </si>
  <si>
    <t>(6.9)</t>
  </si>
  <si>
    <t>(5.5)</t>
  </si>
  <si>
    <t>(6.5)</t>
  </si>
  <si>
    <t>(42.2)</t>
  </si>
  <si>
    <t>(42.9)</t>
  </si>
  <si>
    <t>(43.9)</t>
  </si>
  <si>
    <t>(44.9)</t>
  </si>
  <si>
    <t>(40.6)</t>
  </si>
  <si>
    <t>(34.8)</t>
  </si>
  <si>
    <t>(36.0)</t>
  </si>
  <si>
    <t>(40.4)</t>
  </si>
  <si>
    <t>(36.1)</t>
  </si>
  <si>
    <t>(43.1)</t>
  </si>
  <si>
    <t>(38.7)</t>
  </si>
  <si>
    <t>(47.0)</t>
  </si>
  <si>
    <t>(45.4)</t>
  </si>
  <si>
    <t xml:space="preserve">2011/12
</t>
  </si>
  <si>
    <t>(41.0)</t>
  </si>
  <si>
    <t>(54.1)</t>
  </si>
  <si>
    <t>(45.1)</t>
  </si>
  <si>
    <t>(1.6)</t>
  </si>
  <si>
    <t>(10.8)</t>
  </si>
  <si>
    <t>(6.7)</t>
  </si>
  <si>
    <t>(7.1)</t>
  </si>
  <si>
    <t>(2.3)</t>
  </si>
  <si>
    <t>(10.6)</t>
  </si>
  <si>
    <t>(2.7)</t>
  </si>
  <si>
    <t>(10.7)</t>
  </si>
  <si>
    <t>(7.3)</t>
  </si>
  <si>
    <t>(11.0)</t>
  </si>
  <si>
    <t>(6.3)</t>
  </si>
  <si>
    <t>(8.9)</t>
  </si>
  <si>
    <r>
      <t xml:space="preserve">Figures for the HEIPR are rounded to the nearest whole number to reflect the degree of accuracy inherent in the data. As this can conceal changes or trends, figures rounded to the nearest decimal place (shown in parentheses) are also provided to inform comparisons over time. Figures for the counts of initial entrants are rounded to the nearest thousand. Rounding may result in apparent inconsistencies between totals and sums of constituent parts. </t>
    </r>
    <r>
      <rPr>
        <u val="single"/>
        <sz val="11"/>
        <rFont val="Arial"/>
        <family val="2"/>
      </rPr>
      <t>These revised estimates supersede figures released earlier as they have been updated with revised data from all sources.</t>
    </r>
  </si>
  <si>
    <r>
      <t xml:space="preserve">Figures for the HEIPR are rounded to the nearest whole number to reflect the degree of accuracy inherent in the data. As this can conceal changes or trends, figures rounded to the nearest decimal place (shown in parentheses) are also provided to inform comparisons over time. Figures for the counts of initial entrants are rounded to the nearest thousand. Rounding may result in apparent inconsistencies between totals and sums of constituent parts. </t>
    </r>
    <r>
      <rPr>
        <u val="single"/>
        <sz val="11"/>
        <rFont val="Arial"/>
        <family val="2"/>
      </rPr>
      <t>These revised estimates supersede figures released earlier as they have been updated with revised population estimates.</t>
    </r>
  </si>
  <si>
    <r>
      <t xml:space="preserve">Figures for the HEIPR are rounded to the nearest whole number to reflect the degree of accuracy inherent in the data. As this can conceal changes or trends, figures rounded to the nearest decimal place (shown in parentheses) are also provided to inform comparisons over time. Figures for the counts of initial entrants are rounded to the nearest thousand. Rounding may result in apparent inconsistencies between totals and sums of constituent parts. </t>
    </r>
    <r>
      <rPr>
        <u val="single"/>
        <sz val="11"/>
        <rFont val="Arial"/>
        <family val="2"/>
      </rPr>
      <t>These revised estimates supersede figures released earlier as they have been updated with revised data from all sources.</t>
    </r>
  </si>
  <si>
    <r>
      <t xml:space="preserve">Figures for the PGIPR are rounded to the nearest whole number to reflect the degree of accuracy inherent in the data. As this can conceal changes or trends, figures rounded to the nearest decimal place (shown in parentheses) are also provided to inform comparisons over time. Figures for the counts of initial entrants are rounded to the nearest thousand. Rounding may result in apparent inconsistencies between totals and sums of constituent parts. </t>
    </r>
    <r>
      <rPr>
        <u val="single"/>
        <sz val="11"/>
        <rFont val="Arial"/>
        <family val="2"/>
      </rPr>
      <t>These revised estimates supersede figures released earlier as they have been updated with revised data from all sources.</t>
    </r>
  </si>
  <si>
    <t>(6.4)</t>
  </si>
  <si>
    <t>2012/13</t>
  </si>
  <si>
    <t>(49.3)</t>
  </si>
  <si>
    <t>(41.7)</t>
  </si>
  <si>
    <t>(50.3)</t>
  </si>
  <si>
    <t>(47.3)</t>
  </si>
  <si>
    <t>(4.6)</t>
  </si>
  <si>
    <t>(35.4)</t>
  </si>
  <si>
    <t>(33.1)</t>
  </si>
  <si>
    <t>(42.3)</t>
  </si>
  <si>
    <t>(11.7)</t>
  </si>
  <si>
    <t>(41.3)</t>
  </si>
  <si>
    <t>(45.2)</t>
  </si>
  <si>
    <t>(44.7)</t>
  </si>
  <si>
    <t>(38.0)</t>
  </si>
  <si>
    <t xml:space="preserve">2012/13
</t>
  </si>
  <si>
    <t>(6.8)</t>
  </si>
  <si>
    <t>(8.2)</t>
  </si>
  <si>
    <t>(6.2)</t>
  </si>
  <si>
    <t>(10.2)</t>
  </si>
  <si>
    <t>(40.0)</t>
  </si>
  <si>
    <t>(42.6)</t>
  </si>
  <si>
    <t>2013/14</t>
  </si>
  <si>
    <t>(4.1)</t>
  </si>
  <si>
    <t>(43.3)</t>
  </si>
  <si>
    <t>(45.8)</t>
  </si>
  <si>
    <t>(39.9)</t>
  </si>
  <si>
    <t>(60.2)</t>
  </si>
  <si>
    <t>(53.1)</t>
  </si>
  <si>
    <t>(2.4)</t>
  </si>
  <si>
    <r>
      <t xml:space="preserve">Figures for the HEIPR are generally rounded to the nearest whole number to reflect the degree of accuracy inherent in the data. However, in this table the age specific initial participation rates are rounded to the nearest decimal place, counts of initial entrants to the nearest five, and population counts to the nearest thousand. Rounding may result in apparent inconsistencies between totals and sums of constituent parts. </t>
    </r>
    <r>
      <rPr>
        <u val="single"/>
        <sz val="11"/>
        <rFont val="Arial"/>
        <family val="2"/>
      </rPr>
      <t>These revised estimates supersede figures released earlier as they have been updated with revised data from all sources.</t>
    </r>
  </si>
  <si>
    <t>(10.4)</t>
  </si>
  <si>
    <t>Higher Education Initial Participation Rate (HEIPR) for English domiciled first time participants in Higher Education Courses at UK Higher Education Institutions and English, Welsh and Scottish Further Education Colleges: 
2006/07 to 2015/16</t>
  </si>
  <si>
    <t xml:space="preserve">2014/15
</t>
  </si>
  <si>
    <t>2015/16
(Provisional)</t>
  </si>
  <si>
    <t>2014/15</t>
  </si>
  <si>
    <t>(45.9)</t>
  </si>
  <si>
    <t>(49.0)</t>
  </si>
  <si>
    <t>(46.4)</t>
  </si>
  <si>
    <t>(47.9)</t>
  </si>
  <si>
    <t>(37.1)</t>
  </si>
  <si>
    <t>(38.3)</t>
  </si>
  <si>
    <t>(40.3)</t>
  </si>
  <si>
    <t>(41.1)</t>
  </si>
  <si>
    <t>(41.4)</t>
  </si>
  <si>
    <t>(44.6)</t>
  </si>
  <si>
    <t>(42.0)</t>
  </si>
  <si>
    <t>(50.1)</t>
  </si>
  <si>
    <t>(50.8)</t>
  </si>
  <si>
    <t>(53.6)</t>
  </si>
  <si>
    <t>(51.1)</t>
  </si>
  <si>
    <t>(39.1)</t>
  </si>
  <si>
    <t>(45.3)</t>
  </si>
  <si>
    <t>(4.0)</t>
  </si>
  <si>
    <t>(3.9)</t>
  </si>
  <si>
    <t>2014/15 (final) and 2015/16 (provisional)</t>
  </si>
  <si>
    <t>2015/16 (Provisional)</t>
  </si>
  <si>
    <t>2014/15(final) and 2015/16 (provisional)</t>
  </si>
  <si>
    <t>2015/16 (provisional)</t>
  </si>
  <si>
    <t>Higher Education Initial Participation Rate for 17-20 year olds (HEIPR20) for English domiciled first time participants in Higher Education Courses at UK Higher Education Institutions and English, Welsh and Scottish Further Education Colleges: 2006/07 to 2015/16</t>
  </si>
  <si>
    <t>(33.4)</t>
  </si>
  <si>
    <t>(37.6)</t>
  </si>
  <si>
    <t>(42.5)</t>
  </si>
  <si>
    <t>(30.4)</t>
  </si>
  <si>
    <t>(31.6)</t>
  </si>
  <si>
    <t>(33.8)</t>
  </si>
  <si>
    <t>(34.5)</t>
  </si>
  <si>
    <t>(37.9)</t>
  </si>
  <si>
    <t>(32.6)</t>
  </si>
  <si>
    <t>(36.4)</t>
  </si>
  <si>
    <t>(40.8)</t>
  </si>
  <si>
    <t>(43.8)</t>
  </si>
  <si>
    <t>(47.4)</t>
  </si>
  <si>
    <t>(31.7)</t>
  </si>
  <si>
    <t>(33.0)</t>
  </si>
  <si>
    <t>(35.7)</t>
  </si>
  <si>
    <t>(39.3)</t>
  </si>
  <si>
    <t>(39.7)</t>
  </si>
  <si>
    <t>(1.7)</t>
  </si>
  <si>
    <t>(1.5)</t>
  </si>
  <si>
    <t>(51.5)</t>
  </si>
  <si>
    <t>(52.2)</t>
  </si>
  <si>
    <t>(53.8)</t>
  </si>
  <si>
    <t>(56.1)</t>
  </si>
  <si>
    <t>(48.1)</t>
  </si>
  <si>
    <t>(51.2)</t>
  </si>
  <si>
    <t>(52.5)</t>
  </si>
  <si>
    <t>(46.6)</t>
  </si>
  <si>
    <t>(49.9)</t>
  </si>
  <si>
    <t>(46.3)</t>
  </si>
  <si>
    <t>(46.7)</t>
  </si>
  <si>
    <t>(59.1)</t>
  </si>
  <si>
    <t>(59.9)</t>
  </si>
  <si>
    <t>(61.1)</t>
  </si>
  <si>
    <t>(61.3)</t>
  </si>
  <si>
    <t>(62.4)</t>
  </si>
  <si>
    <t>(57.1)</t>
  </si>
  <si>
    <t>(61.2)</t>
  </si>
  <si>
    <t>(37.7)</t>
  </si>
  <si>
    <t>(44.1)</t>
  </si>
  <si>
    <t>(13.8)</t>
  </si>
  <si>
    <t>(13.0)</t>
  </si>
  <si>
    <t>(12.5)</t>
  </si>
  <si>
    <t>(11.9)</t>
  </si>
  <si>
    <t>(11.4)</t>
  </si>
  <si>
    <t>(10.9)</t>
  </si>
  <si>
    <t>(8.4)</t>
  </si>
  <si>
    <t>Higher Education Initial Participation Rate for 17-60 year olds (HEIPR60) for English domiciled first time participants in Higher Education Courses at UK Higher Education Institutions and English, Welsh and Scottish Further Education Colleges: 2006/07 to 2015/16</t>
  </si>
  <si>
    <t xml:space="preserve">2014/15
</t>
  </si>
  <si>
    <t xml:space="preserve">2015/16
(Provisional)
</t>
  </si>
  <si>
    <t>(8.0)</t>
  </si>
  <si>
    <t>(7.7)</t>
  </si>
  <si>
    <t>(9.5)</t>
  </si>
  <si>
    <t>(9.8)</t>
  </si>
  <si>
    <t>(2.5)</t>
  </si>
  <si>
    <t>(2.2)</t>
  </si>
  <si>
    <t>(43.5)</t>
  </si>
  <si>
    <t>(55.4)</t>
  </si>
  <si>
    <t>(36.2)</t>
  </si>
  <si>
    <t>Postgraduate Initial Participation Rate (PGIPR) for English domiciled 17-30 year old first time participants in Postgraduate Courses at UK Higher Education Institutions: 2006/07 to 2015/16</t>
  </si>
  <si>
    <t>(53.9)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</si>
</sst>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 #,##0.0_-;_-* &quot;-&quot;??_-;_-@_-"/>
    <numFmt numFmtId="170" formatCode="_-* #,##0_-;\-* #,##0_-;_-* &quot;-&quot;??_-;_-@_-"/>
    <numFmt numFmtId="171" formatCode="0.0"/>
    <numFmt numFmtId="172" formatCode="0.000%"/>
    <numFmt numFmtId="173" formatCode="0.0000%"/>
    <numFmt numFmtId="174" formatCode="0.0000000"/>
    <numFmt numFmtId="175" formatCode="_-[$€-2]* #,##0.00_-;\-[$€-2]* #,##0.00_-;_-[$€-2]* &quot;-&quot;??_-"/>
    <numFmt numFmtId="176" formatCode="_(&quot;$&quot;* #,##0.00_);_(&quot;$&quot;* \(#,##0.00\);_(&quot;$&quot;* &quot;-&quot;??_);_(@_)"/>
    <numFmt numFmtId="177" formatCode="0.0000"/>
    <numFmt numFmtId="178" formatCode="0.00000"/>
    <numFmt numFmtId="179" formatCode="0.000000"/>
    <numFmt numFmtId="180" formatCode="0.000"/>
    <numFmt numFmtId="181" formatCode="#,##0.0"/>
    <numFmt numFmtId="182" formatCode="[$-809]dd\ mmmm\ yyyy"/>
  </numFmts>
  <fonts count="71">
    <font>
      <sz val="10"/>
      <name val="Arial"/>
      <family val="0"/>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imes New Roman"/>
      <family val="1"/>
    </font>
    <font>
      <b/>
      <sz val="10"/>
      <color indexed="21"/>
      <name val="Arial"/>
      <family val="2"/>
    </font>
    <font>
      <b/>
      <sz val="10"/>
      <color indexed="17"/>
      <name val="Arial"/>
      <family val="2"/>
    </font>
    <font>
      <i/>
      <sz val="11"/>
      <color indexed="23"/>
      <name val="Calibri"/>
      <family val="2"/>
    </font>
    <font>
      <sz val="9"/>
      <color indexed="1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8"/>
      <color indexed="12"/>
      <name val="Arial"/>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name val="Arial"/>
      <family val="2"/>
    </font>
    <font>
      <vertAlign val="superscript"/>
      <sz val="11"/>
      <name val="Arial"/>
      <family val="2"/>
    </font>
    <font>
      <sz val="11"/>
      <color indexed="55"/>
      <name val="Arial"/>
      <family val="2"/>
    </font>
    <font>
      <sz val="9"/>
      <name val="Arial"/>
      <family val="2"/>
    </font>
    <font>
      <sz val="12"/>
      <color indexed="8"/>
      <name val="Arial"/>
      <family val="2"/>
    </font>
    <font>
      <sz val="10"/>
      <name val="System"/>
      <family val="2"/>
    </font>
    <font>
      <b/>
      <sz val="8"/>
      <name val="Arial"/>
      <family val="2"/>
    </font>
    <font>
      <b/>
      <sz val="10"/>
      <name val="Arial"/>
      <family val="2"/>
    </font>
    <font>
      <sz val="10"/>
      <name val="Verdana"/>
      <family val="2"/>
    </font>
    <font>
      <sz val="9"/>
      <name val="Fixedsys"/>
      <family val="3"/>
    </font>
    <font>
      <sz val="10"/>
      <color indexed="12"/>
      <name val="Verdana"/>
      <family val="2"/>
    </font>
    <font>
      <sz val="10"/>
      <color indexed="17"/>
      <name val="Verdana"/>
      <family val="2"/>
    </font>
    <font>
      <sz val="10"/>
      <color indexed="18"/>
      <name val="Verdana"/>
      <family val="2"/>
    </font>
    <font>
      <sz val="10"/>
      <color indexed="20"/>
      <name val="Verdana"/>
      <family val="2"/>
    </font>
    <font>
      <u val="single"/>
      <sz val="10"/>
      <color indexed="12"/>
      <name val="Verdana"/>
      <family val="2"/>
    </font>
    <font>
      <sz val="12"/>
      <color indexed="9"/>
      <name val="Arial"/>
      <family val="2"/>
    </font>
    <font>
      <sz val="12"/>
      <color indexed="20"/>
      <name val="Arial"/>
      <family val="2"/>
    </font>
    <font>
      <b/>
      <sz val="12"/>
      <color indexed="52"/>
      <name val="Arial"/>
      <family val="2"/>
    </font>
    <font>
      <b/>
      <sz val="12"/>
      <color indexed="9"/>
      <name val="Arial"/>
      <family val="2"/>
    </font>
    <font>
      <sz val="12"/>
      <name val="Arial"/>
      <family val="2"/>
    </font>
    <font>
      <sz val="9"/>
      <name val="Times New Roman"/>
      <family val="1"/>
    </font>
    <font>
      <sz val="10"/>
      <color indexed="21"/>
      <name val="System"/>
      <family val="2"/>
    </font>
    <font>
      <i/>
      <sz val="12"/>
      <color indexed="23"/>
      <name val="Arial"/>
      <family val="2"/>
    </font>
    <font>
      <sz val="9"/>
      <color indexed="12"/>
      <name val="Times New Roman"/>
      <family val="1"/>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b/>
      <sz val="9"/>
      <name val="Times New Roman"/>
      <family val="1"/>
    </font>
    <font>
      <sz val="12"/>
      <color indexed="10"/>
      <name val="Arial"/>
      <family val="2"/>
    </font>
    <font>
      <sz val="10"/>
      <name val="Helv"/>
      <family val="0"/>
    </font>
    <font>
      <i/>
      <sz val="10"/>
      <color indexed="17"/>
      <name val="System"/>
      <family val="2"/>
    </font>
    <font>
      <sz val="12"/>
      <name val="Helv"/>
      <family val="0"/>
    </font>
    <font>
      <sz val="10"/>
      <color indexed="14"/>
      <name val="System"/>
      <family val="2"/>
    </font>
    <font>
      <u val="single"/>
      <sz val="11"/>
      <color indexed="12"/>
      <name val="Calibri"/>
      <family val="2"/>
    </font>
    <font>
      <sz val="12"/>
      <color theme="1"/>
      <name val="Arial"/>
      <family val="2"/>
    </font>
    <font>
      <u val="single"/>
      <sz val="11"/>
      <color theme="10"/>
      <name val="Calibri"/>
      <family val="2"/>
    </font>
    <font>
      <sz val="11"/>
      <color theme="1"/>
      <name val="Calibri"/>
      <family val="2"/>
    </font>
    <font>
      <sz val="11"/>
      <color rgb="FFFF000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medium">
        <color indexed="50"/>
      </right>
      <top/>
      <bottom/>
    </border>
    <border>
      <left>
        <color indexed="63"/>
      </left>
      <right>
        <color indexed="63"/>
      </right>
      <top>
        <color indexed="63"/>
      </top>
      <bottom style="double">
        <color indexed="52"/>
      </bottom>
    </border>
    <border>
      <left/>
      <right/>
      <top style="thin">
        <color indexed="13"/>
      </top>
      <bottom style="thin">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color indexed="33"/>
      </right>
      <top/>
      <bottom/>
    </border>
    <border>
      <left>
        <color indexed="63"/>
      </left>
      <right>
        <color indexed="63"/>
      </right>
      <top>
        <color indexed="63"/>
      </top>
      <bottom style="thin"/>
    </border>
    <border>
      <left>
        <color indexed="63"/>
      </left>
      <right>
        <color indexed="63"/>
      </right>
      <top style="thin">
        <color indexed="62"/>
      </top>
      <bottom style="double">
        <color indexed="62"/>
      </bottom>
    </border>
    <border>
      <left/>
      <right/>
      <top style="medium">
        <color indexed="8"/>
      </top>
      <bottom style="medium">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color indexed="63"/>
      </bottom>
    </border>
    <border>
      <left>
        <color indexed="63"/>
      </left>
      <right>
        <color indexed="63"/>
      </right>
      <top style="medium"/>
      <bottom style="medium"/>
    </border>
    <border>
      <left>
        <color indexed="63"/>
      </left>
      <right style="thin"/>
      <top style="medium"/>
      <bottom style="medium"/>
    </border>
  </borders>
  <cellStyleXfs count="13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62" fillId="0" borderId="0">
      <alignment/>
      <protection/>
    </xf>
    <xf numFmtId="0" fontId="6"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6"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6"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6"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6"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6"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6"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6"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6"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6"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6"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6"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6"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6"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7"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7"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7"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7"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7"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7"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7"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7"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7"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7"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7"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7"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7"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7"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38" fillId="0" borderId="0" applyNumberFormat="0" applyFill="0" applyBorder="0" applyAlignment="0" applyProtection="0"/>
    <xf numFmtId="0" fontId="8"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8"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9"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9"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44" fillId="20" borderId="1" applyNumberFormat="0" applyAlignment="0" applyProtection="0"/>
    <xf numFmtId="0" fontId="34" fillId="0" borderId="0" applyNumberFormat="0" applyFont="0" applyFill="0" applyBorder="0" applyProtection="0">
      <alignment horizontal="centerContinuous" wrapText="1"/>
    </xf>
    <xf numFmtId="0" fontId="10"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10"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0" fontId="4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32" fillId="0" borderId="0" applyFont="0" applyFill="0" applyBorder="0" applyAlignment="0" applyProtection="0"/>
    <xf numFmtId="43" fontId="36" fillId="0" borderId="0" applyFont="0" applyFill="0" applyBorder="0" applyAlignment="0" applyProtection="0"/>
    <xf numFmtId="43" fontId="0" fillId="0" borderId="0" applyFont="0" applyFill="0" applyBorder="0" applyAlignment="0" applyProtection="0"/>
    <xf numFmtId="43" fontId="31" fillId="0" borderId="0" applyFont="0" applyFill="0" applyBorder="0" applyAlignment="0" applyProtection="0"/>
    <xf numFmtId="43" fontId="67" fillId="0" borderId="0" applyFont="0" applyFill="0" applyBorder="0" applyAlignment="0" applyProtection="0"/>
    <xf numFmtId="43" fontId="36" fillId="0" borderId="0" applyFont="0" applyFill="0" applyBorder="0" applyAlignment="0" applyProtection="0"/>
    <xf numFmtId="3" fontId="0" fillId="0" borderId="0" applyFont="0" applyFill="0" applyBorder="0" applyAlignment="0" applyProtection="0"/>
    <xf numFmtId="171"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6" fillId="0" borderId="0" applyFont="0" applyFill="0" applyBorder="0" applyAlignment="0" applyProtection="0"/>
    <xf numFmtId="0" fontId="47" fillId="0" borderId="0">
      <alignment horizontal="left"/>
      <protection/>
    </xf>
    <xf numFmtId="171" fontId="13" fillId="0" borderId="0" applyNumberFormat="0" applyFill="0" applyBorder="0" applyAlignment="0" applyProtection="0"/>
    <xf numFmtId="0" fontId="48" fillId="0" borderId="0" applyNumberFormat="0" applyFill="0" applyBorder="0" applyAlignment="0" applyProtection="0"/>
    <xf numFmtId="175" fontId="0" fillId="0" borderId="0" applyFont="0" applyFill="0" applyBorder="0" applyAlignment="0" applyProtection="0"/>
    <xf numFmtId="42" fontId="46" fillId="0" borderId="0" applyFon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lignment horizontal="center" vertical="center" wrapText="1"/>
      <protection/>
    </xf>
    <xf numFmtId="2" fontId="0" fillId="0" borderId="0" applyFont="0" applyFill="0" applyBorder="0" applyAlignment="0" applyProtection="0"/>
    <xf numFmtId="0" fontId="5" fillId="0" borderId="0" applyNumberFormat="0" applyFill="0" applyBorder="0" applyAlignment="0" applyProtection="0"/>
    <xf numFmtId="0" fontId="16"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16"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33" fillId="0" borderId="0">
      <alignment horizontal="center" vertical="center" wrapText="1"/>
      <protection/>
    </xf>
    <xf numFmtId="0" fontId="1" fillId="0" borderId="3">
      <alignment horizontal="center" vertical="center" wrapText="1"/>
      <protection/>
    </xf>
    <xf numFmtId="0" fontId="33" fillId="0" borderId="0">
      <alignment horizontal="left" wrapText="1"/>
      <protection/>
    </xf>
    <xf numFmtId="0" fontId="17"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17"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18"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18"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53" fillId="0" borderId="5" applyNumberFormat="0" applyFill="0" applyAlignment="0" applyProtection="0"/>
    <xf numFmtId="0" fontId="19"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9"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1" fontId="39" fillId="0" borderId="7" applyNumberFormat="0" applyFill="0" applyBorder="0" applyAlignment="0" applyProtection="0"/>
    <xf numFmtId="1" fontId="20" fillId="0" borderId="0" applyNumberFormat="0" applyFill="0" applyBorder="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1" fontId="20" fillId="0" borderId="0" applyNumberFormat="0" applyFill="0" applyBorder="0" applyAlignment="0" applyProtection="0"/>
    <xf numFmtId="1" fontId="20" fillId="0" borderId="0" applyNumberFormat="0" applyFill="0" applyBorder="0" applyAlignment="0" applyProtection="0"/>
    <xf numFmtId="1" fontId="20" fillId="0" borderId="0" applyNumberFormat="0" applyFill="0" applyBorder="0" applyAlignment="0" applyProtection="0"/>
    <xf numFmtId="0" fontId="55" fillId="7" borderId="1" applyNumberFormat="0" applyAlignment="0" applyProtection="0"/>
    <xf numFmtId="1" fontId="20" fillId="0" borderId="0" applyNumberFormat="0" applyFill="0" applyBorder="0" applyAlignment="0" applyProtection="0"/>
    <xf numFmtId="0" fontId="37" fillId="22" borderId="0" applyNumberFormat="0" applyFill="0" applyBorder="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55" fillId="7" borderId="1" applyNumberFormat="0" applyAlignment="0" applyProtection="0"/>
    <xf numFmtId="0" fontId="1" fillId="0" borderId="0">
      <alignment horizontal="left" vertical="center"/>
      <protection/>
    </xf>
    <xf numFmtId="0" fontId="1" fillId="0" borderId="0">
      <alignment horizontal="center" vertical="center"/>
      <protection/>
    </xf>
    <xf numFmtId="0" fontId="21"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21"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0" fontId="56" fillId="0" borderId="8" applyNumberFormat="0" applyFill="0" applyAlignment="0" applyProtection="0"/>
    <xf numFmtId="10" fontId="63" fillId="0" borderId="9" applyFill="0" applyAlignment="0" applyProtection="0"/>
    <xf numFmtId="0" fontId="22"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2"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6"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6" fillId="0" borderId="0">
      <alignment/>
      <protection/>
    </xf>
    <xf numFmtId="0" fontId="46"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9" fillId="0" borderId="0">
      <alignment/>
      <protection/>
    </xf>
    <xf numFmtId="0" fontId="69" fillId="0" borderId="0">
      <alignment/>
      <protection/>
    </xf>
    <xf numFmtId="0" fontId="67"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69" fillId="0" borderId="0">
      <alignment/>
      <protection/>
    </xf>
    <xf numFmtId="0" fontId="11" fillId="0" borderId="0">
      <alignment/>
      <protection/>
    </xf>
    <xf numFmtId="0" fontId="69" fillId="0" borderId="0">
      <alignment/>
      <protection/>
    </xf>
    <xf numFmtId="0" fontId="11" fillId="0" borderId="0">
      <alignment/>
      <protection/>
    </xf>
    <xf numFmtId="0" fontId="69" fillId="0" borderId="0">
      <alignment/>
      <protection/>
    </xf>
    <xf numFmtId="0" fontId="11"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1" fillId="0" borderId="0">
      <alignment/>
      <protection/>
    </xf>
    <xf numFmtId="0" fontId="69" fillId="0" borderId="0">
      <alignment/>
      <protection/>
    </xf>
    <xf numFmtId="0" fontId="11" fillId="0" borderId="0">
      <alignment/>
      <protection/>
    </xf>
    <xf numFmtId="0" fontId="69" fillId="0" borderId="0">
      <alignment/>
      <protection/>
    </xf>
    <xf numFmtId="0" fontId="11" fillId="0" borderId="0">
      <alignment/>
      <protection/>
    </xf>
    <xf numFmtId="0" fontId="6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5" fillId="0" borderId="0" applyNumberFormat="0" applyFill="0" applyBorder="0" applyAlignment="0" applyProtection="0"/>
    <xf numFmtId="0" fontId="4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pplyNumberFormat="0" applyFill="0" applyBorder="0" applyAlignment="0" applyProtection="0"/>
    <xf numFmtId="0" fontId="11" fillId="0" borderId="0">
      <alignment/>
      <protection/>
    </xf>
    <xf numFmtId="4" fontId="47" fillId="0" borderId="0">
      <alignment horizontal="right"/>
      <protection/>
    </xf>
    <xf numFmtId="0" fontId="47" fillId="0" borderId="0">
      <alignment horizontal="left"/>
      <protection/>
    </xf>
    <xf numFmtId="0" fontId="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6" fillId="23" borderId="10" applyNumberFormat="0" applyFont="0" applyAlignment="0" applyProtection="0"/>
    <xf numFmtId="0" fontId="31" fillId="23" borderId="10" applyNumberFormat="0" applyFont="0" applyAlignment="0" applyProtection="0"/>
    <xf numFmtId="0" fontId="31" fillId="23" borderId="10" applyNumberFormat="0" applyFont="0" applyAlignment="0" applyProtection="0"/>
    <xf numFmtId="0" fontId="31" fillId="23" borderId="10" applyNumberFormat="0" applyFont="0" applyAlignment="0" applyProtection="0"/>
    <xf numFmtId="0" fontId="46" fillId="23" borderId="10" applyNumberFormat="0" applyFont="0" applyAlignment="0" applyProtection="0"/>
    <xf numFmtId="0" fontId="31"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0" fontId="46" fillId="23" borderId="10" applyNumberFormat="0" applyFont="0" applyAlignment="0" applyProtection="0"/>
    <xf numFmtId="3" fontId="1" fillId="0" borderId="0">
      <alignment horizontal="right"/>
      <protection/>
    </xf>
    <xf numFmtId="0" fontId="23"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23"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0" fontId="58" fillId="20" borderId="11"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9" fontId="69" fillId="0" borderId="0" applyFont="0" applyFill="0" applyBorder="0" applyAlignment="0" applyProtection="0"/>
    <xf numFmtId="9" fontId="11" fillId="0" borderId="0" applyFont="0" applyFill="0" applyBorder="0" applyAlignment="0" applyProtection="0"/>
    <xf numFmtId="1" fontId="65" fillId="0" borderId="12"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 fillId="0" borderId="13" applyBorder="0">
      <alignment horizontal="right"/>
      <protection/>
    </xf>
    <xf numFmtId="176" fontId="0" fillId="0" borderId="0">
      <alignment/>
      <protection/>
    </xf>
    <xf numFmtId="176" fontId="0" fillId="0" borderId="0">
      <alignment/>
      <protection/>
    </xf>
    <xf numFmtId="176"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25"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4" fontId="60" fillId="0" borderId="15">
      <alignment horizontal="right"/>
      <protection/>
    </xf>
    <xf numFmtId="0" fontId="60" fillId="0" borderId="15">
      <alignment horizontal="left"/>
      <protection/>
    </xf>
    <xf numFmtId="0" fontId="30"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6"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cellStyleXfs>
  <cellXfs count="83">
    <xf numFmtId="0" fontId="0" fillId="0" borderId="0" xfId="0" applyAlignment="1">
      <alignment/>
    </xf>
    <xf numFmtId="0" fontId="2" fillId="0" borderId="0" xfId="0" applyFont="1" applyAlignment="1">
      <alignment/>
    </xf>
    <xf numFmtId="0" fontId="3" fillId="0" borderId="0" xfId="0" applyFont="1" applyAlignment="1">
      <alignment wrapText="1"/>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right"/>
    </xf>
    <xf numFmtId="3" fontId="2" fillId="0" borderId="0" xfId="1137" applyNumberFormat="1" applyFont="1" applyFill="1" applyBorder="1">
      <alignment/>
      <protection/>
    </xf>
    <xf numFmtId="0" fontId="29" fillId="0" borderId="0" xfId="0" applyFont="1" applyAlignment="1">
      <alignment/>
    </xf>
    <xf numFmtId="0" fontId="29" fillId="0" borderId="0" xfId="0" applyFont="1" applyFill="1" applyAlignment="1">
      <alignment/>
    </xf>
    <xf numFmtId="0" fontId="3"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quotePrefix="1">
      <alignment horizontal="right"/>
    </xf>
    <xf numFmtId="0" fontId="2" fillId="0" borderId="0" xfId="0" applyFont="1" applyFill="1" applyBorder="1" applyAlignment="1">
      <alignment/>
    </xf>
    <xf numFmtId="0" fontId="2" fillId="0" borderId="16" xfId="0" applyFont="1" applyFill="1" applyBorder="1" applyAlignment="1">
      <alignment horizontal="right"/>
    </xf>
    <xf numFmtId="0" fontId="2" fillId="0" borderId="17" xfId="0" applyFont="1" applyBorder="1" applyAlignment="1">
      <alignment/>
    </xf>
    <xf numFmtId="0" fontId="2" fillId="0" borderId="17" xfId="0" applyFont="1" applyFill="1" applyBorder="1" applyAlignment="1">
      <alignment/>
    </xf>
    <xf numFmtId="0" fontId="2" fillId="0" borderId="17" xfId="0" applyFont="1" applyFill="1" applyBorder="1" applyAlignment="1">
      <alignment horizontal="righ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horizontal="right" vertical="top"/>
    </xf>
    <xf numFmtId="0" fontId="3" fillId="0" borderId="0" xfId="0" applyFont="1" applyFill="1" applyBorder="1" applyAlignment="1">
      <alignment horizontal="right" vertical="top" wrapText="1"/>
    </xf>
    <xf numFmtId="3" fontId="2" fillId="0" borderId="0" xfId="0" applyNumberFormat="1" applyFont="1" applyFill="1" applyBorder="1" applyAlignment="1">
      <alignment horizontal="right"/>
    </xf>
    <xf numFmtId="9" fontId="2" fillId="0" borderId="0" xfId="1182" applyFont="1" applyFill="1" applyBorder="1" applyAlignment="1">
      <alignment horizontal="right"/>
    </xf>
    <xf numFmtId="3" fontId="2" fillId="0" borderId="0" xfId="0" applyNumberFormat="1" applyFont="1" applyFill="1" applyBorder="1" applyAlignment="1">
      <alignment/>
    </xf>
    <xf numFmtId="168" fontId="2" fillId="0" borderId="0" xfId="0" applyNumberFormat="1" applyFont="1" applyFill="1" applyBorder="1" applyAlignment="1">
      <alignment/>
    </xf>
    <xf numFmtId="0" fontId="3" fillId="0" borderId="0" xfId="0" applyFont="1" applyBorder="1" applyAlignment="1">
      <alignment horizontal="left"/>
    </xf>
    <xf numFmtId="3" fontId="2" fillId="0" borderId="3" xfId="0" applyNumberFormat="1" applyFont="1" applyFill="1" applyBorder="1" applyAlignment="1">
      <alignment/>
    </xf>
    <xf numFmtId="168" fontId="2" fillId="0" borderId="3" xfId="0" applyNumberFormat="1" applyFont="1" applyFill="1" applyBorder="1" applyAlignment="1">
      <alignment/>
    </xf>
    <xf numFmtId="0" fontId="3" fillId="0" borderId="17" xfId="0" applyFont="1" applyBorder="1" applyAlignment="1">
      <alignment horizontal="left" wrapText="1"/>
    </xf>
    <xf numFmtId="3" fontId="2" fillId="0" borderId="17" xfId="0" applyNumberFormat="1" applyFont="1" applyFill="1" applyBorder="1" applyAlignment="1">
      <alignment/>
    </xf>
    <xf numFmtId="168" fontId="2" fillId="0" borderId="17" xfId="0" applyNumberFormat="1" applyFont="1" applyFill="1" applyBorder="1" applyAlignment="1">
      <alignment/>
    </xf>
    <xf numFmtId="168" fontId="2" fillId="0" borderId="18" xfId="0" applyNumberFormat="1" applyFont="1" applyFill="1" applyBorder="1" applyAlignment="1">
      <alignment/>
    </xf>
    <xf numFmtId="168" fontId="2" fillId="0" borderId="19" xfId="0" applyNumberFormat="1" applyFont="1" applyFill="1" applyBorder="1" applyAlignment="1">
      <alignment/>
    </xf>
    <xf numFmtId="168" fontId="2" fillId="0" borderId="20" xfId="0" applyNumberFormat="1" applyFont="1" applyFill="1" applyBorder="1" applyAlignment="1">
      <alignment/>
    </xf>
    <xf numFmtId="3" fontId="3" fillId="0" borderId="0" xfId="0" applyNumberFormat="1" applyFont="1" applyFill="1" applyBorder="1" applyAlignment="1">
      <alignment horizontal="right" wrapText="1"/>
    </xf>
    <xf numFmtId="3" fontId="3" fillId="0" borderId="0" xfId="0" applyNumberFormat="1" applyFont="1" applyFill="1" applyBorder="1" applyAlignment="1">
      <alignment horizontal="right"/>
    </xf>
    <xf numFmtId="168" fontId="3" fillId="0" borderId="0" xfId="0" applyNumberFormat="1" applyFont="1" applyFill="1" applyBorder="1" applyAlignment="1">
      <alignment horizontal="right" wrapText="1"/>
    </xf>
    <xf numFmtId="168" fontId="3" fillId="0" borderId="19" xfId="0" applyNumberFormat="1" applyFont="1" applyFill="1" applyBorder="1" applyAlignment="1">
      <alignment horizontal="right" wrapText="1"/>
    </xf>
    <xf numFmtId="3" fontId="2" fillId="0" borderId="16" xfId="0" applyNumberFormat="1" applyFont="1" applyFill="1" applyBorder="1" applyAlignment="1">
      <alignment/>
    </xf>
    <xf numFmtId="168" fontId="2" fillId="0" borderId="21" xfId="0" applyNumberFormat="1" applyFont="1" applyFill="1" applyBorder="1" applyAlignment="1">
      <alignment/>
    </xf>
    <xf numFmtId="168" fontId="2" fillId="0" borderId="16" xfId="0" applyNumberFormat="1" applyFont="1" applyFill="1" applyBorder="1" applyAlignment="1">
      <alignment/>
    </xf>
    <xf numFmtId="3" fontId="2" fillId="0" borderId="13" xfId="0" applyNumberFormat="1" applyFont="1" applyFill="1" applyBorder="1" applyAlignment="1">
      <alignment/>
    </xf>
    <xf numFmtId="168" fontId="2" fillId="0" borderId="22" xfId="0" applyNumberFormat="1" applyFont="1" applyFill="1" applyBorder="1" applyAlignment="1">
      <alignment/>
    </xf>
    <xf numFmtId="168" fontId="2" fillId="0" borderId="13" xfId="0" applyNumberFormat="1" applyFont="1" applyFill="1" applyBorder="1" applyAlignment="1">
      <alignment/>
    </xf>
    <xf numFmtId="0" fontId="3" fillId="0" borderId="17" xfId="0" applyFont="1" applyFill="1" applyBorder="1" applyAlignment="1">
      <alignment/>
    </xf>
    <xf numFmtId="0" fontId="2" fillId="0" borderId="13" xfId="0" applyFont="1" applyFill="1" applyBorder="1" applyAlignment="1">
      <alignment horizontal="right"/>
    </xf>
    <xf numFmtId="0" fontId="3" fillId="0" borderId="0" xfId="0" applyFont="1" applyFill="1" applyBorder="1" applyAlignment="1">
      <alignment vertical="top"/>
    </xf>
    <xf numFmtId="0" fontId="3" fillId="0" borderId="0" xfId="0" applyFont="1" applyFill="1" applyAlignment="1">
      <alignment/>
    </xf>
    <xf numFmtId="0" fontId="28" fillId="0" borderId="0" xfId="0" applyFont="1" applyFill="1" applyAlignment="1">
      <alignment horizontal="left" wrapText="1"/>
    </xf>
    <xf numFmtId="0" fontId="3" fillId="0" borderId="23" xfId="0" applyFont="1" applyFill="1" applyBorder="1" applyAlignment="1">
      <alignment horizontal="right" vertical="top"/>
    </xf>
    <xf numFmtId="0" fontId="3" fillId="0" borderId="23" xfId="0" applyFont="1" applyFill="1" applyBorder="1" applyAlignment="1">
      <alignment horizontal="right" vertical="top" wrapText="1"/>
    </xf>
    <xf numFmtId="0" fontId="2" fillId="0" borderId="16" xfId="0" applyFont="1" applyFill="1" applyBorder="1" applyAlignment="1">
      <alignment/>
    </xf>
    <xf numFmtId="0" fontId="30" fillId="0" borderId="0" xfId="966" applyFont="1">
      <alignment/>
      <protection/>
    </xf>
    <xf numFmtId="0" fontId="30" fillId="0" borderId="0" xfId="966" applyFont="1" applyAlignment="1">
      <alignment horizontal="center"/>
      <protection/>
    </xf>
    <xf numFmtId="171" fontId="30" fillId="0" borderId="0" xfId="1136" applyNumberFormat="1" applyFont="1" applyAlignment="1" applyProtection="1">
      <alignment/>
      <protection/>
    </xf>
    <xf numFmtId="3" fontId="2" fillId="0" borderId="0" xfId="0" applyNumberFormat="1" applyFont="1" applyAlignment="1">
      <alignment/>
    </xf>
    <xf numFmtId="3" fontId="2" fillId="0" borderId="0" xfId="0" applyNumberFormat="1" applyFont="1" applyAlignment="1">
      <alignment/>
    </xf>
    <xf numFmtId="168" fontId="2" fillId="0" borderId="0" xfId="1182" applyNumberFormat="1" applyFont="1" applyFill="1" applyAlignment="1">
      <alignment/>
    </xf>
    <xf numFmtId="3" fontId="0" fillId="0" borderId="0" xfId="0" applyNumberFormat="1" applyAlignment="1">
      <alignment/>
    </xf>
    <xf numFmtId="3" fontId="70" fillId="0" borderId="0" xfId="0" applyNumberFormat="1" applyFont="1" applyAlignment="1">
      <alignment/>
    </xf>
    <xf numFmtId="1" fontId="2" fillId="0" borderId="0" xfId="0" applyNumberFormat="1" applyFont="1" applyFill="1" applyAlignment="1">
      <alignment/>
    </xf>
    <xf numFmtId="170" fontId="2" fillId="0" borderId="0" xfId="737" applyNumberFormat="1" applyFont="1" applyFill="1" applyAlignment="1">
      <alignment/>
    </xf>
    <xf numFmtId="3" fontId="30" fillId="24" borderId="0" xfId="0" applyNumberFormat="1" applyFont="1" applyFill="1" applyBorder="1" applyAlignment="1">
      <alignment/>
    </xf>
    <xf numFmtId="0" fontId="2" fillId="0" borderId="17" xfId="0" applyFont="1" applyFill="1" applyBorder="1" applyAlignment="1">
      <alignment/>
    </xf>
    <xf numFmtId="168" fontId="3" fillId="0" borderId="24" xfId="0" applyNumberFormat="1" applyFont="1" applyFill="1" applyBorder="1" applyAlignment="1">
      <alignment horizontal="right" wrapText="1"/>
    </xf>
    <xf numFmtId="168" fontId="2" fillId="24" borderId="3" xfId="0" applyNumberFormat="1" applyFont="1" applyFill="1" applyBorder="1" applyAlignment="1">
      <alignment/>
    </xf>
    <xf numFmtId="168" fontId="2" fillId="24" borderId="13" xfId="0" applyNumberFormat="1" applyFont="1" applyFill="1" applyBorder="1" applyAlignment="1">
      <alignment/>
    </xf>
    <xf numFmtId="1" fontId="2" fillId="0" borderId="0" xfId="0" applyNumberFormat="1" applyFont="1" applyBorder="1" applyAlignment="1">
      <alignment/>
    </xf>
    <xf numFmtId="0" fontId="28" fillId="0" borderId="0" xfId="0" applyFont="1" applyFill="1" applyAlignment="1">
      <alignment horizontal="left" wrapText="1"/>
    </xf>
    <xf numFmtId="0" fontId="3" fillId="0" borderId="0" xfId="0" applyFont="1" applyFill="1" applyAlignment="1">
      <alignment horizontal="left" wrapText="1"/>
    </xf>
    <xf numFmtId="0" fontId="2" fillId="0" borderId="0" xfId="0" applyFont="1" applyFill="1" applyAlignment="1">
      <alignment horizontal="left" vertical="top" wrapText="1"/>
    </xf>
    <xf numFmtId="0" fontId="3" fillId="0" borderId="0" xfId="0" applyFont="1" applyAlignment="1">
      <alignment horizontal="left"/>
    </xf>
    <xf numFmtId="0" fontId="2" fillId="0" borderId="0" xfId="0" applyFont="1" applyAlignment="1">
      <alignment horizontal="left" vertical="top" wrapText="1"/>
    </xf>
    <xf numFmtId="0" fontId="2" fillId="0" borderId="17" xfId="0" applyFont="1" applyBorder="1" applyAlignment="1">
      <alignment horizontal="center" wrapText="1"/>
    </xf>
    <xf numFmtId="0" fontId="2" fillId="0" borderId="25" xfId="0" applyFont="1" applyBorder="1" applyAlignment="1">
      <alignment horizontal="center" wrapText="1"/>
    </xf>
    <xf numFmtId="0" fontId="2" fillId="0" borderId="26" xfId="0" applyFont="1" applyBorder="1" applyAlignment="1">
      <alignment horizontal="center" wrapText="1"/>
    </xf>
    <xf numFmtId="0" fontId="3" fillId="0" borderId="0" xfId="0" applyNumberFormat="1" applyFont="1" applyFill="1" applyAlignment="1">
      <alignment horizontal="left" wrapText="1"/>
    </xf>
    <xf numFmtId="0" fontId="2" fillId="0" borderId="0" xfId="0" applyFont="1" applyFill="1" applyAlignment="1">
      <alignment horizontal="left"/>
    </xf>
    <xf numFmtId="0" fontId="2" fillId="0" borderId="0" xfId="0" applyFont="1" applyFill="1" applyAlignment="1">
      <alignment horizontal="left" vertical="center" wrapText="1"/>
    </xf>
    <xf numFmtId="1" fontId="0" fillId="0" borderId="0" xfId="0" applyNumberFormat="1" applyAlignment="1">
      <alignment/>
    </xf>
  </cellXfs>
  <cellStyles count="1287">
    <cellStyle name="Normal" xfId="0"/>
    <cellStyle name="%" xfId="15"/>
    <cellStyle name="]&#13;&#10;Zoomed=1&#13;&#10;Row=0&#13;&#10;Column=0&#13;&#10;Height=0&#13;&#10;Width=0&#13;&#10;FontName=FoxFont&#13;&#10;FontStyle=0&#13;&#10;FontSize=9&#13;&#10;PrtFontName=FoxPrin" xfId="16"/>
    <cellStyle name="_38006 University Academy Keighley MFG Calculation" xfId="17"/>
    <cellStyle name="20% - Accent1" xfId="18"/>
    <cellStyle name="20% - Accent1 10" xfId="19"/>
    <cellStyle name="20% - Accent1 10 2" xfId="20"/>
    <cellStyle name="20% - Accent1 11" xfId="21"/>
    <cellStyle name="20% - Accent1 11 2" xfId="22"/>
    <cellStyle name="20% - Accent1 12" xfId="23"/>
    <cellStyle name="20% - Accent1 12 2" xfId="24"/>
    <cellStyle name="20% - Accent1 13" xfId="25"/>
    <cellStyle name="20% - Accent1 13 2" xfId="26"/>
    <cellStyle name="20% - Accent1 14" xfId="27"/>
    <cellStyle name="20% - Accent1 14 2" xfId="28"/>
    <cellStyle name="20% - Accent1 15" xfId="29"/>
    <cellStyle name="20% - Accent1 15 2" xfId="30"/>
    <cellStyle name="20% - Accent1 16" xfId="31"/>
    <cellStyle name="20% - Accent1 16 2" xfId="32"/>
    <cellStyle name="20% - Accent1 17" xfId="33"/>
    <cellStyle name="20% - Accent1 17 2" xfId="34"/>
    <cellStyle name="20% - Accent1 18" xfId="35"/>
    <cellStyle name="20% - Accent1 2" xfId="36"/>
    <cellStyle name="20% - Accent1 2 2" xfId="37"/>
    <cellStyle name="20% - Accent1 2 2 2" xfId="38"/>
    <cellStyle name="20% - Accent1 2 3" xfId="39"/>
    <cellStyle name="20% - Accent1 3" xfId="40"/>
    <cellStyle name="20% - Accent1 3 2" xfId="41"/>
    <cellStyle name="20% - Accent1 4" xfId="42"/>
    <cellStyle name="20% - Accent1 4 2" xfId="43"/>
    <cellStyle name="20% - Accent1 5" xfId="44"/>
    <cellStyle name="20% - Accent1 5 2" xfId="45"/>
    <cellStyle name="20% - Accent1 6" xfId="46"/>
    <cellStyle name="20% - Accent1 6 2" xfId="47"/>
    <cellStyle name="20% - Accent1 7" xfId="48"/>
    <cellStyle name="20% - Accent1 7 2" xfId="49"/>
    <cellStyle name="20% - Accent1 8" xfId="50"/>
    <cellStyle name="20% - Accent1 8 2" xfId="51"/>
    <cellStyle name="20% - Accent1 9" xfId="52"/>
    <cellStyle name="20% - Accent1 9 2" xfId="53"/>
    <cellStyle name="20% - Accent2" xfId="54"/>
    <cellStyle name="20% - Accent2 10" xfId="55"/>
    <cellStyle name="20% - Accent2 10 2" xfId="56"/>
    <cellStyle name="20% - Accent2 11" xfId="57"/>
    <cellStyle name="20% - Accent2 11 2" xfId="58"/>
    <cellStyle name="20% - Accent2 12" xfId="59"/>
    <cellStyle name="20% - Accent2 12 2" xfId="60"/>
    <cellStyle name="20% - Accent2 13" xfId="61"/>
    <cellStyle name="20% - Accent2 13 2" xfId="62"/>
    <cellStyle name="20% - Accent2 14" xfId="63"/>
    <cellStyle name="20% - Accent2 14 2" xfId="64"/>
    <cellStyle name="20% - Accent2 15" xfId="65"/>
    <cellStyle name="20% - Accent2 15 2" xfId="66"/>
    <cellStyle name="20% - Accent2 16" xfId="67"/>
    <cellStyle name="20% - Accent2 16 2" xfId="68"/>
    <cellStyle name="20% - Accent2 17" xfId="69"/>
    <cellStyle name="20% - Accent2 17 2" xfId="70"/>
    <cellStyle name="20% - Accent2 18" xfId="71"/>
    <cellStyle name="20% - Accent2 2" xfId="72"/>
    <cellStyle name="20% - Accent2 2 2" xfId="73"/>
    <cellStyle name="20% - Accent2 2 2 2" xfId="74"/>
    <cellStyle name="20% - Accent2 2 3" xfId="75"/>
    <cellStyle name="20% - Accent2 3" xfId="76"/>
    <cellStyle name="20% - Accent2 3 2" xfId="77"/>
    <cellStyle name="20% - Accent2 4" xfId="78"/>
    <cellStyle name="20% - Accent2 4 2" xfId="79"/>
    <cellStyle name="20% - Accent2 5" xfId="80"/>
    <cellStyle name="20% - Accent2 5 2" xfId="81"/>
    <cellStyle name="20% - Accent2 6" xfId="82"/>
    <cellStyle name="20% - Accent2 6 2" xfId="83"/>
    <cellStyle name="20% - Accent2 7" xfId="84"/>
    <cellStyle name="20% - Accent2 7 2" xfId="85"/>
    <cellStyle name="20% - Accent2 8" xfId="86"/>
    <cellStyle name="20% - Accent2 8 2" xfId="87"/>
    <cellStyle name="20% - Accent2 9" xfId="88"/>
    <cellStyle name="20% - Accent2 9 2" xfId="89"/>
    <cellStyle name="20% - Accent3" xfId="90"/>
    <cellStyle name="20% - Accent3 10" xfId="91"/>
    <cellStyle name="20% - Accent3 10 2" xfId="92"/>
    <cellStyle name="20% - Accent3 11" xfId="93"/>
    <cellStyle name="20% - Accent3 11 2" xfId="94"/>
    <cellStyle name="20% - Accent3 12" xfId="95"/>
    <cellStyle name="20% - Accent3 12 2" xfId="96"/>
    <cellStyle name="20% - Accent3 13" xfId="97"/>
    <cellStyle name="20% - Accent3 13 2" xfId="98"/>
    <cellStyle name="20% - Accent3 14" xfId="99"/>
    <cellStyle name="20% - Accent3 14 2" xfId="100"/>
    <cellStyle name="20% - Accent3 15" xfId="101"/>
    <cellStyle name="20% - Accent3 15 2" xfId="102"/>
    <cellStyle name="20% - Accent3 16" xfId="103"/>
    <cellStyle name="20% - Accent3 16 2" xfId="104"/>
    <cellStyle name="20% - Accent3 17" xfId="105"/>
    <cellStyle name="20% - Accent3 17 2" xfId="106"/>
    <cellStyle name="20% - Accent3 18" xfId="107"/>
    <cellStyle name="20% - Accent3 2" xfId="108"/>
    <cellStyle name="20% - Accent3 2 2" xfId="109"/>
    <cellStyle name="20% - Accent3 2 2 2" xfId="110"/>
    <cellStyle name="20% - Accent3 2 3" xfId="111"/>
    <cellStyle name="20% - Accent3 3" xfId="112"/>
    <cellStyle name="20% - Accent3 3 2" xfId="113"/>
    <cellStyle name="20% - Accent3 4" xfId="114"/>
    <cellStyle name="20% - Accent3 4 2" xfId="115"/>
    <cellStyle name="20% - Accent3 5" xfId="116"/>
    <cellStyle name="20% - Accent3 5 2" xfId="117"/>
    <cellStyle name="20% - Accent3 6" xfId="118"/>
    <cellStyle name="20% - Accent3 6 2" xfId="119"/>
    <cellStyle name="20% - Accent3 7" xfId="120"/>
    <cellStyle name="20% - Accent3 7 2" xfId="121"/>
    <cellStyle name="20% - Accent3 8" xfId="122"/>
    <cellStyle name="20% - Accent3 8 2" xfId="123"/>
    <cellStyle name="20% - Accent3 9" xfId="124"/>
    <cellStyle name="20% - Accent3 9 2" xfId="125"/>
    <cellStyle name="20% - Accent4" xfId="126"/>
    <cellStyle name="20% - Accent4 10" xfId="127"/>
    <cellStyle name="20% - Accent4 10 2" xfId="128"/>
    <cellStyle name="20% - Accent4 11" xfId="129"/>
    <cellStyle name="20% - Accent4 11 2" xfId="130"/>
    <cellStyle name="20% - Accent4 12" xfId="131"/>
    <cellStyle name="20% - Accent4 12 2" xfId="132"/>
    <cellStyle name="20% - Accent4 13" xfId="133"/>
    <cellStyle name="20% - Accent4 13 2" xfId="134"/>
    <cellStyle name="20% - Accent4 14" xfId="135"/>
    <cellStyle name="20% - Accent4 14 2" xfId="136"/>
    <cellStyle name="20% - Accent4 15" xfId="137"/>
    <cellStyle name="20% - Accent4 15 2" xfId="138"/>
    <cellStyle name="20% - Accent4 16" xfId="139"/>
    <cellStyle name="20% - Accent4 16 2" xfId="140"/>
    <cellStyle name="20% - Accent4 17" xfId="141"/>
    <cellStyle name="20% - Accent4 17 2" xfId="142"/>
    <cellStyle name="20% - Accent4 18" xfId="143"/>
    <cellStyle name="20% - Accent4 2" xfId="144"/>
    <cellStyle name="20% - Accent4 2 2" xfId="145"/>
    <cellStyle name="20% - Accent4 2 2 2" xfId="146"/>
    <cellStyle name="20% - Accent4 2 3" xfId="147"/>
    <cellStyle name="20% - Accent4 3" xfId="148"/>
    <cellStyle name="20% - Accent4 3 2" xfId="149"/>
    <cellStyle name="20% - Accent4 4" xfId="150"/>
    <cellStyle name="20% - Accent4 4 2" xfId="151"/>
    <cellStyle name="20% - Accent4 5" xfId="152"/>
    <cellStyle name="20% - Accent4 5 2" xfId="153"/>
    <cellStyle name="20% - Accent4 6" xfId="154"/>
    <cellStyle name="20% - Accent4 6 2" xfId="155"/>
    <cellStyle name="20% - Accent4 7" xfId="156"/>
    <cellStyle name="20% - Accent4 7 2" xfId="157"/>
    <cellStyle name="20% - Accent4 8" xfId="158"/>
    <cellStyle name="20% - Accent4 8 2" xfId="159"/>
    <cellStyle name="20% - Accent4 9" xfId="160"/>
    <cellStyle name="20% - Accent4 9 2" xfId="161"/>
    <cellStyle name="20% - Accent5" xfId="162"/>
    <cellStyle name="20% - Accent5 10" xfId="163"/>
    <cellStyle name="20% - Accent5 10 2" xfId="164"/>
    <cellStyle name="20% - Accent5 11" xfId="165"/>
    <cellStyle name="20% - Accent5 11 2" xfId="166"/>
    <cellStyle name="20% - Accent5 12" xfId="167"/>
    <cellStyle name="20% - Accent5 12 2" xfId="168"/>
    <cellStyle name="20% - Accent5 13" xfId="169"/>
    <cellStyle name="20% - Accent5 13 2" xfId="170"/>
    <cellStyle name="20% - Accent5 14" xfId="171"/>
    <cellStyle name="20% - Accent5 14 2" xfId="172"/>
    <cellStyle name="20% - Accent5 15" xfId="173"/>
    <cellStyle name="20% - Accent5 15 2" xfId="174"/>
    <cellStyle name="20% - Accent5 16" xfId="175"/>
    <cellStyle name="20% - Accent5 16 2" xfId="176"/>
    <cellStyle name="20% - Accent5 17" xfId="177"/>
    <cellStyle name="20% - Accent5 17 2" xfId="178"/>
    <cellStyle name="20% - Accent5 18" xfId="179"/>
    <cellStyle name="20% - Accent5 2" xfId="180"/>
    <cellStyle name="20% - Accent5 2 2" xfId="181"/>
    <cellStyle name="20% - Accent5 2 2 2" xfId="182"/>
    <cellStyle name="20% - Accent5 2 3" xfId="183"/>
    <cellStyle name="20% - Accent5 3" xfId="184"/>
    <cellStyle name="20% - Accent5 3 2" xfId="185"/>
    <cellStyle name="20% - Accent5 4" xfId="186"/>
    <cellStyle name="20% - Accent5 4 2" xfId="187"/>
    <cellStyle name="20% - Accent5 5" xfId="188"/>
    <cellStyle name="20% - Accent5 5 2" xfId="189"/>
    <cellStyle name="20% - Accent5 6" xfId="190"/>
    <cellStyle name="20% - Accent5 6 2" xfId="191"/>
    <cellStyle name="20% - Accent5 7" xfId="192"/>
    <cellStyle name="20% - Accent5 7 2" xfId="193"/>
    <cellStyle name="20% - Accent5 8" xfId="194"/>
    <cellStyle name="20% - Accent5 8 2" xfId="195"/>
    <cellStyle name="20% - Accent5 9" xfId="196"/>
    <cellStyle name="20% - Accent5 9 2" xfId="197"/>
    <cellStyle name="20% - Accent6" xfId="198"/>
    <cellStyle name="20% - Accent6 10" xfId="199"/>
    <cellStyle name="20% - Accent6 10 2" xfId="200"/>
    <cellStyle name="20% - Accent6 11" xfId="201"/>
    <cellStyle name="20% - Accent6 11 2" xfId="202"/>
    <cellStyle name="20% - Accent6 12" xfId="203"/>
    <cellStyle name="20% - Accent6 12 2" xfId="204"/>
    <cellStyle name="20% - Accent6 13" xfId="205"/>
    <cellStyle name="20% - Accent6 13 2" xfId="206"/>
    <cellStyle name="20% - Accent6 14" xfId="207"/>
    <cellStyle name="20% - Accent6 14 2" xfId="208"/>
    <cellStyle name="20% - Accent6 15" xfId="209"/>
    <cellStyle name="20% - Accent6 15 2" xfId="210"/>
    <cellStyle name="20% - Accent6 16" xfId="211"/>
    <cellStyle name="20% - Accent6 16 2" xfId="212"/>
    <cellStyle name="20% - Accent6 17" xfId="213"/>
    <cellStyle name="20% - Accent6 17 2" xfId="214"/>
    <cellStyle name="20% - Accent6 18" xfId="215"/>
    <cellStyle name="20% - Accent6 2" xfId="216"/>
    <cellStyle name="20% - Accent6 2 2" xfId="217"/>
    <cellStyle name="20% - Accent6 2 2 2" xfId="218"/>
    <cellStyle name="20% - Accent6 2 3" xfId="219"/>
    <cellStyle name="20% - Accent6 3" xfId="220"/>
    <cellStyle name="20% - Accent6 3 2" xfId="221"/>
    <cellStyle name="20% - Accent6 4" xfId="222"/>
    <cellStyle name="20% - Accent6 4 2" xfId="223"/>
    <cellStyle name="20% - Accent6 5" xfId="224"/>
    <cellStyle name="20% - Accent6 5 2" xfId="225"/>
    <cellStyle name="20% - Accent6 6" xfId="226"/>
    <cellStyle name="20% - Accent6 6 2" xfId="227"/>
    <cellStyle name="20% - Accent6 7" xfId="228"/>
    <cellStyle name="20% - Accent6 7 2" xfId="229"/>
    <cellStyle name="20% - Accent6 8" xfId="230"/>
    <cellStyle name="20% - Accent6 8 2" xfId="231"/>
    <cellStyle name="20% - Accent6 9" xfId="232"/>
    <cellStyle name="20% - Accent6 9 2" xfId="233"/>
    <cellStyle name="40% - Accent1" xfId="234"/>
    <cellStyle name="40% - Accent1 10" xfId="235"/>
    <cellStyle name="40% - Accent1 10 2" xfId="236"/>
    <cellStyle name="40% - Accent1 11" xfId="237"/>
    <cellStyle name="40% - Accent1 11 2" xfId="238"/>
    <cellStyle name="40% - Accent1 12" xfId="239"/>
    <cellStyle name="40% - Accent1 12 2" xfId="240"/>
    <cellStyle name="40% - Accent1 13" xfId="241"/>
    <cellStyle name="40% - Accent1 13 2" xfId="242"/>
    <cellStyle name="40% - Accent1 14" xfId="243"/>
    <cellStyle name="40% - Accent1 14 2" xfId="244"/>
    <cellStyle name="40% - Accent1 15" xfId="245"/>
    <cellStyle name="40% - Accent1 15 2" xfId="246"/>
    <cellStyle name="40% - Accent1 16" xfId="247"/>
    <cellStyle name="40% - Accent1 16 2" xfId="248"/>
    <cellStyle name="40% - Accent1 17" xfId="249"/>
    <cellStyle name="40% - Accent1 17 2" xfId="250"/>
    <cellStyle name="40% - Accent1 18" xfId="251"/>
    <cellStyle name="40% - Accent1 2" xfId="252"/>
    <cellStyle name="40% - Accent1 2 2" xfId="253"/>
    <cellStyle name="40% - Accent1 2 2 2" xfId="254"/>
    <cellStyle name="40% - Accent1 2 3" xfId="255"/>
    <cellStyle name="40% - Accent1 3" xfId="256"/>
    <cellStyle name="40% - Accent1 3 2" xfId="257"/>
    <cellStyle name="40% - Accent1 4" xfId="258"/>
    <cellStyle name="40% - Accent1 4 2" xfId="259"/>
    <cellStyle name="40% - Accent1 5" xfId="260"/>
    <cellStyle name="40% - Accent1 5 2" xfId="261"/>
    <cellStyle name="40% - Accent1 6" xfId="262"/>
    <cellStyle name="40% - Accent1 6 2" xfId="263"/>
    <cellStyle name="40% - Accent1 7" xfId="264"/>
    <cellStyle name="40% - Accent1 7 2" xfId="265"/>
    <cellStyle name="40% - Accent1 8" xfId="266"/>
    <cellStyle name="40% - Accent1 8 2" xfId="267"/>
    <cellStyle name="40% - Accent1 9" xfId="268"/>
    <cellStyle name="40% - Accent1 9 2" xfId="269"/>
    <cellStyle name="40% - Accent2" xfId="270"/>
    <cellStyle name="40% - Accent2 10" xfId="271"/>
    <cellStyle name="40% - Accent2 10 2" xfId="272"/>
    <cellStyle name="40% - Accent2 11" xfId="273"/>
    <cellStyle name="40% - Accent2 11 2" xfId="274"/>
    <cellStyle name="40% - Accent2 12" xfId="275"/>
    <cellStyle name="40% - Accent2 12 2" xfId="276"/>
    <cellStyle name="40% - Accent2 13" xfId="277"/>
    <cellStyle name="40% - Accent2 13 2" xfId="278"/>
    <cellStyle name="40% - Accent2 14" xfId="279"/>
    <cellStyle name="40% - Accent2 14 2" xfId="280"/>
    <cellStyle name="40% - Accent2 15" xfId="281"/>
    <cellStyle name="40% - Accent2 15 2" xfId="282"/>
    <cellStyle name="40% - Accent2 16" xfId="283"/>
    <cellStyle name="40% - Accent2 16 2" xfId="284"/>
    <cellStyle name="40% - Accent2 17" xfId="285"/>
    <cellStyle name="40% - Accent2 17 2" xfId="286"/>
    <cellStyle name="40% - Accent2 18" xfId="287"/>
    <cellStyle name="40% - Accent2 2" xfId="288"/>
    <cellStyle name="40% - Accent2 2 2" xfId="289"/>
    <cellStyle name="40% - Accent2 2 2 2" xfId="290"/>
    <cellStyle name="40% - Accent2 2 3" xfId="291"/>
    <cellStyle name="40% - Accent2 3" xfId="292"/>
    <cellStyle name="40% - Accent2 3 2" xfId="293"/>
    <cellStyle name="40% - Accent2 4" xfId="294"/>
    <cellStyle name="40% - Accent2 4 2" xfId="295"/>
    <cellStyle name="40% - Accent2 5" xfId="296"/>
    <cellStyle name="40% - Accent2 5 2" xfId="297"/>
    <cellStyle name="40% - Accent2 6" xfId="298"/>
    <cellStyle name="40% - Accent2 6 2" xfId="299"/>
    <cellStyle name="40% - Accent2 7" xfId="300"/>
    <cellStyle name="40% - Accent2 7 2" xfId="301"/>
    <cellStyle name="40% - Accent2 8" xfId="302"/>
    <cellStyle name="40% - Accent2 8 2" xfId="303"/>
    <cellStyle name="40% - Accent2 9" xfId="304"/>
    <cellStyle name="40% - Accent2 9 2" xfId="305"/>
    <cellStyle name="40% - Accent3" xfId="306"/>
    <cellStyle name="40% - Accent3 10" xfId="307"/>
    <cellStyle name="40% - Accent3 10 2" xfId="308"/>
    <cellStyle name="40% - Accent3 11" xfId="309"/>
    <cellStyle name="40% - Accent3 11 2" xfId="310"/>
    <cellStyle name="40% - Accent3 12" xfId="311"/>
    <cellStyle name="40% - Accent3 12 2" xfId="312"/>
    <cellStyle name="40% - Accent3 13" xfId="313"/>
    <cellStyle name="40% - Accent3 13 2" xfId="314"/>
    <cellStyle name="40% - Accent3 14" xfId="315"/>
    <cellStyle name="40% - Accent3 14 2" xfId="316"/>
    <cellStyle name="40% - Accent3 15" xfId="317"/>
    <cellStyle name="40% - Accent3 15 2" xfId="318"/>
    <cellStyle name="40% - Accent3 16" xfId="319"/>
    <cellStyle name="40% - Accent3 16 2" xfId="320"/>
    <cellStyle name="40% - Accent3 17" xfId="321"/>
    <cellStyle name="40% - Accent3 17 2" xfId="322"/>
    <cellStyle name="40% - Accent3 18" xfId="323"/>
    <cellStyle name="40% - Accent3 2" xfId="324"/>
    <cellStyle name="40% - Accent3 2 2" xfId="325"/>
    <cellStyle name="40% - Accent3 2 2 2" xfId="326"/>
    <cellStyle name="40% - Accent3 2 3" xfId="327"/>
    <cellStyle name="40% - Accent3 3" xfId="328"/>
    <cellStyle name="40% - Accent3 3 2" xfId="329"/>
    <cellStyle name="40% - Accent3 4" xfId="330"/>
    <cellStyle name="40% - Accent3 4 2" xfId="331"/>
    <cellStyle name="40% - Accent3 5" xfId="332"/>
    <cellStyle name="40% - Accent3 5 2" xfId="333"/>
    <cellStyle name="40% - Accent3 6" xfId="334"/>
    <cellStyle name="40% - Accent3 6 2" xfId="335"/>
    <cellStyle name="40% - Accent3 7" xfId="336"/>
    <cellStyle name="40% - Accent3 7 2" xfId="337"/>
    <cellStyle name="40% - Accent3 8" xfId="338"/>
    <cellStyle name="40% - Accent3 8 2" xfId="339"/>
    <cellStyle name="40% - Accent3 9" xfId="340"/>
    <cellStyle name="40% - Accent3 9 2" xfId="341"/>
    <cellStyle name="40% - Accent4" xfId="342"/>
    <cellStyle name="40% - Accent4 10" xfId="343"/>
    <cellStyle name="40% - Accent4 10 2" xfId="344"/>
    <cellStyle name="40% - Accent4 11" xfId="345"/>
    <cellStyle name="40% - Accent4 11 2" xfId="346"/>
    <cellStyle name="40% - Accent4 12" xfId="347"/>
    <cellStyle name="40% - Accent4 12 2" xfId="348"/>
    <cellStyle name="40% - Accent4 13" xfId="349"/>
    <cellStyle name="40% - Accent4 13 2" xfId="350"/>
    <cellStyle name="40% - Accent4 14" xfId="351"/>
    <cellStyle name="40% - Accent4 14 2" xfId="352"/>
    <cellStyle name="40% - Accent4 15" xfId="353"/>
    <cellStyle name="40% - Accent4 15 2" xfId="354"/>
    <cellStyle name="40% - Accent4 16" xfId="355"/>
    <cellStyle name="40% - Accent4 16 2" xfId="356"/>
    <cellStyle name="40% - Accent4 17" xfId="357"/>
    <cellStyle name="40% - Accent4 17 2" xfId="358"/>
    <cellStyle name="40% - Accent4 18" xfId="359"/>
    <cellStyle name="40% - Accent4 2" xfId="360"/>
    <cellStyle name="40% - Accent4 2 2" xfId="361"/>
    <cellStyle name="40% - Accent4 2 2 2" xfId="362"/>
    <cellStyle name="40% - Accent4 2 3" xfId="363"/>
    <cellStyle name="40% - Accent4 3" xfId="364"/>
    <cellStyle name="40% - Accent4 3 2" xfId="365"/>
    <cellStyle name="40% - Accent4 4" xfId="366"/>
    <cellStyle name="40% - Accent4 4 2" xfId="367"/>
    <cellStyle name="40% - Accent4 5" xfId="368"/>
    <cellStyle name="40% - Accent4 5 2" xfId="369"/>
    <cellStyle name="40% - Accent4 6" xfId="370"/>
    <cellStyle name="40% - Accent4 6 2" xfId="371"/>
    <cellStyle name="40% - Accent4 7" xfId="372"/>
    <cellStyle name="40% - Accent4 7 2" xfId="373"/>
    <cellStyle name="40% - Accent4 8" xfId="374"/>
    <cellStyle name="40% - Accent4 8 2" xfId="375"/>
    <cellStyle name="40% - Accent4 9" xfId="376"/>
    <cellStyle name="40% - Accent4 9 2" xfId="377"/>
    <cellStyle name="40% - Accent5" xfId="378"/>
    <cellStyle name="40% - Accent5 10" xfId="379"/>
    <cellStyle name="40% - Accent5 10 2" xfId="380"/>
    <cellStyle name="40% - Accent5 11" xfId="381"/>
    <cellStyle name="40% - Accent5 11 2" xfId="382"/>
    <cellStyle name="40% - Accent5 12" xfId="383"/>
    <cellStyle name="40% - Accent5 12 2" xfId="384"/>
    <cellStyle name="40% - Accent5 13" xfId="385"/>
    <cellStyle name="40% - Accent5 13 2" xfId="386"/>
    <cellStyle name="40% - Accent5 14" xfId="387"/>
    <cellStyle name="40% - Accent5 14 2" xfId="388"/>
    <cellStyle name="40% - Accent5 15" xfId="389"/>
    <cellStyle name="40% - Accent5 15 2" xfId="390"/>
    <cellStyle name="40% - Accent5 16" xfId="391"/>
    <cellStyle name="40% - Accent5 16 2" xfId="392"/>
    <cellStyle name="40% - Accent5 17" xfId="393"/>
    <cellStyle name="40% - Accent5 17 2" xfId="394"/>
    <cellStyle name="40% - Accent5 18" xfId="395"/>
    <cellStyle name="40% - Accent5 2" xfId="396"/>
    <cellStyle name="40% - Accent5 2 2" xfId="397"/>
    <cellStyle name="40% - Accent5 2 2 2" xfId="398"/>
    <cellStyle name="40% - Accent5 2 3" xfId="399"/>
    <cellStyle name="40% - Accent5 3" xfId="400"/>
    <cellStyle name="40% - Accent5 3 2" xfId="401"/>
    <cellStyle name="40% - Accent5 4" xfId="402"/>
    <cellStyle name="40% - Accent5 4 2" xfId="403"/>
    <cellStyle name="40% - Accent5 5" xfId="404"/>
    <cellStyle name="40% - Accent5 5 2" xfId="405"/>
    <cellStyle name="40% - Accent5 6" xfId="406"/>
    <cellStyle name="40% - Accent5 6 2" xfId="407"/>
    <cellStyle name="40% - Accent5 7" xfId="408"/>
    <cellStyle name="40% - Accent5 7 2" xfId="409"/>
    <cellStyle name="40% - Accent5 8" xfId="410"/>
    <cellStyle name="40% - Accent5 8 2" xfId="411"/>
    <cellStyle name="40% - Accent5 9" xfId="412"/>
    <cellStyle name="40% - Accent5 9 2" xfId="413"/>
    <cellStyle name="40% - Accent6" xfId="414"/>
    <cellStyle name="40% - Accent6 10" xfId="415"/>
    <cellStyle name="40% - Accent6 10 2" xfId="416"/>
    <cellStyle name="40% - Accent6 11" xfId="417"/>
    <cellStyle name="40% - Accent6 11 2" xfId="418"/>
    <cellStyle name="40% - Accent6 12" xfId="419"/>
    <cellStyle name="40% - Accent6 12 2" xfId="420"/>
    <cellStyle name="40% - Accent6 13" xfId="421"/>
    <cellStyle name="40% - Accent6 13 2" xfId="422"/>
    <cellStyle name="40% - Accent6 14" xfId="423"/>
    <cellStyle name="40% - Accent6 14 2" xfId="424"/>
    <cellStyle name="40% - Accent6 15" xfId="425"/>
    <cellStyle name="40% - Accent6 15 2" xfId="426"/>
    <cellStyle name="40% - Accent6 16" xfId="427"/>
    <cellStyle name="40% - Accent6 16 2" xfId="428"/>
    <cellStyle name="40% - Accent6 17" xfId="429"/>
    <cellStyle name="40% - Accent6 17 2" xfId="430"/>
    <cellStyle name="40% - Accent6 18" xfId="431"/>
    <cellStyle name="40% - Accent6 2" xfId="432"/>
    <cellStyle name="40% - Accent6 2 2" xfId="433"/>
    <cellStyle name="40% - Accent6 2 2 2" xfId="434"/>
    <cellStyle name="40% - Accent6 2 3" xfId="435"/>
    <cellStyle name="40% - Accent6 3" xfId="436"/>
    <cellStyle name="40% - Accent6 3 2" xfId="437"/>
    <cellStyle name="40% - Accent6 4" xfId="438"/>
    <cellStyle name="40% - Accent6 4 2" xfId="439"/>
    <cellStyle name="40% - Accent6 5" xfId="440"/>
    <cellStyle name="40% - Accent6 5 2" xfId="441"/>
    <cellStyle name="40% - Accent6 6" xfId="442"/>
    <cellStyle name="40% - Accent6 6 2" xfId="443"/>
    <cellStyle name="40% - Accent6 7" xfId="444"/>
    <cellStyle name="40% - Accent6 7 2" xfId="445"/>
    <cellStyle name="40% - Accent6 8" xfId="446"/>
    <cellStyle name="40% - Accent6 8 2" xfId="447"/>
    <cellStyle name="40% - Accent6 9" xfId="448"/>
    <cellStyle name="40% - Accent6 9 2" xfId="449"/>
    <cellStyle name="60% - Accent1" xfId="450"/>
    <cellStyle name="60% - Accent1 10" xfId="451"/>
    <cellStyle name="60% - Accent1 11" xfId="452"/>
    <cellStyle name="60% - Accent1 12" xfId="453"/>
    <cellStyle name="60% - Accent1 13" xfId="454"/>
    <cellStyle name="60% - Accent1 14" xfId="455"/>
    <cellStyle name="60% - Accent1 15" xfId="456"/>
    <cellStyle name="60% - Accent1 16" xfId="457"/>
    <cellStyle name="60% - Accent1 17" xfId="458"/>
    <cellStyle name="60% - Accent1 18" xfId="459"/>
    <cellStyle name="60% - Accent1 2" xfId="460"/>
    <cellStyle name="60% - Accent1 2 2" xfId="461"/>
    <cellStyle name="60% - Accent1 3" xfId="462"/>
    <cellStyle name="60% - Accent1 4" xfId="463"/>
    <cellStyle name="60% - Accent1 5" xfId="464"/>
    <cellStyle name="60% - Accent1 6" xfId="465"/>
    <cellStyle name="60% - Accent1 7" xfId="466"/>
    <cellStyle name="60% - Accent1 8" xfId="467"/>
    <cellStyle name="60% - Accent1 9" xfId="468"/>
    <cellStyle name="60% - Accent2" xfId="469"/>
    <cellStyle name="60% - Accent2 10" xfId="470"/>
    <cellStyle name="60% - Accent2 11" xfId="471"/>
    <cellStyle name="60% - Accent2 12" xfId="472"/>
    <cellStyle name="60% - Accent2 13" xfId="473"/>
    <cellStyle name="60% - Accent2 14" xfId="474"/>
    <cellStyle name="60% - Accent2 15" xfId="475"/>
    <cellStyle name="60% - Accent2 16" xfId="476"/>
    <cellStyle name="60% - Accent2 17" xfId="477"/>
    <cellStyle name="60% - Accent2 18" xfId="478"/>
    <cellStyle name="60% - Accent2 2" xfId="479"/>
    <cellStyle name="60% - Accent2 2 2" xfId="480"/>
    <cellStyle name="60% - Accent2 3" xfId="481"/>
    <cellStyle name="60% - Accent2 4" xfId="482"/>
    <cellStyle name="60% - Accent2 5" xfId="483"/>
    <cellStyle name="60% - Accent2 6" xfId="484"/>
    <cellStyle name="60% - Accent2 7" xfId="485"/>
    <cellStyle name="60% - Accent2 8" xfId="486"/>
    <cellStyle name="60% - Accent2 9" xfId="487"/>
    <cellStyle name="60% - Accent3" xfId="488"/>
    <cellStyle name="60% - Accent3 10" xfId="489"/>
    <cellStyle name="60% - Accent3 11" xfId="490"/>
    <cellStyle name="60% - Accent3 12" xfId="491"/>
    <cellStyle name="60% - Accent3 13" xfId="492"/>
    <cellStyle name="60% - Accent3 14" xfId="493"/>
    <cellStyle name="60% - Accent3 15" xfId="494"/>
    <cellStyle name="60% - Accent3 16" xfId="495"/>
    <cellStyle name="60% - Accent3 17" xfId="496"/>
    <cellStyle name="60% - Accent3 18" xfId="497"/>
    <cellStyle name="60% - Accent3 2" xfId="498"/>
    <cellStyle name="60% - Accent3 2 2" xfId="499"/>
    <cellStyle name="60% - Accent3 3" xfId="500"/>
    <cellStyle name="60% - Accent3 4" xfId="501"/>
    <cellStyle name="60% - Accent3 5" xfId="502"/>
    <cellStyle name="60% - Accent3 6" xfId="503"/>
    <cellStyle name="60% - Accent3 7" xfId="504"/>
    <cellStyle name="60% - Accent3 8" xfId="505"/>
    <cellStyle name="60% - Accent3 9" xfId="506"/>
    <cellStyle name="60% - Accent4" xfId="507"/>
    <cellStyle name="60% - Accent4 10" xfId="508"/>
    <cellStyle name="60% - Accent4 11" xfId="509"/>
    <cellStyle name="60% - Accent4 12" xfId="510"/>
    <cellStyle name="60% - Accent4 13" xfId="511"/>
    <cellStyle name="60% - Accent4 14" xfId="512"/>
    <cellStyle name="60% - Accent4 15" xfId="513"/>
    <cellStyle name="60% - Accent4 16" xfId="514"/>
    <cellStyle name="60% - Accent4 17" xfId="515"/>
    <cellStyle name="60% - Accent4 18" xfId="516"/>
    <cellStyle name="60% - Accent4 2" xfId="517"/>
    <cellStyle name="60% - Accent4 2 2" xfId="518"/>
    <cellStyle name="60% - Accent4 3" xfId="519"/>
    <cellStyle name="60% - Accent4 4" xfId="520"/>
    <cellStyle name="60% - Accent4 5" xfId="521"/>
    <cellStyle name="60% - Accent4 6" xfId="522"/>
    <cellStyle name="60% - Accent4 7" xfId="523"/>
    <cellStyle name="60% - Accent4 8" xfId="524"/>
    <cellStyle name="60% - Accent4 9" xfId="525"/>
    <cellStyle name="60% - Accent5" xfId="526"/>
    <cellStyle name="60% - Accent5 10" xfId="527"/>
    <cellStyle name="60% - Accent5 11" xfId="528"/>
    <cellStyle name="60% - Accent5 12" xfId="529"/>
    <cellStyle name="60% - Accent5 13" xfId="530"/>
    <cellStyle name="60% - Accent5 14" xfId="531"/>
    <cellStyle name="60% - Accent5 15" xfId="532"/>
    <cellStyle name="60% - Accent5 16" xfId="533"/>
    <cellStyle name="60% - Accent5 17" xfId="534"/>
    <cellStyle name="60% - Accent5 18" xfId="535"/>
    <cellStyle name="60% - Accent5 2" xfId="536"/>
    <cellStyle name="60% - Accent5 2 2" xfId="537"/>
    <cellStyle name="60% - Accent5 3" xfId="538"/>
    <cellStyle name="60% - Accent5 4" xfId="539"/>
    <cellStyle name="60% - Accent5 5" xfId="540"/>
    <cellStyle name="60% - Accent5 6" xfId="541"/>
    <cellStyle name="60% - Accent5 7" xfId="542"/>
    <cellStyle name="60% - Accent5 8" xfId="543"/>
    <cellStyle name="60% - Accent5 9" xfId="544"/>
    <cellStyle name="60% - Accent6" xfId="545"/>
    <cellStyle name="60% - Accent6 10" xfId="546"/>
    <cellStyle name="60% - Accent6 11" xfId="547"/>
    <cellStyle name="60% - Accent6 12" xfId="548"/>
    <cellStyle name="60% - Accent6 13" xfId="549"/>
    <cellStyle name="60% - Accent6 14" xfId="550"/>
    <cellStyle name="60% - Accent6 15" xfId="551"/>
    <cellStyle name="60% - Accent6 16" xfId="552"/>
    <cellStyle name="60% - Accent6 17" xfId="553"/>
    <cellStyle name="60% - Accent6 18" xfId="554"/>
    <cellStyle name="60% - Accent6 2" xfId="555"/>
    <cellStyle name="60% - Accent6 2 2" xfId="556"/>
    <cellStyle name="60% - Accent6 3" xfId="557"/>
    <cellStyle name="60% - Accent6 4" xfId="558"/>
    <cellStyle name="60% - Accent6 5" xfId="559"/>
    <cellStyle name="60% - Accent6 6" xfId="560"/>
    <cellStyle name="60% - Accent6 7" xfId="561"/>
    <cellStyle name="60% - Accent6 8" xfId="562"/>
    <cellStyle name="60% - Accent6 9" xfId="563"/>
    <cellStyle name="Accent1" xfId="564"/>
    <cellStyle name="Accent1 10" xfId="565"/>
    <cellStyle name="Accent1 11" xfId="566"/>
    <cellStyle name="Accent1 12" xfId="567"/>
    <cellStyle name="Accent1 13" xfId="568"/>
    <cellStyle name="Accent1 14" xfId="569"/>
    <cellStyle name="Accent1 15" xfId="570"/>
    <cellStyle name="Accent1 16" xfId="571"/>
    <cellStyle name="Accent1 17" xfId="572"/>
    <cellStyle name="Accent1 18" xfId="573"/>
    <cellStyle name="Accent1 2" xfId="574"/>
    <cellStyle name="Accent1 2 2" xfId="575"/>
    <cellStyle name="Accent1 3" xfId="576"/>
    <cellStyle name="Accent1 4" xfId="577"/>
    <cellStyle name="Accent1 5" xfId="578"/>
    <cellStyle name="Accent1 6" xfId="579"/>
    <cellStyle name="Accent1 7" xfId="580"/>
    <cellStyle name="Accent1 8" xfId="581"/>
    <cellStyle name="Accent1 9" xfId="582"/>
    <cellStyle name="Accent2" xfId="583"/>
    <cellStyle name="Accent2 10" xfId="584"/>
    <cellStyle name="Accent2 11" xfId="585"/>
    <cellStyle name="Accent2 12" xfId="586"/>
    <cellStyle name="Accent2 13" xfId="587"/>
    <cellStyle name="Accent2 14" xfId="588"/>
    <cellStyle name="Accent2 15" xfId="589"/>
    <cellStyle name="Accent2 16" xfId="590"/>
    <cellStyle name="Accent2 17" xfId="591"/>
    <cellStyle name="Accent2 18" xfId="592"/>
    <cellStyle name="Accent2 2" xfId="593"/>
    <cellStyle name="Accent2 2 2" xfId="594"/>
    <cellStyle name="Accent2 3" xfId="595"/>
    <cellStyle name="Accent2 4" xfId="596"/>
    <cellStyle name="Accent2 5" xfId="597"/>
    <cellStyle name="Accent2 6" xfId="598"/>
    <cellStyle name="Accent2 7" xfId="599"/>
    <cellStyle name="Accent2 8" xfId="600"/>
    <cellStyle name="Accent2 9" xfId="601"/>
    <cellStyle name="Accent3" xfId="602"/>
    <cellStyle name="Accent3 10" xfId="603"/>
    <cellStyle name="Accent3 11" xfId="604"/>
    <cellStyle name="Accent3 12" xfId="605"/>
    <cellStyle name="Accent3 13" xfId="606"/>
    <cellStyle name="Accent3 14" xfId="607"/>
    <cellStyle name="Accent3 15" xfId="608"/>
    <cellStyle name="Accent3 16" xfId="609"/>
    <cellStyle name="Accent3 17" xfId="610"/>
    <cellStyle name="Accent3 18" xfId="611"/>
    <cellStyle name="Accent3 2" xfId="612"/>
    <cellStyle name="Accent3 2 2" xfId="613"/>
    <cellStyle name="Accent3 3" xfId="614"/>
    <cellStyle name="Accent3 4" xfId="615"/>
    <cellStyle name="Accent3 5" xfId="616"/>
    <cellStyle name="Accent3 6" xfId="617"/>
    <cellStyle name="Accent3 7" xfId="618"/>
    <cellStyle name="Accent3 8" xfId="619"/>
    <cellStyle name="Accent3 9" xfId="620"/>
    <cellStyle name="Accent4" xfId="621"/>
    <cellStyle name="Accent4 10" xfId="622"/>
    <cellStyle name="Accent4 11" xfId="623"/>
    <cellStyle name="Accent4 12" xfId="624"/>
    <cellStyle name="Accent4 13" xfId="625"/>
    <cellStyle name="Accent4 14" xfId="626"/>
    <cellStyle name="Accent4 15" xfId="627"/>
    <cellStyle name="Accent4 16" xfId="628"/>
    <cellStyle name="Accent4 17" xfId="629"/>
    <cellStyle name="Accent4 18" xfId="630"/>
    <cellStyle name="Accent4 2" xfId="631"/>
    <cellStyle name="Accent4 2 2" xfId="632"/>
    <cellStyle name="Accent4 3" xfId="633"/>
    <cellStyle name="Accent4 4" xfId="634"/>
    <cellStyle name="Accent4 5" xfId="635"/>
    <cellStyle name="Accent4 6" xfId="636"/>
    <cellStyle name="Accent4 7" xfId="637"/>
    <cellStyle name="Accent4 8" xfId="638"/>
    <cellStyle name="Accent4 9" xfId="639"/>
    <cellStyle name="Accent5" xfId="640"/>
    <cellStyle name="Accent5 10" xfId="641"/>
    <cellStyle name="Accent5 11" xfId="642"/>
    <cellStyle name="Accent5 12" xfId="643"/>
    <cellStyle name="Accent5 13" xfId="644"/>
    <cellStyle name="Accent5 14" xfId="645"/>
    <cellStyle name="Accent5 15" xfId="646"/>
    <cellStyle name="Accent5 16" xfId="647"/>
    <cellStyle name="Accent5 17" xfId="648"/>
    <cellStyle name="Accent5 18" xfId="649"/>
    <cellStyle name="Accent5 2" xfId="650"/>
    <cellStyle name="Accent5 2 2" xfId="651"/>
    <cellStyle name="Accent5 3" xfId="652"/>
    <cellStyle name="Accent5 4" xfId="653"/>
    <cellStyle name="Accent5 5" xfId="654"/>
    <cellStyle name="Accent5 6" xfId="655"/>
    <cellStyle name="Accent5 7" xfId="656"/>
    <cellStyle name="Accent5 8" xfId="657"/>
    <cellStyle name="Accent5 9" xfId="658"/>
    <cellStyle name="Accent6" xfId="659"/>
    <cellStyle name="Accent6 10" xfId="660"/>
    <cellStyle name="Accent6 11" xfId="661"/>
    <cellStyle name="Accent6 12" xfId="662"/>
    <cellStyle name="Accent6 13" xfId="663"/>
    <cellStyle name="Accent6 14" xfId="664"/>
    <cellStyle name="Accent6 15" xfId="665"/>
    <cellStyle name="Accent6 16" xfId="666"/>
    <cellStyle name="Accent6 17" xfId="667"/>
    <cellStyle name="Accent6 18" xfId="668"/>
    <cellStyle name="Accent6 2" xfId="669"/>
    <cellStyle name="Accent6 2 2" xfId="670"/>
    <cellStyle name="Accent6 3" xfId="671"/>
    <cellStyle name="Accent6 4" xfId="672"/>
    <cellStyle name="Accent6 5" xfId="673"/>
    <cellStyle name="Accent6 6" xfId="674"/>
    <cellStyle name="Accent6 7" xfId="675"/>
    <cellStyle name="Accent6 8" xfId="676"/>
    <cellStyle name="Accent6 9" xfId="677"/>
    <cellStyle name="Assumed" xfId="678"/>
    <cellStyle name="Bad" xfId="679"/>
    <cellStyle name="Bad 10" xfId="680"/>
    <cellStyle name="Bad 11" xfId="681"/>
    <cellStyle name="Bad 12" xfId="682"/>
    <cellStyle name="Bad 13" xfId="683"/>
    <cellStyle name="Bad 14" xfId="684"/>
    <cellStyle name="Bad 15" xfId="685"/>
    <cellStyle name="Bad 16" xfId="686"/>
    <cellStyle name="Bad 17" xfId="687"/>
    <cellStyle name="Bad 18" xfId="688"/>
    <cellStyle name="Bad 2" xfId="689"/>
    <cellStyle name="Bad 2 2" xfId="690"/>
    <cellStyle name="Bad 3" xfId="691"/>
    <cellStyle name="Bad 4" xfId="692"/>
    <cellStyle name="Bad 5" xfId="693"/>
    <cellStyle name="Bad 6" xfId="694"/>
    <cellStyle name="Bad 7" xfId="695"/>
    <cellStyle name="Bad 8" xfId="696"/>
    <cellStyle name="Bad 9" xfId="697"/>
    <cellStyle name="Calculation" xfId="698"/>
    <cellStyle name="Calculation 10" xfId="699"/>
    <cellStyle name="Calculation 11" xfId="700"/>
    <cellStyle name="Calculation 12" xfId="701"/>
    <cellStyle name="Calculation 13" xfId="702"/>
    <cellStyle name="Calculation 14" xfId="703"/>
    <cellStyle name="Calculation 15" xfId="704"/>
    <cellStyle name="Calculation 16" xfId="705"/>
    <cellStyle name="Calculation 17" xfId="706"/>
    <cellStyle name="Calculation 18" xfId="707"/>
    <cellStyle name="Calculation 2" xfId="708"/>
    <cellStyle name="Calculation 2 2" xfId="709"/>
    <cellStyle name="Calculation 3" xfId="710"/>
    <cellStyle name="Calculation 4" xfId="711"/>
    <cellStyle name="Calculation 5" xfId="712"/>
    <cellStyle name="Calculation 6" xfId="713"/>
    <cellStyle name="Calculation 7" xfId="714"/>
    <cellStyle name="Calculation 8" xfId="715"/>
    <cellStyle name="Calculation 9" xfId="716"/>
    <cellStyle name="centre across selection" xfId="717"/>
    <cellStyle name="Check Cell" xfId="718"/>
    <cellStyle name="Check Cell 10" xfId="719"/>
    <cellStyle name="Check Cell 11" xfId="720"/>
    <cellStyle name="Check Cell 12" xfId="721"/>
    <cellStyle name="Check Cell 13" xfId="722"/>
    <cellStyle name="Check Cell 14" xfId="723"/>
    <cellStyle name="Check Cell 15" xfId="724"/>
    <cellStyle name="Check Cell 16" xfId="725"/>
    <cellStyle name="Check Cell 17" xfId="726"/>
    <cellStyle name="Check Cell 18" xfId="727"/>
    <cellStyle name="Check Cell 2" xfId="728"/>
    <cellStyle name="Check Cell 2 2" xfId="729"/>
    <cellStyle name="Check Cell 3" xfId="730"/>
    <cellStyle name="Check Cell 4" xfId="731"/>
    <cellStyle name="Check Cell 5" xfId="732"/>
    <cellStyle name="Check Cell 6" xfId="733"/>
    <cellStyle name="Check Cell 7" xfId="734"/>
    <cellStyle name="Check Cell 8" xfId="735"/>
    <cellStyle name="Check Cell 9" xfId="736"/>
    <cellStyle name="Comma" xfId="737"/>
    <cellStyle name="Comma [0]" xfId="738"/>
    <cellStyle name="Comma 2" xfId="739"/>
    <cellStyle name="Comma 3" xfId="740"/>
    <cellStyle name="Comma 4" xfId="741"/>
    <cellStyle name="Comma 5" xfId="742"/>
    <cellStyle name="Comma 5 2" xfId="743"/>
    <cellStyle name="Comma 6" xfId="744"/>
    <cellStyle name="Comma0" xfId="745"/>
    <cellStyle name="crude conversion" xfId="746"/>
    <cellStyle name="Currency" xfId="747"/>
    <cellStyle name="Currency [0]" xfId="748"/>
    <cellStyle name="Currency 2" xfId="749"/>
    <cellStyle name="DetailStyleText" xfId="750"/>
    <cellStyle name="DM" xfId="751"/>
    <cellStyle name="Estimated" xfId="752"/>
    <cellStyle name="Euro" xfId="753"/>
    <cellStyle name="Èurrency [0]" xfId="754"/>
    <cellStyle name="Explanatory Text" xfId="755"/>
    <cellStyle name="Explanatory Text 10" xfId="756"/>
    <cellStyle name="Explanatory Text 11" xfId="757"/>
    <cellStyle name="Explanatory Text 12" xfId="758"/>
    <cellStyle name="Explanatory Text 13" xfId="759"/>
    <cellStyle name="Explanatory Text 14" xfId="760"/>
    <cellStyle name="Explanatory Text 15" xfId="761"/>
    <cellStyle name="Explanatory Text 16" xfId="762"/>
    <cellStyle name="Explanatory Text 17" xfId="763"/>
    <cellStyle name="Explanatory Text 18" xfId="764"/>
    <cellStyle name="Explanatory Text 2" xfId="765"/>
    <cellStyle name="Explanatory Text 2 2" xfId="766"/>
    <cellStyle name="Explanatory Text 3" xfId="767"/>
    <cellStyle name="Explanatory Text 4" xfId="768"/>
    <cellStyle name="Explanatory Text 5" xfId="769"/>
    <cellStyle name="Explanatory Text 6" xfId="770"/>
    <cellStyle name="Explanatory Text 7" xfId="771"/>
    <cellStyle name="Explanatory Text 8" xfId="772"/>
    <cellStyle name="Explanatory Text 9" xfId="773"/>
    <cellStyle name="external input" xfId="774"/>
    <cellStyle name="FinancialTitleStyle" xfId="775"/>
    <cellStyle name="Fixed" xfId="776"/>
    <cellStyle name="Followed Hyperlink" xfId="777"/>
    <cellStyle name="Good" xfId="778"/>
    <cellStyle name="Good 10" xfId="779"/>
    <cellStyle name="Good 11" xfId="780"/>
    <cellStyle name="Good 12" xfId="781"/>
    <cellStyle name="Good 13" xfId="782"/>
    <cellStyle name="Good 14" xfId="783"/>
    <cellStyle name="Good 15" xfId="784"/>
    <cellStyle name="Good 16" xfId="785"/>
    <cellStyle name="Good 17" xfId="786"/>
    <cellStyle name="Good 18" xfId="787"/>
    <cellStyle name="Good 2" xfId="788"/>
    <cellStyle name="Good 2 2" xfId="789"/>
    <cellStyle name="Good 3" xfId="790"/>
    <cellStyle name="Good 4" xfId="791"/>
    <cellStyle name="Good 5" xfId="792"/>
    <cellStyle name="Good 6" xfId="793"/>
    <cellStyle name="Good 7" xfId="794"/>
    <cellStyle name="Good 8" xfId="795"/>
    <cellStyle name="Good 9" xfId="796"/>
    <cellStyle name="Header" xfId="797"/>
    <cellStyle name="HeaderGrant" xfId="798"/>
    <cellStyle name="HeaderLEA" xfId="799"/>
    <cellStyle name="Heading 1" xfId="800"/>
    <cellStyle name="Heading 1 10" xfId="801"/>
    <cellStyle name="Heading 1 11" xfId="802"/>
    <cellStyle name="Heading 1 12" xfId="803"/>
    <cellStyle name="Heading 1 13" xfId="804"/>
    <cellStyle name="Heading 1 14" xfId="805"/>
    <cellStyle name="Heading 1 15" xfId="806"/>
    <cellStyle name="Heading 1 16" xfId="807"/>
    <cellStyle name="Heading 1 17" xfId="808"/>
    <cellStyle name="Heading 1 18" xfId="809"/>
    <cellStyle name="Heading 1 2" xfId="810"/>
    <cellStyle name="Heading 1 2 2" xfId="811"/>
    <cellStyle name="Heading 1 3" xfId="812"/>
    <cellStyle name="Heading 1 4" xfId="813"/>
    <cellStyle name="Heading 1 5" xfId="814"/>
    <cellStyle name="Heading 1 6" xfId="815"/>
    <cellStyle name="Heading 1 7" xfId="816"/>
    <cellStyle name="Heading 1 8" xfId="817"/>
    <cellStyle name="Heading 1 9" xfId="818"/>
    <cellStyle name="Heading 2" xfId="819"/>
    <cellStyle name="Heading 2 10" xfId="820"/>
    <cellStyle name="Heading 2 11" xfId="821"/>
    <cellStyle name="Heading 2 12" xfId="822"/>
    <cellStyle name="Heading 2 13" xfId="823"/>
    <cellStyle name="Heading 2 14" xfId="824"/>
    <cellStyle name="Heading 2 15" xfId="825"/>
    <cellStyle name="Heading 2 16" xfId="826"/>
    <cellStyle name="Heading 2 17" xfId="827"/>
    <cellStyle name="Heading 2 18" xfId="828"/>
    <cellStyle name="Heading 2 2" xfId="829"/>
    <cellStyle name="Heading 2 2 2" xfId="830"/>
    <cellStyle name="Heading 2 3" xfId="831"/>
    <cellStyle name="Heading 2 4" xfId="832"/>
    <cellStyle name="Heading 2 5" xfId="833"/>
    <cellStyle name="Heading 2 6" xfId="834"/>
    <cellStyle name="Heading 2 7" xfId="835"/>
    <cellStyle name="Heading 2 8" xfId="836"/>
    <cellStyle name="Heading 2 9" xfId="837"/>
    <cellStyle name="Heading 3" xfId="838"/>
    <cellStyle name="Heading 3 10" xfId="839"/>
    <cellStyle name="Heading 3 11" xfId="840"/>
    <cellStyle name="Heading 3 12" xfId="841"/>
    <cellStyle name="Heading 3 13" xfId="842"/>
    <cellStyle name="Heading 3 14" xfId="843"/>
    <cellStyle name="Heading 3 15" xfId="844"/>
    <cellStyle name="Heading 3 16" xfId="845"/>
    <cellStyle name="Heading 3 17" xfId="846"/>
    <cellStyle name="Heading 3 18" xfId="847"/>
    <cellStyle name="Heading 3 2" xfId="848"/>
    <cellStyle name="Heading 3 2 2" xfId="849"/>
    <cellStyle name="Heading 3 3" xfId="850"/>
    <cellStyle name="Heading 3 4" xfId="851"/>
    <cellStyle name="Heading 3 5" xfId="852"/>
    <cellStyle name="Heading 3 6" xfId="853"/>
    <cellStyle name="Heading 3 7" xfId="854"/>
    <cellStyle name="Heading 3 8" xfId="855"/>
    <cellStyle name="Heading 3 9" xfId="856"/>
    <cellStyle name="Heading 4" xfId="857"/>
    <cellStyle name="Heading 4 10" xfId="858"/>
    <cellStyle name="Heading 4 11" xfId="859"/>
    <cellStyle name="Heading 4 12" xfId="860"/>
    <cellStyle name="Heading 4 13" xfId="861"/>
    <cellStyle name="Heading 4 14" xfId="862"/>
    <cellStyle name="Heading 4 15" xfId="863"/>
    <cellStyle name="Heading 4 16" xfId="864"/>
    <cellStyle name="Heading 4 17" xfId="865"/>
    <cellStyle name="Heading 4 18" xfId="866"/>
    <cellStyle name="Heading 4 2" xfId="867"/>
    <cellStyle name="Heading 4 2 2" xfId="868"/>
    <cellStyle name="Heading 4 3" xfId="869"/>
    <cellStyle name="Heading 4 4" xfId="870"/>
    <cellStyle name="Heading 4 5" xfId="871"/>
    <cellStyle name="Heading 4 6" xfId="872"/>
    <cellStyle name="Heading 4 7" xfId="873"/>
    <cellStyle name="Heading 4 8" xfId="874"/>
    <cellStyle name="Heading 4 9" xfId="875"/>
    <cellStyle name="Hyperlink" xfId="876"/>
    <cellStyle name="Hyperlink 2" xfId="877"/>
    <cellStyle name="Hyperlink 2 2" xfId="878"/>
    <cellStyle name="Hyperlink 3" xfId="879"/>
    <cellStyle name="Hyperlink 4" xfId="880"/>
    <cellStyle name="Hyperlink 5" xfId="881"/>
    <cellStyle name="Imported" xfId="882"/>
    <cellStyle name="input" xfId="883"/>
    <cellStyle name="Input 10" xfId="884"/>
    <cellStyle name="Input 11" xfId="885"/>
    <cellStyle name="Input 12" xfId="886"/>
    <cellStyle name="Input 13" xfId="887"/>
    <cellStyle name="Input 14" xfId="888"/>
    <cellStyle name="Input 15" xfId="889"/>
    <cellStyle name="Input 16" xfId="890"/>
    <cellStyle name="Input 17" xfId="891"/>
    <cellStyle name="input 18" xfId="892"/>
    <cellStyle name="input 19" xfId="893"/>
    <cellStyle name="input 2" xfId="894"/>
    <cellStyle name="Input 2 2" xfId="895"/>
    <cellStyle name="input 20" xfId="896"/>
    <cellStyle name="input 3" xfId="897"/>
    <cellStyle name="Input 4" xfId="898"/>
    <cellStyle name="Input 5" xfId="899"/>
    <cellStyle name="Input 6" xfId="900"/>
    <cellStyle name="Input 7" xfId="901"/>
    <cellStyle name="Input 8" xfId="902"/>
    <cellStyle name="Input 9" xfId="903"/>
    <cellStyle name="LEAName" xfId="904"/>
    <cellStyle name="LEANumber" xfId="905"/>
    <cellStyle name="Linked Cell" xfId="906"/>
    <cellStyle name="Linked Cell 10" xfId="907"/>
    <cellStyle name="Linked Cell 11" xfId="908"/>
    <cellStyle name="Linked Cell 12" xfId="909"/>
    <cellStyle name="Linked Cell 13" xfId="910"/>
    <cellStyle name="Linked Cell 14" xfId="911"/>
    <cellStyle name="Linked Cell 15" xfId="912"/>
    <cellStyle name="Linked Cell 16" xfId="913"/>
    <cellStyle name="Linked Cell 17" xfId="914"/>
    <cellStyle name="Linked Cell 18" xfId="915"/>
    <cellStyle name="Linked Cell 2" xfId="916"/>
    <cellStyle name="Linked Cell 2 2" xfId="917"/>
    <cellStyle name="Linked Cell 3" xfId="918"/>
    <cellStyle name="Linked Cell 4" xfId="919"/>
    <cellStyle name="Linked Cell 5" xfId="920"/>
    <cellStyle name="Linked Cell 6" xfId="921"/>
    <cellStyle name="Linked Cell 7" xfId="922"/>
    <cellStyle name="Linked Cell 8" xfId="923"/>
    <cellStyle name="Linked Cell 9" xfId="924"/>
    <cellStyle name="log projection" xfId="925"/>
    <cellStyle name="Neutral" xfId="926"/>
    <cellStyle name="Neutral 10" xfId="927"/>
    <cellStyle name="Neutral 11" xfId="928"/>
    <cellStyle name="Neutral 12" xfId="929"/>
    <cellStyle name="Neutral 13" xfId="930"/>
    <cellStyle name="Neutral 14" xfId="931"/>
    <cellStyle name="Neutral 15" xfId="932"/>
    <cellStyle name="Neutral 16" xfId="933"/>
    <cellStyle name="Neutral 17" xfId="934"/>
    <cellStyle name="Neutral 18" xfId="935"/>
    <cellStyle name="Neutral 2" xfId="936"/>
    <cellStyle name="Neutral 2 2" xfId="937"/>
    <cellStyle name="Neutral 3" xfId="938"/>
    <cellStyle name="Neutral 4" xfId="939"/>
    <cellStyle name="Neutral 5" xfId="940"/>
    <cellStyle name="Neutral 6" xfId="941"/>
    <cellStyle name="Neutral 7" xfId="942"/>
    <cellStyle name="Neutral 8" xfId="943"/>
    <cellStyle name="Neutral 9" xfId="944"/>
    <cellStyle name="Normal - Style1" xfId="945"/>
    <cellStyle name="Normal - Style2" xfId="946"/>
    <cellStyle name="Normal - Style3" xfId="947"/>
    <cellStyle name="Normal - Style4" xfId="948"/>
    <cellStyle name="Normal - Style5" xfId="949"/>
    <cellStyle name="Normal 10" xfId="950"/>
    <cellStyle name="Normal 100" xfId="951"/>
    <cellStyle name="Normal 101" xfId="952"/>
    <cellStyle name="Normal 102" xfId="953"/>
    <cellStyle name="Normal 103" xfId="954"/>
    <cellStyle name="Normal 104" xfId="955"/>
    <cellStyle name="Normal 105" xfId="956"/>
    <cellStyle name="Normal 106" xfId="957"/>
    <cellStyle name="Normal 107" xfId="958"/>
    <cellStyle name="Normal 108" xfId="959"/>
    <cellStyle name="Normal 109" xfId="960"/>
    <cellStyle name="Normal 11" xfId="961"/>
    <cellStyle name="Normal 110" xfId="962"/>
    <cellStyle name="Normal 111" xfId="963"/>
    <cellStyle name="Normal 112" xfId="964"/>
    <cellStyle name="Normal 113" xfId="965"/>
    <cellStyle name="Normal 114" xfId="966"/>
    <cellStyle name="Normal 115" xfId="967"/>
    <cellStyle name="Normal 116" xfId="968"/>
    <cellStyle name="Normal 117" xfId="969"/>
    <cellStyle name="Normal 118" xfId="970"/>
    <cellStyle name="Normal 119" xfId="971"/>
    <cellStyle name="Normal 12" xfId="972"/>
    <cellStyle name="Normal 120" xfId="973"/>
    <cellStyle name="Normal 121" xfId="974"/>
    <cellStyle name="Normal 13" xfId="975"/>
    <cellStyle name="Normal 14" xfId="976"/>
    <cellStyle name="Normal 15" xfId="977"/>
    <cellStyle name="Normal 16" xfId="978"/>
    <cellStyle name="Normal 17" xfId="979"/>
    <cellStyle name="Normal 18" xfId="980"/>
    <cellStyle name="Normal 19" xfId="981"/>
    <cellStyle name="Normal 2" xfId="982"/>
    <cellStyle name="Normal 2 10" xfId="983"/>
    <cellStyle name="Normal 2 11" xfId="984"/>
    <cellStyle name="Normal 2 12" xfId="985"/>
    <cellStyle name="Normal 2 13" xfId="986"/>
    <cellStyle name="Normal 2 14" xfId="987"/>
    <cellStyle name="Normal 2 15" xfId="988"/>
    <cellStyle name="Normal 2 16" xfId="989"/>
    <cellStyle name="Normal 2 17" xfId="990"/>
    <cellStyle name="Normal 2 18" xfId="991"/>
    <cellStyle name="Normal 2 19" xfId="992"/>
    <cellStyle name="Normal 2 2" xfId="993"/>
    <cellStyle name="Normal 2 2 2" xfId="994"/>
    <cellStyle name="Normal 2 2 3" xfId="995"/>
    <cellStyle name="Normal 2 2 4" xfId="996"/>
    <cellStyle name="Normal 2 2 5" xfId="997"/>
    <cellStyle name="Normal 2 2 6" xfId="998"/>
    <cellStyle name="Normal 2 2_FE FT Assumptions" xfId="999"/>
    <cellStyle name="Normal 2 20" xfId="1000"/>
    <cellStyle name="Normal 2 21" xfId="1001"/>
    <cellStyle name="Normal 2 22" xfId="1002"/>
    <cellStyle name="Normal 2 23" xfId="1003"/>
    <cellStyle name="Normal 2 24" xfId="1004"/>
    <cellStyle name="Normal 2 25" xfId="1005"/>
    <cellStyle name="Normal 2 26" xfId="1006"/>
    <cellStyle name="Normal 2 27" xfId="1007"/>
    <cellStyle name="Normal 2 28" xfId="1008"/>
    <cellStyle name="Normal 2 29" xfId="1009"/>
    <cellStyle name="Normal 2 3" xfId="1010"/>
    <cellStyle name="Normal 2 4" xfId="1011"/>
    <cellStyle name="Normal 2 5" xfId="1012"/>
    <cellStyle name="Normal 2 6" xfId="1013"/>
    <cellStyle name="Normal 2 7" xfId="1014"/>
    <cellStyle name="Normal 2 8" xfId="1015"/>
    <cellStyle name="Normal 2 9" xfId="1016"/>
    <cellStyle name="Normal 2_1. FT Learners" xfId="1017"/>
    <cellStyle name="Normal 20" xfId="1018"/>
    <cellStyle name="Normal 21" xfId="1019"/>
    <cellStyle name="Normal 22" xfId="1020"/>
    <cellStyle name="Normal 23" xfId="1021"/>
    <cellStyle name="Normal 24" xfId="1022"/>
    <cellStyle name="Normal 25" xfId="1023"/>
    <cellStyle name="Normal 26" xfId="1024"/>
    <cellStyle name="Normal 27" xfId="1025"/>
    <cellStyle name="Normal 28" xfId="1026"/>
    <cellStyle name="Normal 29" xfId="1027"/>
    <cellStyle name="Normal 3" xfId="1028"/>
    <cellStyle name="Normal 3 10" xfId="1029"/>
    <cellStyle name="Normal 3 11" xfId="1030"/>
    <cellStyle name="Normal 3 2" xfId="1031"/>
    <cellStyle name="Normal 3 3" xfId="1032"/>
    <cellStyle name="Normal 3 4" xfId="1033"/>
    <cellStyle name="Normal 3 5" xfId="1034"/>
    <cellStyle name="Normal 3 6" xfId="1035"/>
    <cellStyle name="Normal 3 7" xfId="1036"/>
    <cellStyle name="Normal 3 8" xfId="1037"/>
    <cellStyle name="Normal 3 9" xfId="1038"/>
    <cellStyle name="Normal 3_Academies" xfId="1039"/>
    <cellStyle name="Normal 30" xfId="1040"/>
    <cellStyle name="Normal 31" xfId="1041"/>
    <cellStyle name="Normal 32" xfId="1042"/>
    <cellStyle name="Normal 33" xfId="1043"/>
    <cellStyle name="Normal 34" xfId="1044"/>
    <cellStyle name="Normal 34 2" xfId="1045"/>
    <cellStyle name="Normal 35" xfId="1046"/>
    <cellStyle name="Normal 35 2" xfId="1047"/>
    <cellStyle name="Normal 36" xfId="1048"/>
    <cellStyle name="Normal 36 2" xfId="1049"/>
    <cellStyle name="Normal 37" xfId="1050"/>
    <cellStyle name="Normal 37 2" xfId="1051"/>
    <cellStyle name="Normal 38" xfId="1052"/>
    <cellStyle name="Normal 38 2" xfId="1053"/>
    <cellStyle name="Normal 39" xfId="1054"/>
    <cellStyle name="Normal 39 2" xfId="1055"/>
    <cellStyle name="Normal 4" xfId="1056"/>
    <cellStyle name="Normal 4 10" xfId="1057"/>
    <cellStyle name="Normal 4 11" xfId="1058"/>
    <cellStyle name="Normal 4 2" xfId="1059"/>
    <cellStyle name="Normal 4 3" xfId="1060"/>
    <cellStyle name="Normal 4 4" xfId="1061"/>
    <cellStyle name="Normal 4 5" xfId="1062"/>
    <cellStyle name="Normal 4 6" xfId="1063"/>
    <cellStyle name="Normal 4 7" xfId="1064"/>
    <cellStyle name="Normal 4 8" xfId="1065"/>
    <cellStyle name="Normal 4 9" xfId="1066"/>
    <cellStyle name="Normal 40" xfId="1067"/>
    <cellStyle name="Normal 40 2" xfId="1068"/>
    <cellStyle name="Normal 41" xfId="1069"/>
    <cellStyle name="Normal 41 2" xfId="1070"/>
    <cellStyle name="Normal 42" xfId="1071"/>
    <cellStyle name="Normal 42 2" xfId="1072"/>
    <cellStyle name="Normal 43" xfId="1073"/>
    <cellStyle name="Normal 44" xfId="1074"/>
    <cellStyle name="Normal 45" xfId="1075"/>
    <cellStyle name="Normal 46" xfId="1076"/>
    <cellStyle name="Normal 47" xfId="1077"/>
    <cellStyle name="Normal 48" xfId="1078"/>
    <cellStyle name="Normal 49" xfId="1079"/>
    <cellStyle name="Normal 5" xfId="1080"/>
    <cellStyle name="Normal 5 2" xfId="1081"/>
    <cellStyle name="Normal 50" xfId="1082"/>
    <cellStyle name="Normal 51" xfId="1083"/>
    <cellStyle name="Normal 52" xfId="1084"/>
    <cellStyle name="Normal 53" xfId="1085"/>
    <cellStyle name="Normal 54" xfId="1086"/>
    <cellStyle name="Normal 55" xfId="1087"/>
    <cellStyle name="Normal 56" xfId="1088"/>
    <cellStyle name="Normal 57" xfId="1089"/>
    <cellStyle name="Normal 58" xfId="1090"/>
    <cellStyle name="Normal 59" xfId="1091"/>
    <cellStyle name="Normal 6" xfId="1092"/>
    <cellStyle name="Normal 60" xfId="1093"/>
    <cellStyle name="Normal 61" xfId="1094"/>
    <cellStyle name="Normal 62" xfId="1095"/>
    <cellStyle name="Normal 63" xfId="1096"/>
    <cellStyle name="Normal 64" xfId="1097"/>
    <cellStyle name="Normal 65" xfId="1098"/>
    <cellStyle name="Normal 66" xfId="1099"/>
    <cellStyle name="Normal 67" xfId="1100"/>
    <cellStyle name="Normal 68" xfId="1101"/>
    <cellStyle name="Normal 69" xfId="1102"/>
    <cellStyle name="Normal 7" xfId="1103"/>
    <cellStyle name="Normal 70" xfId="1104"/>
    <cellStyle name="Normal 71" xfId="1105"/>
    <cellStyle name="Normal 72" xfId="1106"/>
    <cellStyle name="Normal 73" xfId="1107"/>
    <cellStyle name="Normal 74" xfId="1108"/>
    <cellStyle name="Normal 75" xfId="1109"/>
    <cellStyle name="Normal 76" xfId="1110"/>
    <cellStyle name="Normal 77" xfId="1111"/>
    <cellStyle name="Normal 78" xfId="1112"/>
    <cellStyle name="Normal 79" xfId="1113"/>
    <cellStyle name="Normal 8" xfId="1114"/>
    <cellStyle name="Normal 80" xfId="1115"/>
    <cellStyle name="Normal 81" xfId="1116"/>
    <cellStyle name="Normal 82" xfId="1117"/>
    <cellStyle name="Normal 83" xfId="1118"/>
    <cellStyle name="Normal 84" xfId="1119"/>
    <cellStyle name="Normal 85" xfId="1120"/>
    <cellStyle name="Normal 86" xfId="1121"/>
    <cellStyle name="Normal 87" xfId="1122"/>
    <cellStyle name="Normal 88" xfId="1123"/>
    <cellStyle name="Normal 89" xfId="1124"/>
    <cellStyle name="Normal 9" xfId="1125"/>
    <cellStyle name="Normal 90" xfId="1126"/>
    <cellStyle name="Normal 91" xfId="1127"/>
    <cellStyle name="Normal 92" xfId="1128"/>
    <cellStyle name="Normal 93" xfId="1129"/>
    <cellStyle name="Normal 94" xfId="1130"/>
    <cellStyle name="Normal 95" xfId="1131"/>
    <cellStyle name="Normal 96" xfId="1132"/>
    <cellStyle name="Normal 97" xfId="1133"/>
    <cellStyle name="Normal 98" xfId="1134"/>
    <cellStyle name="Normal 99" xfId="1135"/>
    <cellStyle name="Normal_DME70 (Harrow)" xfId="1136"/>
    <cellStyle name="Normal_Table 2" xfId="1137"/>
    <cellStyle name="NormalStyleCurrency" xfId="1138"/>
    <cellStyle name="NormalStyleText" xfId="1139"/>
    <cellStyle name="Note" xfId="1140"/>
    <cellStyle name="Note 10" xfId="1141"/>
    <cellStyle name="Note 11" xfId="1142"/>
    <cellStyle name="Note 12" xfId="1143"/>
    <cellStyle name="Note 13" xfId="1144"/>
    <cellStyle name="Note 14" xfId="1145"/>
    <cellStyle name="Note 15" xfId="1146"/>
    <cellStyle name="Note 16" xfId="1147"/>
    <cellStyle name="Note 17" xfId="1148"/>
    <cellStyle name="Note 18" xfId="1149"/>
    <cellStyle name="Note 2" xfId="1150"/>
    <cellStyle name="Note 2 2" xfId="1151"/>
    <cellStyle name="Note 2 2 2" xfId="1152"/>
    <cellStyle name="Note 2 3" xfId="1153"/>
    <cellStyle name="Note 2 4" xfId="1154"/>
    <cellStyle name="Note 3" xfId="1155"/>
    <cellStyle name="Note 4" xfId="1156"/>
    <cellStyle name="Note 5" xfId="1157"/>
    <cellStyle name="Note 6" xfId="1158"/>
    <cellStyle name="Note 7" xfId="1159"/>
    <cellStyle name="Note 8" xfId="1160"/>
    <cellStyle name="Note 9" xfId="1161"/>
    <cellStyle name="Number" xfId="1162"/>
    <cellStyle name="Output" xfId="1163"/>
    <cellStyle name="Output 10" xfId="1164"/>
    <cellStyle name="Output 11" xfId="1165"/>
    <cellStyle name="Output 12" xfId="1166"/>
    <cellStyle name="Output 13" xfId="1167"/>
    <cellStyle name="Output 14" xfId="1168"/>
    <cellStyle name="Output 15" xfId="1169"/>
    <cellStyle name="Output 16" xfId="1170"/>
    <cellStyle name="Output 17" xfId="1171"/>
    <cellStyle name="Output 18" xfId="1172"/>
    <cellStyle name="Output 2" xfId="1173"/>
    <cellStyle name="Output 2 2" xfId="1174"/>
    <cellStyle name="Output 3" xfId="1175"/>
    <cellStyle name="Output 4" xfId="1176"/>
    <cellStyle name="Output 5" xfId="1177"/>
    <cellStyle name="Output 6" xfId="1178"/>
    <cellStyle name="Output 7" xfId="1179"/>
    <cellStyle name="Output 8" xfId="1180"/>
    <cellStyle name="Output 9" xfId="1181"/>
    <cellStyle name="Percent" xfId="1182"/>
    <cellStyle name="Percent 2" xfId="1183"/>
    <cellStyle name="Percent 2 10" xfId="1184"/>
    <cellStyle name="Percent 2 11" xfId="1185"/>
    <cellStyle name="Percent 2 12" xfId="1186"/>
    <cellStyle name="Percent 2 13" xfId="1187"/>
    <cellStyle name="Percent 2 14" xfId="1188"/>
    <cellStyle name="Percent 2 15" xfId="1189"/>
    <cellStyle name="Percent 2 16" xfId="1190"/>
    <cellStyle name="Percent 2 17" xfId="1191"/>
    <cellStyle name="Percent 2 18" xfId="1192"/>
    <cellStyle name="Percent 2 19" xfId="1193"/>
    <cellStyle name="Percent 2 2" xfId="1194"/>
    <cellStyle name="Percent 2 20" xfId="1195"/>
    <cellStyle name="Percent 2 21" xfId="1196"/>
    <cellStyle name="Percent 2 3" xfId="1197"/>
    <cellStyle name="Percent 2 4" xfId="1198"/>
    <cellStyle name="Percent 2 5" xfId="1199"/>
    <cellStyle name="Percent 2 6" xfId="1200"/>
    <cellStyle name="Percent 2 7" xfId="1201"/>
    <cellStyle name="Percent 2 8" xfId="1202"/>
    <cellStyle name="Percent 2 9" xfId="1203"/>
    <cellStyle name="Percent 3" xfId="1204"/>
    <cellStyle name="Percent 3 10" xfId="1205"/>
    <cellStyle name="Percent 3 11" xfId="1206"/>
    <cellStyle name="Percent 3 12" xfId="1207"/>
    <cellStyle name="Percent 3 13" xfId="1208"/>
    <cellStyle name="Percent 3 14" xfId="1209"/>
    <cellStyle name="Percent 3 15" xfId="1210"/>
    <cellStyle name="Percent 3 16" xfId="1211"/>
    <cellStyle name="Percent 3 17" xfId="1212"/>
    <cellStyle name="Percent 3 18" xfId="1213"/>
    <cellStyle name="Percent 3 19" xfId="1214"/>
    <cellStyle name="Percent 3 2" xfId="1215"/>
    <cellStyle name="Percent 3 20" xfId="1216"/>
    <cellStyle name="Percent 3 21" xfId="1217"/>
    <cellStyle name="Percent 3 22" xfId="1218"/>
    <cellStyle name="Percent 3 23" xfId="1219"/>
    <cellStyle name="Percent 3 24" xfId="1220"/>
    <cellStyle name="Percent 3 3" xfId="1221"/>
    <cellStyle name="Percent 3 4" xfId="1222"/>
    <cellStyle name="Percent 3 5" xfId="1223"/>
    <cellStyle name="Percent 3 6" xfId="1224"/>
    <cellStyle name="Percent 3 7" xfId="1225"/>
    <cellStyle name="Percent 3 8" xfId="1226"/>
    <cellStyle name="Percent 3 9" xfId="1227"/>
    <cellStyle name="Percent 4" xfId="1228"/>
    <cellStyle name="Percent 5" xfId="1229"/>
    <cellStyle name="Percent 6" xfId="1230"/>
    <cellStyle name="Percent 6 2" xfId="1231"/>
    <cellStyle name="Percent 7" xfId="1232"/>
    <cellStyle name="provisional PN158/97" xfId="1233"/>
    <cellStyle name="P嗴_x000C_〘 ńバ঒〘 " xfId="1234"/>
    <cellStyle name="Style 1" xfId="1235"/>
    <cellStyle name="sub" xfId="1236"/>
    <cellStyle name="table imported" xfId="1237"/>
    <cellStyle name="table sum" xfId="1238"/>
    <cellStyle name="table values" xfId="1239"/>
    <cellStyle name="Title" xfId="1240"/>
    <cellStyle name="Title 10" xfId="1241"/>
    <cellStyle name="Title 11" xfId="1242"/>
    <cellStyle name="Title 12" xfId="1243"/>
    <cellStyle name="Title 13" xfId="1244"/>
    <cellStyle name="Title 14" xfId="1245"/>
    <cellStyle name="Title 15" xfId="1246"/>
    <cellStyle name="Title 16" xfId="1247"/>
    <cellStyle name="Title 17" xfId="1248"/>
    <cellStyle name="Title 18" xfId="1249"/>
    <cellStyle name="Title 2" xfId="1250"/>
    <cellStyle name="Title 2 2" xfId="1251"/>
    <cellStyle name="Title 3" xfId="1252"/>
    <cellStyle name="Title 4" xfId="1253"/>
    <cellStyle name="Title 5" xfId="1254"/>
    <cellStyle name="Title 6" xfId="1255"/>
    <cellStyle name="Title 7" xfId="1256"/>
    <cellStyle name="Title 8" xfId="1257"/>
    <cellStyle name="Title 9" xfId="1258"/>
    <cellStyle name="Total" xfId="1259"/>
    <cellStyle name="Total 10" xfId="1260"/>
    <cellStyle name="Total 11" xfId="1261"/>
    <cellStyle name="Total 12" xfId="1262"/>
    <cellStyle name="Total 13" xfId="1263"/>
    <cellStyle name="Total 14" xfId="1264"/>
    <cellStyle name="Total 15" xfId="1265"/>
    <cellStyle name="Total 16" xfId="1266"/>
    <cellStyle name="Total 17" xfId="1267"/>
    <cellStyle name="Total 18" xfId="1268"/>
    <cellStyle name="Total 2" xfId="1269"/>
    <cellStyle name="Total 2 2" xfId="1270"/>
    <cellStyle name="Total 3" xfId="1271"/>
    <cellStyle name="Total 4" xfId="1272"/>
    <cellStyle name="Total 5" xfId="1273"/>
    <cellStyle name="Total 6" xfId="1274"/>
    <cellStyle name="Total 7" xfId="1275"/>
    <cellStyle name="Total 8" xfId="1276"/>
    <cellStyle name="Total 9" xfId="1277"/>
    <cellStyle name="TotalStyleCurrency" xfId="1278"/>
    <cellStyle name="TotalStyleText" xfId="1279"/>
    <cellStyle name="u5shares" xfId="1280"/>
    <cellStyle name="Variable assumptions" xfId="1281"/>
    <cellStyle name="Warning Text" xfId="1282"/>
    <cellStyle name="Warning Text 10" xfId="1283"/>
    <cellStyle name="Warning Text 11" xfId="1284"/>
    <cellStyle name="Warning Text 12" xfId="1285"/>
    <cellStyle name="Warning Text 13" xfId="1286"/>
    <cellStyle name="Warning Text 14" xfId="1287"/>
    <cellStyle name="Warning Text 15" xfId="1288"/>
    <cellStyle name="Warning Text 16" xfId="1289"/>
    <cellStyle name="Warning Text 17" xfId="1290"/>
    <cellStyle name="Warning Text 18" xfId="1291"/>
    <cellStyle name="Warning Text 2" xfId="1292"/>
    <cellStyle name="Warning Text 2 2" xfId="1293"/>
    <cellStyle name="Warning Text 3" xfId="1294"/>
    <cellStyle name="Warning Text 4" xfId="1295"/>
    <cellStyle name="Warning Text 5" xfId="1296"/>
    <cellStyle name="Warning Text 6" xfId="1297"/>
    <cellStyle name="Warning Text 7" xfId="1298"/>
    <cellStyle name="Warning Text 8" xfId="1299"/>
    <cellStyle name="Warning Text 9" xfId="13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AA56"/>
  <sheetViews>
    <sheetView showGridLines="0" zoomScale="85" zoomScaleNormal="85" zoomScalePageLayoutView="0" workbookViewId="0" topLeftCell="A1">
      <selection activeCell="L7" sqref="L7"/>
    </sheetView>
  </sheetViews>
  <sheetFormatPr defaultColWidth="9.140625" defaultRowHeight="12.75"/>
  <cols>
    <col min="1" max="1" width="1.8515625" style="5" customWidth="1"/>
    <col min="2" max="2" width="28.8515625" style="5" bestFit="1" customWidth="1"/>
    <col min="3" max="9" width="10.7109375" style="5" customWidth="1"/>
    <col min="10" max="10" width="9.8515625" style="5" customWidth="1"/>
    <col min="11" max="11" width="13.8515625" style="5" customWidth="1"/>
    <col min="12" max="12" width="19.421875" style="5" customWidth="1"/>
    <col min="13" max="15" width="9.140625" style="5" customWidth="1"/>
    <col min="16" max="16" width="12.28125" style="5" bestFit="1" customWidth="1"/>
    <col min="17" max="17" width="10.57421875" style="5" bestFit="1" customWidth="1"/>
    <col min="18" max="16384" width="9.140625" style="5" customWidth="1"/>
  </cols>
  <sheetData>
    <row r="1" spans="2:9" ht="15">
      <c r="B1" s="50" t="s">
        <v>0</v>
      </c>
      <c r="C1" s="12"/>
      <c r="D1" s="12"/>
      <c r="E1" s="12"/>
      <c r="F1" s="12"/>
      <c r="G1" s="12"/>
      <c r="H1" s="12"/>
      <c r="I1" s="12"/>
    </row>
    <row r="2" spans="2:11" ht="15" customHeight="1">
      <c r="B2" s="72" t="s">
        <v>150</v>
      </c>
      <c r="C2" s="72"/>
      <c r="D2" s="72"/>
      <c r="E2" s="72"/>
      <c r="F2" s="72"/>
      <c r="G2" s="72"/>
      <c r="H2" s="72"/>
      <c r="I2" s="72"/>
      <c r="J2" s="72"/>
      <c r="K2" s="72"/>
    </row>
    <row r="3" spans="2:11" ht="14.25" customHeight="1">
      <c r="B3" s="72"/>
      <c r="C3" s="72"/>
      <c r="D3" s="72"/>
      <c r="E3" s="72"/>
      <c r="F3" s="72"/>
      <c r="G3" s="72"/>
      <c r="H3" s="72"/>
      <c r="I3" s="72"/>
      <c r="J3" s="72"/>
      <c r="K3" s="72"/>
    </row>
    <row r="4" spans="2:11" ht="14.25" customHeight="1">
      <c r="B4" s="72"/>
      <c r="C4" s="72"/>
      <c r="D4" s="72"/>
      <c r="E4" s="72"/>
      <c r="F4" s="72"/>
      <c r="G4" s="72"/>
      <c r="H4" s="72"/>
      <c r="I4" s="72"/>
      <c r="J4" s="72"/>
      <c r="K4" s="72"/>
    </row>
    <row r="5" spans="2:11" ht="14.25" customHeight="1">
      <c r="B5" s="72"/>
      <c r="C5" s="72"/>
      <c r="D5" s="72"/>
      <c r="E5" s="72"/>
      <c r="F5" s="72"/>
      <c r="G5" s="72"/>
      <c r="H5" s="72"/>
      <c r="I5" s="72"/>
      <c r="J5" s="72"/>
      <c r="K5" s="72"/>
    </row>
    <row r="6" spans="2:25" ht="15" thickBot="1">
      <c r="B6" s="18"/>
      <c r="C6" s="18"/>
      <c r="D6" s="18"/>
      <c r="E6" s="18"/>
      <c r="F6" s="18"/>
      <c r="G6" s="18"/>
      <c r="H6" s="18"/>
      <c r="I6" s="18"/>
      <c r="J6" s="18"/>
      <c r="K6" s="18"/>
      <c r="L6" s="66"/>
      <c r="T6" s="12"/>
      <c r="W6" s="12"/>
      <c r="Y6" s="12"/>
    </row>
    <row r="7" spans="2:25" ht="45">
      <c r="B7" s="49" t="s">
        <v>1</v>
      </c>
      <c r="C7" s="22" t="s">
        <v>2</v>
      </c>
      <c r="D7" s="22" t="s">
        <v>3</v>
      </c>
      <c r="E7" s="23" t="s">
        <v>10</v>
      </c>
      <c r="F7" s="23" t="s">
        <v>68</v>
      </c>
      <c r="G7" s="23" t="s">
        <v>69</v>
      </c>
      <c r="H7" s="23" t="s">
        <v>98</v>
      </c>
      <c r="I7" s="23" t="s">
        <v>119</v>
      </c>
      <c r="J7" s="23" t="s">
        <v>140</v>
      </c>
      <c r="K7" s="23" t="s">
        <v>151</v>
      </c>
      <c r="L7" s="23" t="s">
        <v>152</v>
      </c>
      <c r="P7" s="61"/>
      <c r="Q7" s="64"/>
      <c r="R7" s="60"/>
      <c r="S7" s="60"/>
      <c r="T7" s="60"/>
      <c r="U7" s="60"/>
      <c r="V7" s="60"/>
      <c r="W7" s="60"/>
      <c r="X7" s="60"/>
      <c r="Y7" s="60"/>
    </row>
    <row r="8" spans="2:25" ht="15">
      <c r="B8" s="21" t="s">
        <v>4</v>
      </c>
      <c r="C8" s="16">
        <v>42</v>
      </c>
      <c r="D8" s="16">
        <v>43</v>
      </c>
      <c r="E8" s="16">
        <v>45</v>
      </c>
      <c r="F8" s="16">
        <v>46</v>
      </c>
      <c r="G8" s="16">
        <v>46</v>
      </c>
      <c r="H8" s="16">
        <v>49</v>
      </c>
      <c r="I8" s="16">
        <v>43</v>
      </c>
      <c r="J8" s="16">
        <v>46</v>
      </c>
      <c r="K8" s="16">
        <v>48</v>
      </c>
      <c r="L8" s="16">
        <v>49</v>
      </c>
      <c r="P8" s="61"/>
      <c r="Q8" s="64"/>
      <c r="R8" s="60"/>
      <c r="S8" s="60"/>
      <c r="T8" s="60"/>
      <c r="U8" s="60"/>
      <c r="V8" s="60"/>
      <c r="W8" s="60"/>
      <c r="X8" s="60"/>
      <c r="Y8" s="60"/>
    </row>
    <row r="9" spans="2:25" ht="15">
      <c r="B9" s="21"/>
      <c r="C9" s="14" t="s">
        <v>121</v>
      </c>
      <c r="D9" s="14" t="s">
        <v>94</v>
      </c>
      <c r="E9" s="14" t="s">
        <v>101</v>
      </c>
      <c r="F9" s="14" t="s">
        <v>154</v>
      </c>
      <c r="G9" s="14" t="s">
        <v>143</v>
      </c>
      <c r="H9" s="14" t="s">
        <v>155</v>
      </c>
      <c r="I9" s="14" t="s">
        <v>139</v>
      </c>
      <c r="J9" s="14" t="s">
        <v>156</v>
      </c>
      <c r="K9" s="14" t="s">
        <v>157</v>
      </c>
      <c r="L9" s="14" t="s">
        <v>120</v>
      </c>
      <c r="P9" s="61"/>
      <c r="Q9" s="64"/>
      <c r="R9" s="60"/>
      <c r="S9" s="60"/>
      <c r="T9" s="60"/>
      <c r="U9" s="60"/>
      <c r="V9" s="60"/>
      <c r="W9" s="60"/>
      <c r="X9" s="60"/>
      <c r="Y9" s="60"/>
    </row>
    <row r="10" spans="2:25" ht="15">
      <c r="B10" s="21"/>
      <c r="C10" s="13"/>
      <c r="D10" s="14"/>
      <c r="E10" s="13"/>
      <c r="F10" s="13"/>
      <c r="G10" s="13"/>
      <c r="H10" s="13"/>
      <c r="I10" s="13"/>
      <c r="J10" s="13"/>
      <c r="K10" s="13"/>
      <c r="L10" s="13"/>
      <c r="P10" s="61"/>
      <c r="Q10" s="64"/>
      <c r="R10" s="60"/>
      <c r="S10" s="60"/>
      <c r="T10" s="60"/>
      <c r="U10" s="60"/>
      <c r="V10" s="60"/>
      <c r="W10" s="60"/>
      <c r="X10" s="60"/>
      <c r="Y10" s="60"/>
    </row>
    <row r="11" spans="2:25" ht="15">
      <c r="B11" s="21" t="s">
        <v>5</v>
      </c>
      <c r="C11" s="13">
        <v>279</v>
      </c>
      <c r="D11" s="13">
        <v>290</v>
      </c>
      <c r="E11" s="13">
        <v>308</v>
      </c>
      <c r="F11" s="13">
        <v>320</v>
      </c>
      <c r="G11" s="13">
        <v>321</v>
      </c>
      <c r="H11" s="13">
        <v>338</v>
      </c>
      <c r="I11" s="13">
        <v>291</v>
      </c>
      <c r="J11" s="13">
        <v>313</v>
      </c>
      <c r="K11" s="13">
        <v>323</v>
      </c>
      <c r="L11" s="13">
        <v>333</v>
      </c>
      <c r="P11" s="61"/>
      <c r="Q11" s="64"/>
      <c r="R11" s="60"/>
      <c r="S11" s="60"/>
      <c r="T11" s="60"/>
      <c r="U11" s="60"/>
      <c r="V11" s="60"/>
      <c r="W11" s="60"/>
      <c r="X11" s="60"/>
      <c r="Y11" s="60"/>
    </row>
    <row r="12" spans="2:25" ht="15">
      <c r="B12" s="21" t="s">
        <v>6</v>
      </c>
      <c r="C12" s="16">
        <v>37</v>
      </c>
      <c r="D12" s="16">
        <v>38</v>
      </c>
      <c r="E12" s="16">
        <v>40</v>
      </c>
      <c r="F12" s="16">
        <v>41</v>
      </c>
      <c r="G12" s="16">
        <v>41</v>
      </c>
      <c r="H12" s="16">
        <v>45</v>
      </c>
      <c r="I12" s="16">
        <v>38</v>
      </c>
      <c r="J12" s="16">
        <v>42</v>
      </c>
      <c r="K12" s="16">
        <v>43</v>
      </c>
      <c r="L12" s="16">
        <v>43</v>
      </c>
      <c r="P12" s="61"/>
      <c r="Q12" s="64"/>
      <c r="R12" s="60"/>
      <c r="S12" s="60"/>
      <c r="T12" s="60"/>
      <c r="U12" s="60"/>
      <c r="V12" s="60"/>
      <c r="W12" s="60"/>
      <c r="X12" s="60"/>
      <c r="Y12" s="60"/>
    </row>
    <row r="13" spans="2:25" ht="15">
      <c r="B13" s="21"/>
      <c r="C13" s="14" t="s">
        <v>158</v>
      </c>
      <c r="D13" s="14" t="s">
        <v>159</v>
      </c>
      <c r="E13" s="14" t="s">
        <v>160</v>
      </c>
      <c r="F13" s="14" t="s">
        <v>161</v>
      </c>
      <c r="G13" s="14" t="s">
        <v>162</v>
      </c>
      <c r="H13" s="14" t="s">
        <v>163</v>
      </c>
      <c r="I13" s="14" t="s">
        <v>159</v>
      </c>
      <c r="J13" s="14" t="s">
        <v>164</v>
      </c>
      <c r="K13" s="14" t="s">
        <v>86</v>
      </c>
      <c r="L13" s="14" t="s">
        <v>234</v>
      </c>
      <c r="P13" s="61"/>
      <c r="Q13" s="64"/>
      <c r="R13" s="60"/>
      <c r="S13" s="60"/>
      <c r="T13" s="60"/>
      <c r="U13" s="60"/>
      <c r="V13" s="60"/>
      <c r="W13" s="60"/>
      <c r="X13" s="60"/>
      <c r="Y13" s="60"/>
    </row>
    <row r="14" spans="2:25" ht="15">
      <c r="B14" s="21"/>
      <c r="C14" s="13"/>
      <c r="D14" s="14"/>
      <c r="E14" s="13"/>
      <c r="F14" s="13"/>
      <c r="G14" s="13"/>
      <c r="H14" s="13"/>
      <c r="I14" s="13"/>
      <c r="J14" s="13"/>
      <c r="K14" s="13"/>
      <c r="L14" s="13"/>
      <c r="P14" s="61"/>
      <c r="Q14" s="64"/>
      <c r="R14" s="60"/>
      <c r="S14" s="60"/>
      <c r="T14" s="60"/>
      <c r="U14" s="60"/>
      <c r="V14" s="60"/>
      <c r="W14" s="60"/>
      <c r="X14" s="60"/>
      <c r="Y14" s="60"/>
    </row>
    <row r="15" spans="2:25" ht="15">
      <c r="B15" s="21" t="s">
        <v>5</v>
      </c>
      <c r="C15" s="13">
        <v>125</v>
      </c>
      <c r="D15" s="13">
        <v>130</v>
      </c>
      <c r="E15" s="13">
        <v>139</v>
      </c>
      <c r="F15" s="13">
        <v>145</v>
      </c>
      <c r="G15" s="13">
        <v>147</v>
      </c>
      <c r="H15" s="13">
        <v>156</v>
      </c>
      <c r="I15" s="13">
        <v>133</v>
      </c>
      <c r="J15" s="13">
        <v>145</v>
      </c>
      <c r="K15" s="13">
        <v>148</v>
      </c>
      <c r="L15" s="13">
        <v>151</v>
      </c>
      <c r="P15" s="61"/>
      <c r="Q15" s="64"/>
      <c r="R15" s="60"/>
      <c r="S15" s="60"/>
      <c r="T15" s="60"/>
      <c r="U15" s="60"/>
      <c r="V15" s="60"/>
      <c r="W15" s="60"/>
      <c r="X15" s="60"/>
      <c r="Y15" s="60"/>
    </row>
    <row r="16" spans="2:25" ht="15">
      <c r="B16" s="21" t="s">
        <v>7</v>
      </c>
      <c r="C16" s="16">
        <v>46</v>
      </c>
      <c r="D16" s="16">
        <v>48</v>
      </c>
      <c r="E16" s="16">
        <v>50</v>
      </c>
      <c r="F16" s="16">
        <v>51</v>
      </c>
      <c r="G16" s="16">
        <v>50</v>
      </c>
      <c r="H16" s="16">
        <v>54</v>
      </c>
      <c r="I16" s="16">
        <v>47</v>
      </c>
      <c r="J16" s="16">
        <v>51</v>
      </c>
      <c r="K16" s="16">
        <v>53</v>
      </c>
      <c r="L16" s="16">
        <v>55</v>
      </c>
      <c r="P16" s="61"/>
      <c r="Q16" s="64"/>
      <c r="R16" s="60"/>
      <c r="S16" s="60"/>
      <c r="T16" s="60"/>
      <c r="U16" s="60"/>
      <c r="V16" s="60"/>
      <c r="W16" s="60"/>
      <c r="X16" s="60"/>
      <c r="Y16" s="60"/>
    </row>
    <row r="17" spans="2:12" ht="15">
      <c r="B17" s="21"/>
      <c r="C17" s="14" t="s">
        <v>156</v>
      </c>
      <c r="D17" s="14" t="s">
        <v>157</v>
      </c>
      <c r="E17" s="14" t="s">
        <v>165</v>
      </c>
      <c r="F17" s="14" t="s">
        <v>166</v>
      </c>
      <c r="G17" s="14" t="s">
        <v>122</v>
      </c>
      <c r="H17" s="14" t="s">
        <v>167</v>
      </c>
      <c r="I17" s="14" t="s">
        <v>96</v>
      </c>
      <c r="J17" s="14" t="s">
        <v>168</v>
      </c>
      <c r="K17" s="14" t="s">
        <v>146</v>
      </c>
      <c r="L17" s="14" t="s">
        <v>235</v>
      </c>
    </row>
    <row r="18" spans="2:12" ht="15">
      <c r="B18" s="21"/>
      <c r="C18" s="13"/>
      <c r="D18" s="14"/>
      <c r="E18" s="13"/>
      <c r="F18" s="13"/>
      <c r="G18" s="13"/>
      <c r="H18" s="13"/>
      <c r="I18" s="13"/>
      <c r="J18" s="13"/>
      <c r="K18" s="13"/>
      <c r="L18" s="13"/>
    </row>
    <row r="19" spans="2:12" ht="15">
      <c r="B19" s="21" t="s">
        <v>5</v>
      </c>
      <c r="C19" s="13">
        <v>154</v>
      </c>
      <c r="D19" s="13">
        <v>160</v>
      </c>
      <c r="E19" s="13">
        <v>169</v>
      </c>
      <c r="F19" s="13">
        <v>174</v>
      </c>
      <c r="G19" s="13">
        <v>174</v>
      </c>
      <c r="H19" s="13">
        <v>181</v>
      </c>
      <c r="I19" s="13">
        <v>157</v>
      </c>
      <c r="J19" s="13">
        <v>168</v>
      </c>
      <c r="K19" s="13">
        <v>174</v>
      </c>
      <c r="L19" s="13">
        <v>182</v>
      </c>
    </row>
    <row r="20" spans="2:16" ht="15">
      <c r="B20" s="21" t="s">
        <v>8</v>
      </c>
      <c r="C20" s="16">
        <v>36</v>
      </c>
      <c r="D20" s="16">
        <v>37</v>
      </c>
      <c r="E20" s="16">
        <v>39</v>
      </c>
      <c r="F20" s="16">
        <v>40</v>
      </c>
      <c r="G20" s="16">
        <v>40</v>
      </c>
      <c r="H20" s="16">
        <v>43</v>
      </c>
      <c r="I20" s="16">
        <v>38</v>
      </c>
      <c r="J20" s="16">
        <v>42</v>
      </c>
      <c r="K20" s="16">
        <v>44</v>
      </c>
      <c r="L20" s="16">
        <v>45</v>
      </c>
      <c r="N20" s="56"/>
      <c r="O20" s="55"/>
      <c r="P20" s="57"/>
    </row>
    <row r="21" spans="2:21" ht="15">
      <c r="B21" s="21"/>
      <c r="C21" s="14" t="s">
        <v>41</v>
      </c>
      <c r="D21" s="14" t="s">
        <v>75</v>
      </c>
      <c r="E21" s="14" t="s">
        <v>169</v>
      </c>
      <c r="F21" s="14" t="s">
        <v>138</v>
      </c>
      <c r="G21" s="14" t="s">
        <v>13</v>
      </c>
      <c r="H21" s="14" t="s">
        <v>142</v>
      </c>
      <c r="I21" s="14" t="s">
        <v>132</v>
      </c>
      <c r="J21" s="14" t="s">
        <v>127</v>
      </c>
      <c r="K21" s="14" t="s">
        <v>87</v>
      </c>
      <c r="L21" s="14" t="s">
        <v>170</v>
      </c>
      <c r="S21" s="63"/>
      <c r="U21" s="63"/>
    </row>
    <row r="22" spans="2:21" ht="15">
      <c r="B22" s="21"/>
      <c r="C22" s="13"/>
      <c r="D22" s="14"/>
      <c r="E22" s="13"/>
      <c r="F22" s="13"/>
      <c r="G22" s="13"/>
      <c r="H22" s="13"/>
      <c r="I22" s="13"/>
      <c r="J22" s="13"/>
      <c r="K22" s="13"/>
      <c r="L22" s="13"/>
      <c r="S22" s="63"/>
      <c r="U22" s="63"/>
    </row>
    <row r="23" spans="2:21" ht="15">
      <c r="B23" s="21" t="s">
        <v>5</v>
      </c>
      <c r="C23" s="13">
        <v>238</v>
      </c>
      <c r="D23" s="13">
        <v>250</v>
      </c>
      <c r="E23" s="13">
        <v>266</v>
      </c>
      <c r="F23" s="13">
        <v>278</v>
      </c>
      <c r="G23" s="13">
        <v>280</v>
      </c>
      <c r="H23" s="13">
        <v>297</v>
      </c>
      <c r="I23" s="13">
        <v>258</v>
      </c>
      <c r="J23" s="13">
        <v>285</v>
      </c>
      <c r="K23" s="13">
        <v>294</v>
      </c>
      <c r="L23" s="13">
        <v>305</v>
      </c>
      <c r="S23" s="63"/>
      <c r="U23" s="63"/>
    </row>
    <row r="24" spans="2:21" ht="15">
      <c r="B24" s="21" t="s">
        <v>9</v>
      </c>
      <c r="C24" s="16">
        <v>6</v>
      </c>
      <c r="D24" s="16">
        <v>6</v>
      </c>
      <c r="E24" s="16">
        <v>6</v>
      </c>
      <c r="F24" s="16">
        <v>6</v>
      </c>
      <c r="G24" s="16">
        <v>6</v>
      </c>
      <c r="H24" s="16">
        <v>6</v>
      </c>
      <c r="I24" s="16">
        <v>5</v>
      </c>
      <c r="J24" s="16">
        <v>4</v>
      </c>
      <c r="K24" s="16">
        <v>4</v>
      </c>
      <c r="L24" s="16">
        <v>4</v>
      </c>
      <c r="S24" s="63"/>
      <c r="U24" s="63"/>
    </row>
    <row r="25" spans="2:21" ht="15">
      <c r="B25" s="21"/>
      <c r="C25" s="14" t="s">
        <v>78</v>
      </c>
      <c r="D25" s="14" t="s">
        <v>48</v>
      </c>
      <c r="E25" s="14" t="s">
        <v>71</v>
      </c>
      <c r="F25" s="14" t="s">
        <v>48</v>
      </c>
      <c r="G25" s="14" t="s">
        <v>47</v>
      </c>
      <c r="H25" s="14" t="s">
        <v>47</v>
      </c>
      <c r="I25" s="14" t="s">
        <v>124</v>
      </c>
      <c r="J25" s="14" t="s">
        <v>141</v>
      </c>
      <c r="K25" s="14" t="s">
        <v>171</v>
      </c>
      <c r="L25" s="14" t="s">
        <v>172</v>
      </c>
      <c r="S25" s="63"/>
      <c r="U25" s="63"/>
    </row>
    <row r="26" spans="2:21" ht="15">
      <c r="B26" s="21"/>
      <c r="C26" s="13"/>
      <c r="D26" s="14"/>
      <c r="E26" s="13"/>
      <c r="F26" s="13"/>
      <c r="G26" s="13"/>
      <c r="H26" s="13"/>
      <c r="I26" s="13"/>
      <c r="J26" s="13"/>
      <c r="K26" s="13"/>
      <c r="L26" s="13"/>
      <c r="S26" s="63"/>
      <c r="U26" s="63"/>
    </row>
    <row r="27" spans="2:21" ht="15.75" thickBot="1">
      <c r="B27" s="47" t="s">
        <v>5</v>
      </c>
      <c r="C27" s="19">
        <f>41</f>
        <v>41</v>
      </c>
      <c r="D27" s="19">
        <v>41</v>
      </c>
      <c r="E27" s="19">
        <v>42</v>
      </c>
      <c r="F27" s="19">
        <v>41</v>
      </c>
      <c r="G27" s="19">
        <v>41</v>
      </c>
      <c r="H27" s="19">
        <v>40</v>
      </c>
      <c r="I27" s="19">
        <v>33</v>
      </c>
      <c r="J27" s="19">
        <v>29</v>
      </c>
      <c r="K27" s="19">
        <v>28</v>
      </c>
      <c r="L27" s="19">
        <v>28</v>
      </c>
      <c r="S27" s="63"/>
      <c r="U27" s="63"/>
    </row>
    <row r="28" spans="2:21" ht="14.25">
      <c r="B28" s="12"/>
      <c r="C28" s="12"/>
      <c r="D28" s="12"/>
      <c r="E28" s="12"/>
      <c r="F28" s="12"/>
      <c r="G28" s="12"/>
      <c r="H28" s="12"/>
      <c r="I28" s="12"/>
      <c r="S28" s="63"/>
      <c r="U28" s="63"/>
    </row>
    <row r="29" spans="2:21" ht="14.25" customHeight="1">
      <c r="B29" s="73" t="s">
        <v>114</v>
      </c>
      <c r="C29" s="73"/>
      <c r="D29" s="73"/>
      <c r="E29" s="73"/>
      <c r="F29" s="73"/>
      <c r="G29" s="73"/>
      <c r="H29" s="73"/>
      <c r="I29" s="73"/>
      <c r="J29" s="73"/>
      <c r="K29" s="73"/>
      <c r="S29" s="63"/>
      <c r="U29" s="63"/>
    </row>
    <row r="30" spans="2:21" ht="14.25">
      <c r="B30" s="73"/>
      <c r="C30" s="73"/>
      <c r="D30" s="73"/>
      <c r="E30" s="73"/>
      <c r="F30" s="73"/>
      <c r="G30" s="73"/>
      <c r="H30" s="73"/>
      <c r="I30" s="73"/>
      <c r="J30" s="73"/>
      <c r="K30" s="73"/>
      <c r="S30" s="63"/>
      <c r="U30" s="63"/>
    </row>
    <row r="31" spans="2:11" ht="14.25">
      <c r="B31" s="73"/>
      <c r="C31" s="73"/>
      <c r="D31" s="73"/>
      <c r="E31" s="73"/>
      <c r="F31" s="73"/>
      <c r="G31" s="73"/>
      <c r="H31" s="73"/>
      <c r="I31" s="73"/>
      <c r="J31" s="73"/>
      <c r="K31" s="73"/>
    </row>
    <row r="32" spans="2:11" ht="14.25">
      <c r="B32" s="73"/>
      <c r="C32" s="73"/>
      <c r="D32" s="73"/>
      <c r="E32" s="73"/>
      <c r="F32" s="73"/>
      <c r="G32" s="73"/>
      <c r="H32" s="73"/>
      <c r="I32" s="73"/>
      <c r="J32" s="73"/>
      <c r="K32" s="73"/>
    </row>
    <row r="33" spans="2:11" ht="14.25">
      <c r="B33" s="73"/>
      <c r="C33" s="73"/>
      <c r="D33" s="73"/>
      <c r="E33" s="73"/>
      <c r="F33" s="73"/>
      <c r="G33" s="73"/>
      <c r="H33" s="73"/>
      <c r="I33" s="73"/>
      <c r="J33" s="73"/>
      <c r="K33" s="73"/>
    </row>
    <row r="34" spans="2:27" ht="14.25">
      <c r="B34" s="73"/>
      <c r="C34" s="73"/>
      <c r="D34" s="73"/>
      <c r="E34" s="73"/>
      <c r="F34" s="73"/>
      <c r="G34" s="73"/>
      <c r="H34" s="73"/>
      <c r="I34" s="73"/>
      <c r="J34" s="73"/>
      <c r="K34" s="73"/>
      <c r="P34" s="63"/>
      <c r="Q34" s="63"/>
      <c r="R34" s="63"/>
      <c r="S34" s="63"/>
      <c r="T34" s="63"/>
      <c r="U34" s="63"/>
      <c r="V34" s="63"/>
      <c r="W34" s="63"/>
      <c r="X34" s="63"/>
      <c r="Y34" s="63"/>
      <c r="Z34" s="63"/>
      <c r="AA34" s="63"/>
    </row>
    <row r="35" spans="2:27" ht="14.25">
      <c r="B35" s="73"/>
      <c r="C35" s="73"/>
      <c r="D35" s="73"/>
      <c r="E35" s="73"/>
      <c r="F35" s="73"/>
      <c r="G35" s="73"/>
      <c r="H35" s="73"/>
      <c r="I35" s="73"/>
      <c r="J35" s="73"/>
      <c r="K35" s="73"/>
      <c r="P35" s="63"/>
      <c r="Q35" s="63"/>
      <c r="R35" s="63"/>
      <c r="S35" s="63"/>
      <c r="T35" s="63"/>
      <c r="U35" s="63"/>
      <c r="V35" s="63"/>
      <c r="W35" s="63"/>
      <c r="X35" s="63"/>
      <c r="Y35" s="63"/>
      <c r="Z35" s="63"/>
      <c r="AA35" s="63"/>
    </row>
    <row r="36" spans="2:27" ht="16.5" customHeight="1">
      <c r="B36" s="71"/>
      <c r="C36" s="71"/>
      <c r="D36" s="71"/>
      <c r="E36" s="71"/>
      <c r="F36" s="71"/>
      <c r="G36" s="51"/>
      <c r="H36" s="12"/>
      <c r="I36" s="12"/>
      <c r="P36" s="63"/>
      <c r="Q36" s="63"/>
      <c r="R36" s="63"/>
      <c r="S36" s="63"/>
      <c r="T36" s="63"/>
      <c r="U36" s="63"/>
      <c r="V36" s="63"/>
      <c r="W36" s="63"/>
      <c r="X36" s="63"/>
      <c r="Y36" s="63"/>
      <c r="Z36" s="63"/>
      <c r="AA36" s="63"/>
    </row>
    <row r="37" spans="2:27" ht="16.5">
      <c r="B37" s="71"/>
      <c r="C37" s="71"/>
      <c r="D37" s="71"/>
      <c r="E37" s="71"/>
      <c r="F37" s="71"/>
      <c r="G37" s="51"/>
      <c r="H37" s="12"/>
      <c r="I37" s="12"/>
      <c r="P37" s="63"/>
      <c r="Q37" s="63"/>
      <c r="R37" s="63"/>
      <c r="S37" s="63"/>
      <c r="T37" s="63"/>
      <c r="U37" s="63"/>
      <c r="V37" s="63"/>
      <c r="W37" s="63"/>
      <c r="X37" s="63"/>
      <c r="Y37" s="63"/>
      <c r="Z37" s="63"/>
      <c r="AA37" s="63"/>
    </row>
    <row r="38" spans="16:27" ht="14.25">
      <c r="P38" s="63"/>
      <c r="Q38" s="63"/>
      <c r="R38" s="63"/>
      <c r="S38" s="63"/>
      <c r="T38" s="63"/>
      <c r="U38" s="63"/>
      <c r="V38" s="63"/>
      <c r="W38" s="63"/>
      <c r="X38" s="63"/>
      <c r="Y38" s="63"/>
      <c r="Z38" s="63"/>
      <c r="AA38" s="63"/>
    </row>
    <row r="39" spans="16:27" ht="14.25">
      <c r="P39" s="63"/>
      <c r="Q39" s="63"/>
      <c r="R39" s="63"/>
      <c r="S39" s="63"/>
      <c r="T39" s="63"/>
      <c r="U39" s="63"/>
      <c r="V39" s="63"/>
      <c r="W39" s="63"/>
      <c r="X39" s="63"/>
      <c r="Y39" s="63"/>
      <c r="Z39" s="63"/>
      <c r="AA39" s="63"/>
    </row>
    <row r="40" spans="16:27" ht="14.25">
      <c r="P40" s="63"/>
      <c r="Q40" s="63"/>
      <c r="R40" s="63"/>
      <c r="S40" s="63"/>
      <c r="T40" s="63"/>
      <c r="U40" s="63"/>
      <c r="V40" s="63"/>
      <c r="W40" s="63"/>
      <c r="X40" s="63"/>
      <c r="Y40" s="63"/>
      <c r="Z40" s="63"/>
      <c r="AA40" s="63"/>
    </row>
    <row r="41" spans="16:27" ht="14.25">
      <c r="P41" s="63"/>
      <c r="Q41" s="63"/>
      <c r="R41" s="63"/>
      <c r="S41" s="63"/>
      <c r="T41" s="63"/>
      <c r="U41" s="63"/>
      <c r="V41" s="63"/>
      <c r="W41" s="63"/>
      <c r="X41" s="63"/>
      <c r="Y41" s="63"/>
      <c r="Z41" s="63"/>
      <c r="AA41" s="63"/>
    </row>
    <row r="42" spans="16:27" ht="14.25">
      <c r="P42" s="63"/>
      <c r="Q42" s="63"/>
      <c r="R42" s="63"/>
      <c r="S42" s="63"/>
      <c r="T42" s="63"/>
      <c r="U42" s="63"/>
      <c r="V42" s="63"/>
      <c r="W42" s="63"/>
      <c r="X42" s="63"/>
      <c r="Y42" s="63"/>
      <c r="Z42" s="63"/>
      <c r="AA42" s="63"/>
    </row>
    <row r="43" spans="16:27" ht="14.25">
      <c r="P43" s="63"/>
      <c r="Q43" s="63"/>
      <c r="R43" s="63"/>
      <c r="S43" s="63"/>
      <c r="T43" s="63"/>
      <c r="U43" s="63"/>
      <c r="V43" s="63"/>
      <c r="W43" s="63"/>
      <c r="X43" s="63"/>
      <c r="Y43" s="63"/>
      <c r="Z43" s="63"/>
      <c r="AA43" s="63"/>
    </row>
    <row r="45" spans="15:20" ht="14.25">
      <c r="O45"/>
      <c r="P45"/>
      <c r="Q45"/>
      <c r="R45"/>
      <c r="S45"/>
      <c r="T45"/>
    </row>
    <row r="46" spans="15:20" ht="14.25">
      <c r="O46"/>
      <c r="P46"/>
      <c r="Q46"/>
      <c r="R46"/>
      <c r="S46"/>
      <c r="T46"/>
    </row>
    <row r="47" spans="15:20" ht="15">
      <c r="O47" s="61"/>
      <c r="P47" s="62"/>
      <c r="Q47" s="61"/>
      <c r="R47" s="62"/>
      <c r="S47" s="61"/>
      <c r="T47" s="62"/>
    </row>
    <row r="48" spans="15:20" ht="15">
      <c r="O48" s="61"/>
      <c r="P48" s="62"/>
      <c r="Q48" s="61"/>
      <c r="R48" s="62"/>
      <c r="S48" s="61"/>
      <c r="T48" s="62"/>
    </row>
    <row r="49" spans="15:20" ht="15">
      <c r="O49" s="61"/>
      <c r="P49" s="62"/>
      <c r="Q49" s="61"/>
      <c r="R49" s="62"/>
      <c r="S49" s="61"/>
      <c r="T49" s="62"/>
    </row>
    <row r="50" spans="15:20" ht="15">
      <c r="O50" s="61"/>
      <c r="P50" s="62"/>
      <c r="Q50" s="61"/>
      <c r="R50" s="62"/>
      <c r="S50" s="61"/>
      <c r="T50" s="62"/>
    </row>
    <row r="51" spans="15:20" ht="15">
      <c r="O51" s="61"/>
      <c r="P51" s="62"/>
      <c r="Q51" s="61"/>
      <c r="R51" s="62"/>
      <c r="S51" s="61"/>
      <c r="T51" s="62"/>
    </row>
    <row r="52" spans="15:20" ht="15">
      <c r="O52" s="61"/>
      <c r="P52" s="62"/>
      <c r="Q52" s="61"/>
      <c r="R52" s="62"/>
      <c r="S52" s="61"/>
      <c r="T52" s="62"/>
    </row>
    <row r="53" spans="15:20" ht="15">
      <c r="O53" s="61"/>
      <c r="P53" s="62"/>
      <c r="Q53" s="61"/>
      <c r="R53" s="62"/>
      <c r="S53" s="61"/>
      <c r="T53" s="62"/>
    </row>
    <row r="54" spans="15:20" ht="15">
      <c r="O54" s="61"/>
      <c r="P54" s="62"/>
      <c r="Q54" s="61"/>
      <c r="R54" s="62"/>
      <c r="S54" s="61"/>
      <c r="T54" s="62"/>
    </row>
    <row r="55" spans="15:20" ht="15">
      <c r="O55" s="61"/>
      <c r="P55" s="62"/>
      <c r="Q55" s="61"/>
      <c r="R55" s="62"/>
      <c r="S55" s="61"/>
      <c r="T55" s="62"/>
    </row>
    <row r="56" spans="15:20" ht="15">
      <c r="O56" s="61"/>
      <c r="P56" s="62"/>
      <c r="Q56" s="61"/>
      <c r="R56" s="62"/>
      <c r="S56" s="61"/>
      <c r="T56" s="62"/>
    </row>
  </sheetData>
  <sheetProtection/>
  <mergeCells count="3">
    <mergeCell ref="B36:F37"/>
    <mergeCell ref="B2:K5"/>
    <mergeCell ref="B29:K35"/>
  </mergeCells>
  <printOptions/>
  <pageMargins left="0.75" right="0.75" top="1" bottom="1" header="0.5" footer="0.5"/>
  <pageSetup fitToHeight="1" fitToWidth="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L32"/>
  <sheetViews>
    <sheetView showGridLines="0" zoomScalePageLayoutView="0" workbookViewId="0" topLeftCell="A1">
      <selection activeCell="G7" sqref="G7"/>
    </sheetView>
  </sheetViews>
  <sheetFormatPr defaultColWidth="9.140625" defaultRowHeight="12.75"/>
  <cols>
    <col min="1" max="1" width="1.8515625" style="1" customWidth="1"/>
    <col min="2" max="2" width="9.421875" style="8" bestFit="1" customWidth="1"/>
    <col min="3" max="8" width="15.7109375" style="1" customWidth="1"/>
    <col min="9" max="16384" width="9.140625" style="1" customWidth="1"/>
  </cols>
  <sheetData>
    <row r="1" spans="2:9" ht="15">
      <c r="B1" s="10" t="s">
        <v>14</v>
      </c>
      <c r="C1" s="11"/>
      <c r="D1" s="11"/>
      <c r="E1" s="11"/>
      <c r="F1" s="11"/>
      <c r="G1" s="11"/>
      <c r="H1" s="11"/>
      <c r="I1" s="11"/>
    </row>
    <row r="2" spans="2:9" ht="15" customHeight="1">
      <c r="B2" s="74" t="s">
        <v>15</v>
      </c>
      <c r="C2" s="74"/>
      <c r="D2" s="74"/>
      <c r="E2" s="74"/>
      <c r="F2" s="74"/>
      <c r="G2" s="74"/>
      <c r="H2" s="11"/>
      <c r="I2" s="11"/>
    </row>
    <row r="3" spans="2:9" ht="14.25" customHeight="1">
      <c r="B3" s="74" t="s">
        <v>173</v>
      </c>
      <c r="C3" s="74"/>
      <c r="D3" s="74"/>
      <c r="E3" s="74"/>
      <c r="F3" s="2"/>
      <c r="G3" s="11"/>
      <c r="H3" s="11"/>
      <c r="I3" s="11"/>
    </row>
    <row r="4" spans="2:9" ht="15" thickBot="1">
      <c r="B4" s="17"/>
      <c r="C4" s="17"/>
      <c r="D4" s="17"/>
      <c r="E4" s="17"/>
      <c r="F4" s="17"/>
      <c r="G4" s="17"/>
      <c r="H4" s="17"/>
      <c r="I4" s="11"/>
    </row>
    <row r="5" spans="2:9" ht="14.25" customHeight="1" thickBot="1">
      <c r="B5" s="17"/>
      <c r="C5" s="77" t="s">
        <v>153</v>
      </c>
      <c r="D5" s="77"/>
      <c r="E5" s="78"/>
      <c r="F5" s="76" t="s">
        <v>174</v>
      </c>
      <c r="G5" s="76"/>
      <c r="H5" s="76"/>
      <c r="I5" s="11"/>
    </row>
    <row r="6" spans="2:12" ht="45">
      <c r="B6" s="20" t="s">
        <v>16</v>
      </c>
      <c r="C6" s="37" t="s">
        <v>18</v>
      </c>
      <c r="D6" s="38" t="s">
        <v>17</v>
      </c>
      <c r="E6" s="40" t="s">
        <v>19</v>
      </c>
      <c r="F6" s="37" t="s">
        <v>18</v>
      </c>
      <c r="G6" s="38" t="s">
        <v>17</v>
      </c>
      <c r="H6" s="39" t="s">
        <v>19</v>
      </c>
      <c r="I6" s="12"/>
      <c r="J6" s="3"/>
      <c r="K6" s="3"/>
      <c r="L6" s="3"/>
    </row>
    <row r="7" spans="2:12" ht="15">
      <c r="B7" s="28">
        <v>17</v>
      </c>
      <c r="C7" s="29">
        <v>1070</v>
      </c>
      <c r="D7" s="29">
        <v>654000</v>
      </c>
      <c r="E7" s="34">
        <v>0.002</v>
      </c>
      <c r="F7" s="29">
        <v>1015</v>
      </c>
      <c r="G7" s="29">
        <v>642000</v>
      </c>
      <c r="H7" s="30">
        <v>0.002</v>
      </c>
      <c r="I7" s="7"/>
      <c r="J7" s="65"/>
      <c r="K7" s="65"/>
      <c r="L7" s="3"/>
    </row>
    <row r="8" spans="2:12" ht="15">
      <c r="B8" s="28">
        <v>18</v>
      </c>
      <c r="C8" s="58">
        <v>172105</v>
      </c>
      <c r="D8" s="26">
        <v>660000</v>
      </c>
      <c r="E8" s="35">
        <v>0.261</v>
      </c>
      <c r="F8" s="26">
        <v>179890</v>
      </c>
      <c r="G8" s="26">
        <v>662000</v>
      </c>
      <c r="H8" s="27">
        <v>0.272</v>
      </c>
      <c r="I8" s="7"/>
      <c r="J8" s="65"/>
      <c r="K8" s="65"/>
      <c r="L8" s="3"/>
    </row>
    <row r="9" spans="2:12" ht="15">
      <c r="B9" s="28">
        <v>19</v>
      </c>
      <c r="C9" s="41">
        <v>77450</v>
      </c>
      <c r="D9" s="41">
        <v>667000</v>
      </c>
      <c r="E9" s="42">
        <v>0.116</v>
      </c>
      <c r="F9" s="41">
        <v>79595</v>
      </c>
      <c r="G9" s="41">
        <v>670000</v>
      </c>
      <c r="H9" s="43">
        <v>0.119</v>
      </c>
      <c r="I9" s="7"/>
      <c r="J9" s="65"/>
      <c r="K9" s="65"/>
      <c r="L9" s="3"/>
    </row>
    <row r="10" spans="2:12" ht="15">
      <c r="B10" s="28">
        <v>20</v>
      </c>
      <c r="C10" s="41">
        <v>23115</v>
      </c>
      <c r="D10" s="41">
        <v>690000</v>
      </c>
      <c r="E10" s="42">
        <v>0.033</v>
      </c>
      <c r="F10" s="41">
        <v>22115</v>
      </c>
      <c r="G10" s="41">
        <v>681000</v>
      </c>
      <c r="H10" s="43">
        <v>0.032</v>
      </c>
      <c r="I10" s="7"/>
      <c r="J10" s="65"/>
      <c r="K10" s="65"/>
      <c r="L10" s="3"/>
    </row>
    <row r="11" spans="2:12" ht="15">
      <c r="B11" s="28">
        <v>21</v>
      </c>
      <c r="C11" s="29">
        <v>10785</v>
      </c>
      <c r="D11" s="29">
        <v>699000</v>
      </c>
      <c r="E11" s="34">
        <v>0.015</v>
      </c>
      <c r="F11" s="29">
        <v>11230</v>
      </c>
      <c r="G11" s="29">
        <v>706000</v>
      </c>
      <c r="H11" s="30">
        <v>0.016</v>
      </c>
      <c r="I11" s="7"/>
      <c r="J11" s="65"/>
      <c r="K11" s="65"/>
      <c r="L11" s="3"/>
    </row>
    <row r="12" spans="2:12" ht="15">
      <c r="B12" s="28">
        <v>22</v>
      </c>
      <c r="C12" s="26">
        <v>7515</v>
      </c>
      <c r="D12" s="26">
        <v>730000</v>
      </c>
      <c r="E12" s="35">
        <v>0.01</v>
      </c>
      <c r="F12" s="26">
        <v>7510</v>
      </c>
      <c r="G12" s="26">
        <v>717000</v>
      </c>
      <c r="H12" s="27">
        <v>0.01</v>
      </c>
      <c r="I12" s="7"/>
      <c r="J12" s="65"/>
      <c r="K12" s="65"/>
      <c r="L12" s="3"/>
    </row>
    <row r="13" spans="2:12" ht="15">
      <c r="B13" s="28">
        <v>23</v>
      </c>
      <c r="C13" s="29">
        <v>5820</v>
      </c>
      <c r="D13" s="29">
        <v>753000</v>
      </c>
      <c r="E13" s="34">
        <v>0.008</v>
      </c>
      <c r="F13" s="29">
        <v>5990</v>
      </c>
      <c r="G13" s="29">
        <v>749000</v>
      </c>
      <c r="H13" s="30">
        <v>0.008</v>
      </c>
      <c r="I13" s="7"/>
      <c r="J13" s="65"/>
      <c r="K13" s="65"/>
      <c r="L13" s="3"/>
    </row>
    <row r="14" spans="2:12" ht="15">
      <c r="B14" s="28">
        <v>24</v>
      </c>
      <c r="C14" s="26">
        <v>4865</v>
      </c>
      <c r="D14" s="26">
        <v>753000</v>
      </c>
      <c r="E14" s="35">
        <v>0.006</v>
      </c>
      <c r="F14" s="26">
        <v>5180</v>
      </c>
      <c r="G14" s="26">
        <v>770000</v>
      </c>
      <c r="H14" s="27">
        <v>0.007</v>
      </c>
      <c r="I14" s="7"/>
      <c r="J14" s="65"/>
      <c r="K14" s="65"/>
      <c r="L14" s="3"/>
    </row>
    <row r="15" spans="2:12" ht="15">
      <c r="B15" s="28">
        <v>25</v>
      </c>
      <c r="C15" s="29">
        <v>4105</v>
      </c>
      <c r="D15" s="29">
        <v>744000</v>
      </c>
      <c r="E15" s="34">
        <v>0.006</v>
      </c>
      <c r="F15" s="29">
        <v>4375</v>
      </c>
      <c r="G15" s="29">
        <v>767000</v>
      </c>
      <c r="H15" s="30">
        <v>0.006</v>
      </c>
      <c r="I15" s="7"/>
      <c r="J15" s="65"/>
      <c r="K15" s="65"/>
      <c r="L15" s="3"/>
    </row>
    <row r="16" spans="2:12" ht="15">
      <c r="B16" s="28">
        <v>26</v>
      </c>
      <c r="C16" s="26">
        <v>3995</v>
      </c>
      <c r="D16" s="26">
        <v>756000</v>
      </c>
      <c r="E16" s="35">
        <v>0.005</v>
      </c>
      <c r="F16" s="26">
        <v>3770</v>
      </c>
      <c r="G16" s="26">
        <v>755000</v>
      </c>
      <c r="H16" s="27">
        <v>0.005</v>
      </c>
      <c r="I16" s="7"/>
      <c r="J16" s="65"/>
      <c r="K16" s="65"/>
      <c r="L16" s="3"/>
    </row>
    <row r="17" spans="2:12" ht="15">
      <c r="B17" s="28">
        <v>27</v>
      </c>
      <c r="C17" s="29">
        <v>3490</v>
      </c>
      <c r="D17" s="29">
        <v>741000</v>
      </c>
      <c r="E17" s="34">
        <v>0.005</v>
      </c>
      <c r="F17" s="29">
        <v>3555</v>
      </c>
      <c r="G17" s="29">
        <v>766000</v>
      </c>
      <c r="H17" s="30">
        <v>0.005</v>
      </c>
      <c r="I17" s="7"/>
      <c r="J17" s="65"/>
      <c r="K17" s="65"/>
      <c r="L17" s="3"/>
    </row>
    <row r="18" spans="2:12" ht="15">
      <c r="B18" s="28">
        <v>28</v>
      </c>
      <c r="C18" s="26">
        <v>3070</v>
      </c>
      <c r="D18" s="26">
        <v>744000</v>
      </c>
      <c r="E18" s="35">
        <v>0.004</v>
      </c>
      <c r="F18" s="26">
        <v>3135</v>
      </c>
      <c r="G18" s="26">
        <v>750000</v>
      </c>
      <c r="H18" s="27">
        <v>0.004</v>
      </c>
      <c r="I18" s="7"/>
      <c r="J18" s="65"/>
      <c r="K18" s="65"/>
      <c r="L18" s="3"/>
    </row>
    <row r="19" spans="2:12" ht="15">
      <c r="B19" s="28">
        <v>29</v>
      </c>
      <c r="C19" s="29">
        <v>2780</v>
      </c>
      <c r="D19" s="29">
        <v>754000</v>
      </c>
      <c r="E19" s="34">
        <v>0.004</v>
      </c>
      <c r="F19" s="29">
        <v>2860</v>
      </c>
      <c r="G19" s="29">
        <v>751000</v>
      </c>
      <c r="H19" s="30">
        <v>0.004</v>
      </c>
      <c r="I19" s="7"/>
      <c r="J19" s="65"/>
      <c r="K19" s="65"/>
      <c r="L19" s="3"/>
    </row>
    <row r="20" spans="2:12" ht="15">
      <c r="B20" s="28">
        <v>30</v>
      </c>
      <c r="C20" s="44">
        <v>2540</v>
      </c>
      <c r="D20" s="44">
        <v>736000</v>
      </c>
      <c r="E20" s="45">
        <v>0.003</v>
      </c>
      <c r="F20" s="44">
        <v>2700</v>
      </c>
      <c r="G20" s="44">
        <v>759000</v>
      </c>
      <c r="H20" s="46">
        <v>0.004</v>
      </c>
      <c r="I20" s="7"/>
      <c r="J20" s="65"/>
      <c r="K20" s="65"/>
      <c r="L20" s="3"/>
    </row>
    <row r="21" spans="2:12" ht="30.75" thickBot="1">
      <c r="B21" s="31" t="s">
        <v>20</v>
      </c>
      <c r="C21" s="32">
        <v>322705</v>
      </c>
      <c r="D21" s="18"/>
      <c r="E21" s="36">
        <v>0.4789</v>
      </c>
      <c r="F21" s="32">
        <v>332915</v>
      </c>
      <c r="G21" s="18"/>
      <c r="H21" s="33">
        <v>0.493</v>
      </c>
      <c r="I21" s="12"/>
      <c r="J21" s="3"/>
      <c r="K21" s="3"/>
      <c r="L21" s="3"/>
    </row>
    <row r="22" spans="2:12" ht="14.25">
      <c r="B22" s="15"/>
      <c r="C22" s="24"/>
      <c r="D22" s="24"/>
      <c r="E22" s="25"/>
      <c r="F22" s="13"/>
      <c r="G22" s="12"/>
      <c r="H22" s="12"/>
      <c r="I22" s="12"/>
      <c r="J22" s="3"/>
      <c r="K22" s="3"/>
      <c r="L22" s="3"/>
    </row>
    <row r="23" spans="2:12" ht="14.25" customHeight="1">
      <c r="B23" s="75" t="s">
        <v>148</v>
      </c>
      <c r="C23" s="75"/>
      <c r="D23" s="75"/>
      <c r="E23" s="75"/>
      <c r="F23" s="75"/>
      <c r="G23" s="75"/>
      <c r="H23" s="75"/>
      <c r="I23" s="11"/>
      <c r="J23" s="3"/>
      <c r="K23" s="3"/>
      <c r="L23" s="3"/>
    </row>
    <row r="24" spans="2:9" ht="14.25">
      <c r="B24" s="75"/>
      <c r="C24" s="75"/>
      <c r="D24" s="75"/>
      <c r="E24" s="75"/>
      <c r="F24" s="75"/>
      <c r="G24" s="75"/>
      <c r="H24" s="75"/>
      <c r="I24" s="11"/>
    </row>
    <row r="25" spans="2:9" ht="14.25">
      <c r="B25" s="75"/>
      <c r="C25" s="75"/>
      <c r="D25" s="75"/>
      <c r="E25" s="75"/>
      <c r="F25" s="75"/>
      <c r="G25" s="75"/>
      <c r="H25" s="75"/>
      <c r="I25" s="11"/>
    </row>
    <row r="26" spans="2:9" ht="14.25">
      <c r="B26" s="75"/>
      <c r="C26" s="75"/>
      <c r="D26" s="75"/>
      <c r="E26" s="75"/>
      <c r="F26" s="75"/>
      <c r="G26" s="75"/>
      <c r="H26" s="75"/>
      <c r="I26" s="11"/>
    </row>
    <row r="27" spans="2:9" ht="14.25">
      <c r="B27" s="75"/>
      <c r="C27" s="75"/>
      <c r="D27" s="75"/>
      <c r="E27" s="75"/>
      <c r="F27" s="75"/>
      <c r="G27" s="75"/>
      <c r="H27" s="75"/>
      <c r="I27" s="11"/>
    </row>
    <row r="28" spans="2:9" ht="14.25">
      <c r="B28" s="75"/>
      <c r="C28" s="75"/>
      <c r="D28" s="75"/>
      <c r="E28" s="75"/>
      <c r="F28" s="75"/>
      <c r="G28" s="75"/>
      <c r="H28" s="75"/>
      <c r="I28" s="11"/>
    </row>
    <row r="29" spans="2:9" ht="14.25">
      <c r="B29" s="75"/>
      <c r="C29" s="75"/>
      <c r="D29" s="75"/>
      <c r="E29" s="75"/>
      <c r="F29" s="75"/>
      <c r="G29" s="75"/>
      <c r="H29" s="75"/>
      <c r="I29" s="11"/>
    </row>
    <row r="30" spans="2:9" ht="16.5" customHeight="1">
      <c r="B30" s="75"/>
      <c r="C30" s="75"/>
      <c r="D30" s="75"/>
      <c r="E30" s="75"/>
      <c r="F30" s="75"/>
      <c r="G30" s="75"/>
      <c r="H30" s="75"/>
      <c r="I30" s="11"/>
    </row>
    <row r="31" spans="2:9" ht="14.25" customHeight="1">
      <c r="B31" s="75"/>
      <c r="C31" s="75"/>
      <c r="D31" s="75"/>
      <c r="E31" s="75"/>
      <c r="F31" s="75"/>
      <c r="G31" s="75"/>
      <c r="H31" s="75"/>
      <c r="I31" s="11"/>
    </row>
    <row r="32" spans="2:9" ht="14.25">
      <c r="B32" s="75"/>
      <c r="C32" s="75"/>
      <c r="D32" s="75"/>
      <c r="E32" s="75"/>
      <c r="F32" s="75"/>
      <c r="G32" s="75"/>
      <c r="H32" s="75"/>
      <c r="I32" s="11"/>
    </row>
  </sheetData>
  <sheetProtection/>
  <mergeCells count="5">
    <mergeCell ref="B3:E3"/>
    <mergeCell ref="B2:G2"/>
    <mergeCell ref="B23:H32"/>
    <mergeCell ref="F5:H5"/>
    <mergeCell ref="C5:E5"/>
  </mergeCells>
  <printOptions/>
  <pageMargins left="0.75" right="0.75" top="1" bottom="1" header="0.5" footer="0.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showGridLines="0" zoomScalePageLayoutView="0" workbookViewId="0" topLeftCell="A1">
      <selection activeCell="F7" sqref="F7:F20"/>
    </sheetView>
  </sheetViews>
  <sheetFormatPr defaultColWidth="9.140625" defaultRowHeight="12.75"/>
  <cols>
    <col min="1" max="1" width="1.8515625" style="1" customWidth="1"/>
    <col min="2" max="2" width="9.421875" style="1" bestFit="1" customWidth="1"/>
    <col min="3" max="8" width="15.7109375" style="1" customWidth="1"/>
    <col min="9" max="16384" width="9.140625" style="1" customWidth="1"/>
  </cols>
  <sheetData>
    <row r="1" spans="1:9" ht="15">
      <c r="A1" s="8"/>
      <c r="B1" s="10" t="s">
        <v>21</v>
      </c>
      <c r="C1" s="11"/>
      <c r="D1" s="11"/>
      <c r="E1" s="11"/>
      <c r="F1" s="11"/>
      <c r="G1" s="11"/>
      <c r="H1" s="11"/>
      <c r="I1" s="11"/>
    </row>
    <row r="2" spans="1:9" ht="15" customHeight="1">
      <c r="A2" s="8"/>
      <c r="B2" s="74" t="s">
        <v>22</v>
      </c>
      <c r="C2" s="74"/>
      <c r="D2" s="74"/>
      <c r="E2" s="74"/>
      <c r="F2" s="74"/>
      <c r="G2" s="74"/>
      <c r="H2" s="11"/>
      <c r="I2" s="11"/>
    </row>
    <row r="3" spans="1:9" ht="14.25" customHeight="1">
      <c r="A3" s="8"/>
      <c r="B3" s="74" t="s">
        <v>175</v>
      </c>
      <c r="C3" s="74"/>
      <c r="D3" s="74"/>
      <c r="E3" s="74"/>
      <c r="F3" s="2"/>
      <c r="G3" s="11"/>
      <c r="H3" s="11"/>
      <c r="I3" s="11"/>
    </row>
    <row r="4" spans="1:9" ht="15" thickBot="1">
      <c r="A4" s="8"/>
      <c r="B4" s="17"/>
      <c r="C4" s="17"/>
      <c r="D4" s="17"/>
      <c r="E4" s="17"/>
      <c r="F4" s="17"/>
      <c r="G4" s="17"/>
      <c r="H4" s="17"/>
      <c r="I4" s="11"/>
    </row>
    <row r="5" spans="1:10" ht="14.25" customHeight="1" thickBot="1">
      <c r="A5" s="8"/>
      <c r="B5" s="17"/>
      <c r="C5" s="77" t="s">
        <v>153</v>
      </c>
      <c r="D5" s="77"/>
      <c r="E5" s="78"/>
      <c r="F5" s="76" t="s">
        <v>176</v>
      </c>
      <c r="G5" s="76"/>
      <c r="H5" s="76"/>
      <c r="I5" s="11"/>
      <c r="J5" s="3"/>
    </row>
    <row r="6" spans="1:12" ht="45">
      <c r="A6" s="8"/>
      <c r="B6" s="20" t="s">
        <v>16</v>
      </c>
      <c r="C6" s="37" t="s">
        <v>18</v>
      </c>
      <c r="D6" s="38" t="s">
        <v>17</v>
      </c>
      <c r="E6" s="67" t="s">
        <v>19</v>
      </c>
      <c r="F6" s="37" t="s">
        <v>18</v>
      </c>
      <c r="G6" s="38" t="s">
        <v>17</v>
      </c>
      <c r="H6" s="39" t="s">
        <v>19</v>
      </c>
      <c r="I6" s="11"/>
      <c r="J6" s="3"/>
      <c r="K6" s="3"/>
      <c r="L6" s="3"/>
    </row>
    <row r="7" spans="2:12" ht="15">
      <c r="B7" s="28">
        <v>17</v>
      </c>
      <c r="C7" s="29">
        <v>495</v>
      </c>
      <c r="D7" s="29">
        <v>336000</v>
      </c>
      <c r="E7" s="34">
        <v>0.001</v>
      </c>
      <c r="F7" s="29">
        <v>470</v>
      </c>
      <c r="G7" s="29">
        <v>330000</v>
      </c>
      <c r="H7" s="68">
        <v>0.001</v>
      </c>
      <c r="I7" s="11"/>
      <c r="J7" s="82"/>
      <c r="K7" s="65"/>
      <c r="L7" s="3"/>
    </row>
    <row r="8" spans="2:12" ht="15">
      <c r="B8" s="28">
        <v>18</v>
      </c>
      <c r="C8" s="26">
        <v>77470</v>
      </c>
      <c r="D8" s="26">
        <v>340000</v>
      </c>
      <c r="E8" s="35">
        <v>0.228</v>
      </c>
      <c r="F8" s="26">
        <v>79710</v>
      </c>
      <c r="G8" s="26">
        <v>340000</v>
      </c>
      <c r="H8" s="69">
        <v>0.235</v>
      </c>
      <c r="I8" s="11"/>
      <c r="J8" s="82"/>
      <c r="K8" s="65"/>
      <c r="L8" s="3"/>
    </row>
    <row r="9" spans="2:12" ht="15">
      <c r="B9" s="28">
        <v>19</v>
      </c>
      <c r="C9" s="41">
        <v>37645</v>
      </c>
      <c r="D9" s="41">
        <v>343000</v>
      </c>
      <c r="E9" s="42">
        <v>0.11</v>
      </c>
      <c r="F9" s="41">
        <v>38120</v>
      </c>
      <c r="G9" s="41">
        <v>345000</v>
      </c>
      <c r="H9" s="68">
        <v>0.11</v>
      </c>
      <c r="I9" s="11"/>
      <c r="J9" s="82"/>
      <c r="K9" s="65"/>
      <c r="L9" s="3"/>
    </row>
    <row r="10" spans="2:12" ht="15">
      <c r="B10" s="28">
        <v>20</v>
      </c>
      <c r="C10" s="41">
        <v>11500</v>
      </c>
      <c r="D10" s="41">
        <v>354000</v>
      </c>
      <c r="E10" s="42">
        <v>0.032</v>
      </c>
      <c r="F10" s="41">
        <v>10930</v>
      </c>
      <c r="G10" s="41">
        <v>350000</v>
      </c>
      <c r="H10" s="69">
        <v>0.031</v>
      </c>
      <c r="I10" s="11"/>
      <c r="J10" s="82"/>
      <c r="K10" s="65"/>
      <c r="L10" s="3"/>
    </row>
    <row r="11" spans="2:12" ht="15">
      <c r="B11" s="28">
        <v>21</v>
      </c>
      <c r="C11" s="29">
        <v>5230</v>
      </c>
      <c r="D11" s="29">
        <v>357000</v>
      </c>
      <c r="E11" s="34">
        <v>0.015</v>
      </c>
      <c r="F11" s="29">
        <v>5350</v>
      </c>
      <c r="G11" s="29">
        <v>363000</v>
      </c>
      <c r="H11" s="68">
        <v>0.015</v>
      </c>
      <c r="I11" s="11"/>
      <c r="J11" s="82"/>
      <c r="K11" s="65"/>
      <c r="L11" s="3"/>
    </row>
    <row r="12" spans="2:12" ht="15">
      <c r="B12" s="28">
        <v>22</v>
      </c>
      <c r="C12" s="26">
        <v>3415</v>
      </c>
      <c r="D12" s="26">
        <v>370000</v>
      </c>
      <c r="E12" s="35">
        <v>0.009</v>
      </c>
      <c r="F12" s="26">
        <v>3360</v>
      </c>
      <c r="G12" s="26">
        <v>367000</v>
      </c>
      <c r="H12" s="68">
        <v>0.009</v>
      </c>
      <c r="I12" s="11"/>
      <c r="J12" s="82"/>
      <c r="K12" s="65"/>
      <c r="L12" s="3"/>
    </row>
    <row r="13" spans="2:12" ht="15">
      <c r="B13" s="28">
        <v>23</v>
      </c>
      <c r="C13" s="29">
        <v>2615</v>
      </c>
      <c r="D13" s="29">
        <v>383000</v>
      </c>
      <c r="E13" s="34">
        <v>0.007</v>
      </c>
      <c r="F13" s="29">
        <v>2570</v>
      </c>
      <c r="G13" s="29">
        <v>380000</v>
      </c>
      <c r="H13" s="68">
        <v>0.007</v>
      </c>
      <c r="I13" s="11"/>
      <c r="J13" s="82"/>
      <c r="K13" s="65"/>
      <c r="L13" s="3"/>
    </row>
    <row r="14" spans="2:12" ht="15">
      <c r="B14" s="28">
        <v>24</v>
      </c>
      <c r="C14" s="26">
        <v>2005</v>
      </c>
      <c r="D14" s="26">
        <v>384000</v>
      </c>
      <c r="E14" s="35">
        <v>0.005</v>
      </c>
      <c r="F14" s="26">
        <v>2130</v>
      </c>
      <c r="G14" s="26">
        <v>392000</v>
      </c>
      <c r="H14" s="68">
        <v>0.005</v>
      </c>
      <c r="I14" s="11"/>
      <c r="J14" s="82"/>
      <c r="K14" s="65"/>
      <c r="L14" s="3"/>
    </row>
    <row r="15" spans="2:12" ht="15">
      <c r="B15" s="28">
        <v>25</v>
      </c>
      <c r="C15" s="29">
        <v>1735</v>
      </c>
      <c r="D15" s="29">
        <v>375000</v>
      </c>
      <c r="E15" s="34">
        <v>0.005</v>
      </c>
      <c r="F15" s="29">
        <v>1760</v>
      </c>
      <c r="G15" s="29">
        <v>391000</v>
      </c>
      <c r="H15" s="68">
        <v>0.005</v>
      </c>
      <c r="I15" s="11"/>
      <c r="J15" s="82"/>
      <c r="K15" s="65"/>
      <c r="L15" s="3"/>
    </row>
    <row r="16" spans="2:12" ht="15">
      <c r="B16" s="28">
        <v>26</v>
      </c>
      <c r="C16" s="26">
        <v>1640</v>
      </c>
      <c r="D16" s="26">
        <v>379000</v>
      </c>
      <c r="E16" s="35">
        <v>0.004</v>
      </c>
      <c r="F16" s="26">
        <v>1490</v>
      </c>
      <c r="G16" s="26">
        <v>382000</v>
      </c>
      <c r="H16" s="68">
        <v>0.004</v>
      </c>
      <c r="I16" s="11"/>
      <c r="J16" s="82"/>
      <c r="K16" s="65"/>
      <c r="L16" s="3"/>
    </row>
    <row r="17" spans="2:12" ht="15">
      <c r="B17" s="28">
        <v>27</v>
      </c>
      <c r="C17" s="29">
        <v>1425</v>
      </c>
      <c r="D17" s="29">
        <v>368000</v>
      </c>
      <c r="E17" s="34">
        <v>0.004</v>
      </c>
      <c r="F17" s="29">
        <v>1420</v>
      </c>
      <c r="G17" s="29">
        <v>384000</v>
      </c>
      <c r="H17" s="68">
        <v>0.004</v>
      </c>
      <c r="I17" s="11"/>
      <c r="J17" s="82"/>
      <c r="K17" s="65"/>
      <c r="L17" s="3"/>
    </row>
    <row r="18" spans="2:12" ht="15">
      <c r="B18" s="28">
        <v>28</v>
      </c>
      <c r="C18" s="26">
        <v>1130</v>
      </c>
      <c r="D18" s="26">
        <v>372000</v>
      </c>
      <c r="E18" s="35">
        <v>0.003</v>
      </c>
      <c r="F18" s="26">
        <v>1180</v>
      </c>
      <c r="G18" s="26">
        <v>373000</v>
      </c>
      <c r="H18" s="68">
        <v>0.003</v>
      </c>
      <c r="I18" s="11"/>
      <c r="J18" s="82"/>
      <c r="K18" s="65"/>
      <c r="L18" s="3"/>
    </row>
    <row r="19" spans="2:12" ht="15">
      <c r="B19" s="28">
        <v>29</v>
      </c>
      <c r="C19" s="29">
        <v>1100</v>
      </c>
      <c r="D19" s="29">
        <v>378000</v>
      </c>
      <c r="E19" s="34">
        <v>0.003</v>
      </c>
      <c r="F19" s="29">
        <v>1070</v>
      </c>
      <c r="G19" s="29">
        <v>376000</v>
      </c>
      <c r="H19" s="68">
        <v>0.003</v>
      </c>
      <c r="I19" s="11"/>
      <c r="J19" s="82"/>
      <c r="K19" s="65"/>
      <c r="L19" s="3"/>
    </row>
    <row r="20" spans="2:12" ht="15">
      <c r="B20" s="28">
        <v>30</v>
      </c>
      <c r="C20" s="44">
        <v>985</v>
      </c>
      <c r="D20" s="44">
        <v>368000</v>
      </c>
      <c r="E20" s="45">
        <v>0.003</v>
      </c>
      <c r="F20" s="44">
        <v>1000</v>
      </c>
      <c r="G20" s="44">
        <v>381000</v>
      </c>
      <c r="H20" s="69">
        <v>0.003</v>
      </c>
      <c r="I20" s="11"/>
      <c r="J20" s="82"/>
      <c r="K20" s="65"/>
      <c r="L20" s="3"/>
    </row>
    <row r="21" spans="2:12" ht="30.75" thickBot="1">
      <c r="B21" s="31" t="s">
        <v>20</v>
      </c>
      <c r="C21" s="32">
        <v>148390</v>
      </c>
      <c r="D21" s="18"/>
      <c r="E21" s="36">
        <v>0.429</v>
      </c>
      <c r="F21" s="32">
        <v>150565</v>
      </c>
      <c r="G21" s="18"/>
      <c r="H21" s="33">
        <v>0.435</v>
      </c>
      <c r="I21" s="11"/>
      <c r="J21" s="3"/>
      <c r="K21" s="3"/>
      <c r="L21" s="3"/>
    </row>
    <row r="22" spans="2:12" ht="14.25">
      <c r="B22" s="15"/>
      <c r="C22" s="24"/>
      <c r="D22" s="24"/>
      <c r="E22" s="25"/>
      <c r="F22" s="13"/>
      <c r="G22" s="12"/>
      <c r="H22" s="12"/>
      <c r="I22" s="11"/>
      <c r="J22" s="3"/>
      <c r="K22" s="3"/>
      <c r="L22" s="3"/>
    </row>
    <row r="23" spans="2:9" ht="14.25" customHeight="1">
      <c r="B23" s="75" t="s">
        <v>148</v>
      </c>
      <c r="C23" s="75"/>
      <c r="D23" s="75"/>
      <c r="E23" s="75"/>
      <c r="F23" s="75"/>
      <c r="G23" s="75"/>
      <c r="H23" s="75"/>
      <c r="I23" s="11"/>
    </row>
    <row r="24" spans="2:9" ht="14.25">
      <c r="B24" s="75"/>
      <c r="C24" s="75"/>
      <c r="D24" s="75"/>
      <c r="E24" s="75"/>
      <c r="F24" s="75"/>
      <c r="G24" s="75"/>
      <c r="H24" s="75"/>
      <c r="I24" s="11"/>
    </row>
    <row r="25" spans="2:9" ht="14.25">
      <c r="B25" s="75"/>
      <c r="C25" s="75"/>
      <c r="D25" s="75"/>
      <c r="E25" s="75"/>
      <c r="F25" s="75"/>
      <c r="G25" s="75"/>
      <c r="H25" s="75"/>
      <c r="I25" s="11"/>
    </row>
    <row r="26" spans="2:9" ht="14.25">
      <c r="B26" s="75"/>
      <c r="C26" s="75"/>
      <c r="D26" s="75"/>
      <c r="E26" s="75"/>
      <c r="F26" s="75"/>
      <c r="G26" s="75"/>
      <c r="H26" s="75"/>
      <c r="I26" s="11"/>
    </row>
    <row r="27" spans="2:9" ht="14.25">
      <c r="B27" s="75"/>
      <c r="C27" s="75"/>
      <c r="D27" s="75"/>
      <c r="E27" s="75"/>
      <c r="F27" s="75"/>
      <c r="G27" s="75"/>
      <c r="H27" s="75"/>
      <c r="I27" s="11"/>
    </row>
    <row r="28" spans="2:9" ht="14.25">
      <c r="B28" s="75"/>
      <c r="C28" s="75"/>
      <c r="D28" s="75"/>
      <c r="E28" s="75"/>
      <c r="F28" s="75"/>
      <c r="G28" s="75"/>
      <c r="H28" s="75"/>
      <c r="I28" s="11"/>
    </row>
    <row r="29" spans="2:9" ht="14.25">
      <c r="B29" s="75"/>
      <c r="C29" s="75"/>
      <c r="D29" s="75"/>
      <c r="E29" s="75"/>
      <c r="F29" s="75"/>
      <c r="G29" s="75"/>
      <c r="H29" s="75"/>
      <c r="I29" s="11"/>
    </row>
    <row r="30" spans="2:9" ht="16.5" customHeight="1">
      <c r="B30" s="75"/>
      <c r="C30" s="75"/>
      <c r="D30" s="75"/>
      <c r="E30" s="75"/>
      <c r="F30" s="75"/>
      <c r="G30" s="75"/>
      <c r="H30" s="75"/>
      <c r="I30" s="11"/>
    </row>
    <row r="31" spans="2:9" ht="14.25" customHeight="1">
      <c r="B31" s="75"/>
      <c r="C31" s="75"/>
      <c r="D31" s="75"/>
      <c r="E31" s="75"/>
      <c r="F31" s="75"/>
      <c r="G31" s="75"/>
      <c r="H31" s="75"/>
      <c r="I31" s="11"/>
    </row>
    <row r="32" spans="2:9" ht="14.25">
      <c r="B32" s="75"/>
      <c r="C32" s="75"/>
      <c r="D32" s="75"/>
      <c r="E32" s="75"/>
      <c r="F32" s="75"/>
      <c r="G32" s="75"/>
      <c r="H32" s="75"/>
      <c r="I32" s="11"/>
    </row>
  </sheetData>
  <sheetProtection/>
  <mergeCells count="5">
    <mergeCell ref="B23:H32"/>
    <mergeCell ref="B2:G2"/>
    <mergeCell ref="B3:E3"/>
    <mergeCell ref="C5:E5"/>
    <mergeCell ref="F5:H5"/>
  </mergeCells>
  <printOptions/>
  <pageMargins left="0.75" right="0.75" top="1" bottom="1" header="0.5" footer="0.5"/>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L33"/>
  <sheetViews>
    <sheetView showGridLines="0" zoomScalePageLayoutView="0" workbookViewId="0" topLeftCell="A1">
      <selection activeCell="F22" sqref="F22"/>
    </sheetView>
  </sheetViews>
  <sheetFormatPr defaultColWidth="9.140625" defaultRowHeight="12.75"/>
  <cols>
    <col min="1" max="1" width="1.8515625" style="1" customWidth="1"/>
    <col min="2" max="2" width="9.421875" style="1" bestFit="1" customWidth="1"/>
    <col min="3" max="8" width="15.7109375" style="1" customWidth="1"/>
    <col min="9" max="16384" width="9.140625" style="1" customWidth="1"/>
  </cols>
  <sheetData>
    <row r="1" spans="1:9" ht="15">
      <c r="A1" s="8"/>
      <c r="B1" s="10" t="s">
        <v>23</v>
      </c>
      <c r="C1" s="11"/>
      <c r="D1" s="11"/>
      <c r="E1" s="11"/>
      <c r="F1" s="11"/>
      <c r="G1" s="11"/>
      <c r="H1" s="11"/>
      <c r="I1" s="11"/>
    </row>
    <row r="2" spans="1:9" ht="15" customHeight="1">
      <c r="A2" s="8"/>
      <c r="B2" s="74" t="s">
        <v>24</v>
      </c>
      <c r="C2" s="74"/>
      <c r="D2" s="74"/>
      <c r="E2" s="74"/>
      <c r="F2" s="74"/>
      <c r="G2" s="74"/>
      <c r="H2" s="11"/>
      <c r="I2" s="11"/>
    </row>
    <row r="3" spans="1:9" ht="14.25" customHeight="1">
      <c r="A3" s="8"/>
      <c r="B3" s="74" t="s">
        <v>173</v>
      </c>
      <c r="C3" s="74"/>
      <c r="D3" s="74"/>
      <c r="E3" s="74"/>
      <c r="F3" s="2"/>
      <c r="G3" s="11"/>
      <c r="H3" s="11"/>
      <c r="I3" s="11"/>
    </row>
    <row r="4" spans="1:9" ht="15" thickBot="1">
      <c r="A4" s="8"/>
      <c r="B4" s="17"/>
      <c r="C4" s="17"/>
      <c r="D4" s="17"/>
      <c r="E4" s="17"/>
      <c r="F4" s="17"/>
      <c r="G4" s="17"/>
      <c r="H4" s="17"/>
      <c r="I4" s="11"/>
    </row>
    <row r="5" spans="1:12" ht="14.25" customHeight="1" thickBot="1">
      <c r="A5" s="8"/>
      <c r="B5" s="17"/>
      <c r="C5" s="77" t="s">
        <v>153</v>
      </c>
      <c r="D5" s="77"/>
      <c r="E5" s="78"/>
      <c r="F5" s="76" t="s">
        <v>176</v>
      </c>
      <c r="G5" s="76"/>
      <c r="H5" s="76"/>
      <c r="I5" s="11"/>
      <c r="K5" s="3"/>
      <c r="L5" s="3"/>
    </row>
    <row r="6" spans="1:12" ht="45">
      <c r="A6" s="8"/>
      <c r="B6" s="20" t="s">
        <v>16</v>
      </c>
      <c r="C6" s="37" t="s">
        <v>18</v>
      </c>
      <c r="D6" s="38" t="s">
        <v>17</v>
      </c>
      <c r="E6" s="40" t="s">
        <v>19</v>
      </c>
      <c r="F6" s="37" t="s">
        <v>18</v>
      </c>
      <c r="G6" s="38" t="s">
        <v>17</v>
      </c>
      <c r="H6" s="39" t="s">
        <v>19</v>
      </c>
      <c r="I6" s="11"/>
      <c r="K6" s="65"/>
      <c r="L6" s="3"/>
    </row>
    <row r="7" spans="2:12" ht="15">
      <c r="B7" s="28">
        <v>17</v>
      </c>
      <c r="C7" s="29">
        <v>575</v>
      </c>
      <c r="D7" s="29">
        <v>319000</v>
      </c>
      <c r="E7" s="34">
        <v>0.002</v>
      </c>
      <c r="F7" s="29">
        <v>545</v>
      </c>
      <c r="G7" s="29">
        <v>313000</v>
      </c>
      <c r="H7" s="30">
        <v>0.002</v>
      </c>
      <c r="I7" s="11"/>
      <c r="K7" s="65"/>
      <c r="L7" s="70"/>
    </row>
    <row r="8" spans="2:12" ht="15">
      <c r="B8" s="28">
        <v>18</v>
      </c>
      <c r="C8" s="26">
        <v>94625</v>
      </c>
      <c r="D8" s="26">
        <v>320000</v>
      </c>
      <c r="E8" s="35">
        <v>0.296</v>
      </c>
      <c r="F8" s="26">
        <v>100150</v>
      </c>
      <c r="G8" s="26">
        <v>322000</v>
      </c>
      <c r="H8" s="27">
        <v>0.311</v>
      </c>
      <c r="I8" s="11"/>
      <c r="K8" s="65"/>
      <c r="L8" s="70"/>
    </row>
    <row r="9" spans="2:12" ht="15">
      <c r="B9" s="28">
        <v>19</v>
      </c>
      <c r="C9" s="41">
        <v>39795</v>
      </c>
      <c r="D9" s="41">
        <v>325000</v>
      </c>
      <c r="E9" s="42">
        <v>0.123</v>
      </c>
      <c r="F9" s="41">
        <v>41450</v>
      </c>
      <c r="G9" s="41">
        <v>325000</v>
      </c>
      <c r="H9" s="43">
        <v>0.128</v>
      </c>
      <c r="I9" s="11"/>
      <c r="K9" s="65"/>
      <c r="L9" s="70"/>
    </row>
    <row r="10" spans="2:12" ht="15">
      <c r="B10" s="28">
        <v>20</v>
      </c>
      <c r="C10" s="41">
        <v>11610</v>
      </c>
      <c r="D10" s="41">
        <v>336000</v>
      </c>
      <c r="E10" s="42">
        <v>0.035</v>
      </c>
      <c r="F10" s="41">
        <v>11170</v>
      </c>
      <c r="G10" s="41">
        <v>331000</v>
      </c>
      <c r="H10" s="43">
        <v>0.034</v>
      </c>
      <c r="I10" s="11"/>
      <c r="K10" s="65"/>
      <c r="L10" s="70"/>
    </row>
    <row r="11" spans="2:12" ht="15">
      <c r="B11" s="28">
        <v>21</v>
      </c>
      <c r="C11" s="29">
        <v>5555</v>
      </c>
      <c r="D11" s="29">
        <v>342000</v>
      </c>
      <c r="E11" s="34">
        <v>0.016</v>
      </c>
      <c r="F11" s="29">
        <v>5880</v>
      </c>
      <c r="G11" s="29">
        <v>344000</v>
      </c>
      <c r="H11" s="30">
        <v>0.017</v>
      </c>
      <c r="I11" s="11"/>
      <c r="K11" s="65"/>
      <c r="L11" s="70"/>
    </row>
    <row r="12" spans="2:12" ht="15">
      <c r="B12" s="28">
        <v>22</v>
      </c>
      <c r="C12" s="26">
        <v>4100</v>
      </c>
      <c r="D12" s="26">
        <v>361000</v>
      </c>
      <c r="E12" s="35">
        <v>0.011</v>
      </c>
      <c r="F12" s="26">
        <v>4140</v>
      </c>
      <c r="G12" s="26">
        <v>350000</v>
      </c>
      <c r="H12" s="27">
        <v>0.012</v>
      </c>
      <c r="I12" s="11"/>
      <c r="K12" s="65"/>
      <c r="L12" s="70"/>
    </row>
    <row r="13" spans="2:12" ht="15">
      <c r="B13" s="28">
        <v>23</v>
      </c>
      <c r="C13" s="29">
        <v>3205</v>
      </c>
      <c r="D13" s="29">
        <v>370000</v>
      </c>
      <c r="E13" s="34">
        <v>0.009</v>
      </c>
      <c r="F13" s="29">
        <v>3415</v>
      </c>
      <c r="G13" s="29">
        <v>369000</v>
      </c>
      <c r="H13" s="30">
        <v>0.009</v>
      </c>
      <c r="I13" s="11"/>
      <c r="K13" s="65"/>
      <c r="L13" s="70"/>
    </row>
    <row r="14" spans="2:12" ht="15">
      <c r="B14" s="28">
        <v>24</v>
      </c>
      <c r="C14" s="26">
        <v>2860</v>
      </c>
      <c r="D14" s="26">
        <v>369000</v>
      </c>
      <c r="E14" s="35">
        <v>0.008</v>
      </c>
      <c r="F14" s="26">
        <v>3045</v>
      </c>
      <c r="G14" s="26">
        <v>378000</v>
      </c>
      <c r="H14" s="27">
        <v>0.008</v>
      </c>
      <c r="I14" s="11"/>
      <c r="K14" s="65"/>
      <c r="L14" s="70"/>
    </row>
    <row r="15" spans="2:12" ht="15">
      <c r="B15" s="28">
        <v>25</v>
      </c>
      <c r="C15" s="29">
        <v>2370</v>
      </c>
      <c r="D15" s="29">
        <v>368000</v>
      </c>
      <c r="E15" s="34">
        <v>0.006</v>
      </c>
      <c r="F15" s="29">
        <v>2610</v>
      </c>
      <c r="G15" s="29">
        <v>375000</v>
      </c>
      <c r="H15" s="30">
        <v>0.007</v>
      </c>
      <c r="I15" s="11"/>
      <c r="K15" s="65"/>
      <c r="L15" s="70"/>
    </row>
    <row r="16" spans="2:12" ht="15">
      <c r="B16" s="28">
        <v>26</v>
      </c>
      <c r="C16" s="26">
        <v>2355</v>
      </c>
      <c r="D16" s="26">
        <v>377000</v>
      </c>
      <c r="E16" s="35">
        <v>0.006</v>
      </c>
      <c r="F16" s="26">
        <v>2285</v>
      </c>
      <c r="G16" s="26">
        <v>373000</v>
      </c>
      <c r="H16" s="27">
        <v>0.006</v>
      </c>
      <c r="I16" s="11"/>
      <c r="K16" s="65"/>
      <c r="L16" s="70"/>
    </row>
    <row r="17" spans="2:12" ht="15">
      <c r="B17" s="28">
        <v>27</v>
      </c>
      <c r="C17" s="29">
        <v>2060</v>
      </c>
      <c r="D17" s="29">
        <v>373000</v>
      </c>
      <c r="E17" s="34">
        <v>0.006</v>
      </c>
      <c r="F17" s="29">
        <v>2135</v>
      </c>
      <c r="G17" s="29">
        <v>382000</v>
      </c>
      <c r="H17" s="30">
        <v>0.006</v>
      </c>
      <c r="I17" s="11"/>
      <c r="K17" s="65"/>
      <c r="L17" s="70"/>
    </row>
    <row r="18" spans="2:12" ht="15">
      <c r="B18" s="28">
        <v>28</v>
      </c>
      <c r="C18" s="26">
        <v>1940</v>
      </c>
      <c r="D18" s="26">
        <v>371000</v>
      </c>
      <c r="E18" s="35">
        <v>0.005</v>
      </c>
      <c r="F18" s="26">
        <v>1955</v>
      </c>
      <c r="G18" s="26">
        <v>377000</v>
      </c>
      <c r="H18" s="27">
        <v>0.005</v>
      </c>
      <c r="I18" s="11"/>
      <c r="K18" s="65"/>
      <c r="L18" s="70"/>
    </row>
    <row r="19" spans="2:12" ht="15">
      <c r="B19" s="28">
        <v>29</v>
      </c>
      <c r="C19" s="29">
        <v>1680</v>
      </c>
      <c r="D19" s="29">
        <v>376000</v>
      </c>
      <c r="E19" s="34">
        <v>0.004</v>
      </c>
      <c r="F19" s="29">
        <v>1790</v>
      </c>
      <c r="G19" s="29">
        <v>375000</v>
      </c>
      <c r="H19" s="30">
        <v>0.005</v>
      </c>
      <c r="I19" s="11"/>
      <c r="K19" s="65"/>
      <c r="L19" s="70"/>
    </row>
    <row r="20" spans="2:12" ht="15">
      <c r="B20" s="28">
        <v>30</v>
      </c>
      <c r="C20" s="44">
        <v>1555</v>
      </c>
      <c r="D20" s="44">
        <v>369000</v>
      </c>
      <c r="E20" s="45">
        <v>0.004</v>
      </c>
      <c r="F20" s="44">
        <v>1705</v>
      </c>
      <c r="G20" s="44">
        <v>378000</v>
      </c>
      <c r="H20" s="46">
        <v>0.004</v>
      </c>
      <c r="I20" s="11"/>
      <c r="K20" s="65"/>
      <c r="L20" s="70"/>
    </row>
    <row r="21" spans="2:12" ht="30.75" thickBot="1">
      <c r="B21" s="31" t="s">
        <v>20</v>
      </c>
      <c r="C21" s="32">
        <v>174290</v>
      </c>
      <c r="D21" s="18"/>
      <c r="E21" s="36">
        <v>0.531</v>
      </c>
      <c r="F21" s="32">
        <v>182275</v>
      </c>
      <c r="G21" s="18"/>
      <c r="H21" s="33">
        <v>0.554</v>
      </c>
      <c r="I21" s="11"/>
      <c r="K21" s="3"/>
      <c r="L21" s="3"/>
    </row>
    <row r="22" spans="2:12" ht="14.25">
      <c r="B22" s="15"/>
      <c r="C22" s="24"/>
      <c r="D22" s="24"/>
      <c r="E22" s="25"/>
      <c r="F22" s="13"/>
      <c r="G22" s="12"/>
      <c r="H22" s="12"/>
      <c r="I22" s="11"/>
      <c r="K22" s="3"/>
      <c r="L22" s="3"/>
    </row>
    <row r="23" spans="2:12" ht="14.25" customHeight="1">
      <c r="B23" s="75" t="s">
        <v>148</v>
      </c>
      <c r="C23" s="75"/>
      <c r="D23" s="75"/>
      <c r="E23" s="75"/>
      <c r="F23" s="75"/>
      <c r="G23" s="75"/>
      <c r="H23" s="75"/>
      <c r="I23" s="11"/>
      <c r="K23" s="3"/>
      <c r="L23" s="3"/>
    </row>
    <row r="24" spans="2:12" ht="14.25">
      <c r="B24" s="75"/>
      <c r="C24" s="75"/>
      <c r="D24" s="75"/>
      <c r="E24" s="75"/>
      <c r="F24" s="75"/>
      <c r="G24" s="75"/>
      <c r="H24" s="75"/>
      <c r="I24" s="11"/>
      <c r="K24" s="3"/>
      <c r="L24" s="3"/>
    </row>
    <row r="25" spans="2:12" ht="14.25">
      <c r="B25" s="75"/>
      <c r="C25" s="75"/>
      <c r="D25" s="75"/>
      <c r="E25" s="75"/>
      <c r="F25" s="75"/>
      <c r="G25" s="75"/>
      <c r="H25" s="75"/>
      <c r="I25" s="11"/>
      <c r="K25" s="3"/>
      <c r="L25" s="3"/>
    </row>
    <row r="26" spans="2:9" ht="14.25">
      <c r="B26" s="75"/>
      <c r="C26" s="75"/>
      <c r="D26" s="75"/>
      <c r="E26" s="75"/>
      <c r="F26" s="75"/>
      <c r="G26" s="75"/>
      <c r="H26" s="75"/>
      <c r="I26" s="11"/>
    </row>
    <row r="27" spans="2:9" ht="14.25">
      <c r="B27" s="75"/>
      <c r="C27" s="75"/>
      <c r="D27" s="75"/>
      <c r="E27" s="75"/>
      <c r="F27" s="75"/>
      <c r="G27" s="75"/>
      <c r="H27" s="75"/>
      <c r="I27" s="11"/>
    </row>
    <row r="28" spans="2:9" ht="14.25">
      <c r="B28" s="75"/>
      <c r="C28" s="75"/>
      <c r="D28" s="75"/>
      <c r="E28" s="75"/>
      <c r="F28" s="75"/>
      <c r="G28" s="75"/>
      <c r="H28" s="75"/>
      <c r="I28" s="11"/>
    </row>
    <row r="29" spans="2:9" ht="14.25">
      <c r="B29" s="75"/>
      <c r="C29" s="75"/>
      <c r="D29" s="75"/>
      <c r="E29" s="75"/>
      <c r="F29" s="75"/>
      <c r="G29" s="75"/>
      <c r="H29" s="75"/>
      <c r="I29" s="11"/>
    </row>
    <row r="30" spans="2:9" ht="16.5" customHeight="1">
      <c r="B30" s="75"/>
      <c r="C30" s="75"/>
      <c r="D30" s="75"/>
      <c r="E30" s="75"/>
      <c r="F30" s="75"/>
      <c r="G30" s="75"/>
      <c r="H30" s="75"/>
      <c r="I30" s="11"/>
    </row>
    <row r="31" spans="2:9" ht="14.25" customHeight="1">
      <c r="B31" s="75"/>
      <c r="C31" s="75"/>
      <c r="D31" s="75"/>
      <c r="E31" s="75"/>
      <c r="F31" s="75"/>
      <c r="G31" s="75"/>
      <c r="H31" s="75"/>
      <c r="I31" s="11"/>
    </row>
    <row r="32" spans="2:9" ht="14.25">
      <c r="B32" s="75"/>
      <c r="C32" s="75"/>
      <c r="D32" s="75"/>
      <c r="E32" s="75"/>
      <c r="F32" s="75"/>
      <c r="G32" s="75"/>
      <c r="H32" s="75"/>
      <c r="I32" s="11"/>
    </row>
    <row r="33" ht="14.25">
      <c r="C33" s="59"/>
    </row>
  </sheetData>
  <sheetProtection/>
  <mergeCells count="5">
    <mergeCell ref="B23:H32"/>
    <mergeCell ref="B3:E3"/>
    <mergeCell ref="C5:E5"/>
    <mergeCell ref="F5:H5"/>
    <mergeCell ref="B2:G2"/>
  </mergeCells>
  <printOptions/>
  <pageMargins left="0.75" right="0.75" top="1" bottom="1" header="0.5" footer="0.5"/>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B1:J35"/>
  <sheetViews>
    <sheetView showGridLines="0" zoomScalePageLayoutView="0" workbookViewId="0" topLeftCell="A1">
      <selection activeCell="C21" sqref="C21"/>
    </sheetView>
  </sheetViews>
  <sheetFormatPr defaultColWidth="9.140625" defaultRowHeight="12.75"/>
  <cols>
    <col min="1" max="1" width="1.8515625" style="9" customWidth="1"/>
    <col min="2" max="2" width="27.7109375" style="12" customWidth="1"/>
    <col min="3" max="10" width="10.7109375" style="12" customWidth="1"/>
    <col min="11" max="16384" width="9.140625" style="9" customWidth="1"/>
  </cols>
  <sheetData>
    <row r="1" ht="15">
      <c r="B1" s="50" t="s">
        <v>33</v>
      </c>
    </row>
    <row r="2" spans="2:10" ht="15" customHeight="1">
      <c r="B2" s="79" t="s">
        <v>32</v>
      </c>
      <c r="C2" s="79"/>
      <c r="D2" s="79"/>
      <c r="E2" s="79"/>
      <c r="F2" s="79"/>
      <c r="G2" s="79"/>
      <c r="H2" s="79"/>
      <c r="I2" s="79"/>
      <c r="J2" s="79"/>
    </row>
    <row r="3" spans="2:10" ht="15" customHeight="1">
      <c r="B3" s="79"/>
      <c r="C3" s="79"/>
      <c r="D3" s="79"/>
      <c r="E3" s="79"/>
      <c r="F3" s="79"/>
      <c r="G3" s="79"/>
      <c r="H3" s="79"/>
      <c r="I3" s="79"/>
      <c r="J3" s="79"/>
    </row>
    <row r="4" spans="2:10" ht="15" customHeight="1">
      <c r="B4" s="79"/>
      <c r="C4" s="79"/>
      <c r="D4" s="79"/>
      <c r="E4" s="79"/>
      <c r="F4" s="79"/>
      <c r="G4" s="79"/>
      <c r="H4" s="79"/>
      <c r="I4" s="79"/>
      <c r="J4" s="79"/>
    </row>
    <row r="5" spans="2:10" ht="15.75" thickBot="1">
      <c r="B5" s="47"/>
      <c r="C5" s="18"/>
      <c r="D5" s="19"/>
      <c r="E5" s="19"/>
      <c r="F5" s="19"/>
      <c r="G5" s="19"/>
      <c r="H5" s="19"/>
      <c r="I5" s="19"/>
      <c r="J5" s="19"/>
    </row>
    <row r="6" spans="2:10" ht="15">
      <c r="B6" s="49" t="s">
        <v>1</v>
      </c>
      <c r="C6" s="22" t="s">
        <v>25</v>
      </c>
      <c r="D6" s="22" t="s">
        <v>26</v>
      </c>
      <c r="E6" s="22" t="s">
        <v>27</v>
      </c>
      <c r="F6" s="22" t="s">
        <v>28</v>
      </c>
      <c r="G6" s="22" t="s">
        <v>29</v>
      </c>
      <c r="H6" s="22" t="s">
        <v>30</v>
      </c>
      <c r="I6" s="22" t="s">
        <v>31</v>
      </c>
      <c r="J6" s="23" t="s">
        <v>2</v>
      </c>
    </row>
    <row r="7" spans="2:10" ht="15">
      <c r="B7" s="21" t="s">
        <v>4</v>
      </c>
      <c r="C7" s="16">
        <v>39</v>
      </c>
      <c r="D7" s="16">
        <v>40</v>
      </c>
      <c r="E7" s="16">
        <v>40</v>
      </c>
      <c r="F7" s="16">
        <v>41</v>
      </c>
      <c r="G7" s="16">
        <v>41</v>
      </c>
      <c r="H7" s="16">
        <v>40</v>
      </c>
      <c r="I7" s="16">
        <v>43</v>
      </c>
      <c r="J7" s="16">
        <v>40</v>
      </c>
    </row>
    <row r="8" spans="2:10" ht="15">
      <c r="B8" s="21"/>
      <c r="C8" s="14" t="s">
        <v>34</v>
      </c>
      <c r="D8" s="14" t="s">
        <v>35</v>
      </c>
      <c r="E8" s="14" t="s">
        <v>13</v>
      </c>
      <c r="F8" s="14" t="s">
        <v>73</v>
      </c>
      <c r="G8" s="14" t="s">
        <v>89</v>
      </c>
      <c r="H8" s="14" t="s">
        <v>92</v>
      </c>
      <c r="I8" s="14" t="s">
        <v>94</v>
      </c>
      <c r="J8" s="14" t="s">
        <v>92</v>
      </c>
    </row>
    <row r="9" spans="2:10" ht="15">
      <c r="B9" s="21"/>
      <c r="C9" s="13"/>
      <c r="D9" s="13"/>
      <c r="E9" s="13"/>
      <c r="F9" s="13"/>
      <c r="G9" s="13"/>
      <c r="H9" s="13"/>
      <c r="I9" s="13"/>
      <c r="J9" s="13"/>
    </row>
    <row r="10" spans="2:10" ht="15">
      <c r="B10" s="21" t="s">
        <v>5</v>
      </c>
      <c r="C10" s="13">
        <v>238</v>
      </c>
      <c r="D10" s="13">
        <v>238</v>
      </c>
      <c r="E10" s="13">
        <v>244</v>
      </c>
      <c r="F10" s="13">
        <v>255</v>
      </c>
      <c r="G10" s="13">
        <v>258</v>
      </c>
      <c r="H10" s="13">
        <v>261</v>
      </c>
      <c r="I10" s="13">
        <v>281</v>
      </c>
      <c r="J10" s="13">
        <v>270</v>
      </c>
    </row>
    <row r="11" spans="2:10" ht="15">
      <c r="B11" s="21" t="s">
        <v>6</v>
      </c>
      <c r="C11" s="16">
        <v>37</v>
      </c>
      <c r="D11" s="16">
        <v>37</v>
      </c>
      <c r="E11" s="16">
        <v>36</v>
      </c>
      <c r="F11" s="16">
        <v>37</v>
      </c>
      <c r="G11" s="16">
        <v>36</v>
      </c>
      <c r="H11" s="16">
        <v>36</v>
      </c>
      <c r="I11" s="16">
        <v>39</v>
      </c>
      <c r="J11" s="16">
        <v>36</v>
      </c>
    </row>
    <row r="12" spans="2:10" ht="15">
      <c r="B12" s="21"/>
      <c r="C12" s="14" t="s">
        <v>36</v>
      </c>
      <c r="D12" s="14" t="s">
        <v>37</v>
      </c>
      <c r="E12" s="14" t="s">
        <v>12</v>
      </c>
      <c r="F12" s="14" t="s">
        <v>75</v>
      </c>
      <c r="G12" s="14" t="s">
        <v>91</v>
      </c>
      <c r="H12" s="14" t="s">
        <v>93</v>
      </c>
      <c r="I12" s="14" t="s">
        <v>95</v>
      </c>
      <c r="J12" s="14" t="s">
        <v>93</v>
      </c>
    </row>
    <row r="13" spans="2:10" ht="15">
      <c r="B13" s="21"/>
      <c r="C13" s="13"/>
      <c r="D13" s="13"/>
      <c r="E13" s="13"/>
      <c r="F13" s="13"/>
      <c r="G13" s="13"/>
      <c r="H13" s="13"/>
      <c r="I13" s="13"/>
      <c r="J13" s="13"/>
    </row>
    <row r="14" spans="2:10" ht="15">
      <c r="B14" s="21" t="s">
        <v>5</v>
      </c>
      <c r="C14" s="13">
        <v>113</v>
      </c>
      <c r="D14" s="13">
        <v>111</v>
      </c>
      <c r="E14" s="13">
        <v>112</v>
      </c>
      <c r="F14" s="13">
        <v>117</v>
      </c>
      <c r="G14" s="13">
        <v>117</v>
      </c>
      <c r="H14" s="13">
        <v>118</v>
      </c>
      <c r="I14" s="13">
        <v>127</v>
      </c>
      <c r="J14" s="13">
        <v>122</v>
      </c>
    </row>
    <row r="15" spans="2:10" ht="15">
      <c r="B15" s="21" t="s">
        <v>7</v>
      </c>
      <c r="C15" s="16">
        <v>42</v>
      </c>
      <c r="D15" s="16">
        <v>43</v>
      </c>
      <c r="E15" s="16">
        <v>44</v>
      </c>
      <c r="F15" s="16">
        <v>45</v>
      </c>
      <c r="G15" s="16">
        <v>45</v>
      </c>
      <c r="H15" s="16">
        <v>45</v>
      </c>
      <c r="I15" s="16">
        <v>47</v>
      </c>
      <c r="J15" s="16">
        <v>45</v>
      </c>
    </row>
    <row r="16" spans="2:10" ht="15">
      <c r="B16" s="21"/>
      <c r="C16" s="14" t="s">
        <v>85</v>
      </c>
      <c r="D16" s="14" t="s">
        <v>86</v>
      </c>
      <c r="E16" s="14" t="s">
        <v>87</v>
      </c>
      <c r="F16" s="14" t="s">
        <v>88</v>
      </c>
      <c r="G16" s="14" t="s">
        <v>11</v>
      </c>
      <c r="H16" s="14" t="s">
        <v>72</v>
      </c>
      <c r="I16" s="14" t="s">
        <v>96</v>
      </c>
      <c r="J16" s="14" t="s">
        <v>97</v>
      </c>
    </row>
    <row r="17" spans="2:10" ht="15">
      <c r="B17" s="21"/>
      <c r="C17" s="13"/>
      <c r="D17" s="13"/>
      <c r="E17" s="13"/>
      <c r="F17" s="13"/>
      <c r="G17" s="13"/>
      <c r="H17" s="13"/>
      <c r="I17" s="13"/>
      <c r="J17" s="13"/>
    </row>
    <row r="18" spans="2:10" ht="15">
      <c r="B18" s="21" t="s">
        <v>5</v>
      </c>
      <c r="C18" s="13">
        <v>125</v>
      </c>
      <c r="D18" s="13">
        <v>127</v>
      </c>
      <c r="E18" s="13">
        <v>131</v>
      </c>
      <c r="F18" s="13">
        <v>138</v>
      </c>
      <c r="G18" s="13">
        <v>142</v>
      </c>
      <c r="H18" s="13">
        <v>143</v>
      </c>
      <c r="I18" s="13">
        <v>153</v>
      </c>
      <c r="J18" s="13">
        <v>148</v>
      </c>
    </row>
    <row r="19" spans="2:10" ht="15">
      <c r="B19" s="21" t="s">
        <v>8</v>
      </c>
      <c r="C19" s="16">
        <v>34</v>
      </c>
      <c r="D19" s="16">
        <v>34</v>
      </c>
      <c r="E19" s="16">
        <v>35</v>
      </c>
      <c r="F19" s="16">
        <v>36</v>
      </c>
      <c r="G19" s="16">
        <v>35</v>
      </c>
      <c r="H19" s="16">
        <v>35</v>
      </c>
      <c r="I19" s="16">
        <v>37</v>
      </c>
      <c r="J19" s="16">
        <v>35</v>
      </c>
    </row>
    <row r="20" spans="2:10" ht="15">
      <c r="B20" s="21"/>
      <c r="C20" s="14" t="s">
        <v>38</v>
      </c>
      <c r="D20" s="14" t="s">
        <v>39</v>
      </c>
      <c r="E20" s="14" t="s">
        <v>40</v>
      </c>
      <c r="F20" s="14" t="s">
        <v>41</v>
      </c>
      <c r="G20" s="14" t="s">
        <v>90</v>
      </c>
      <c r="H20" s="14" t="s">
        <v>90</v>
      </c>
      <c r="I20" s="14" t="s">
        <v>75</v>
      </c>
      <c r="J20" s="14" t="s">
        <v>42</v>
      </c>
    </row>
    <row r="21" spans="2:10" ht="15">
      <c r="B21" s="21"/>
      <c r="C21" s="13"/>
      <c r="D21" s="13"/>
      <c r="E21" s="13"/>
      <c r="F21" s="13"/>
      <c r="G21" s="13"/>
      <c r="H21" s="13"/>
      <c r="I21" s="13"/>
      <c r="J21" s="13"/>
    </row>
    <row r="22" spans="2:10" ht="15">
      <c r="B22" s="21" t="s">
        <v>5</v>
      </c>
      <c r="C22" s="13">
        <v>202</v>
      </c>
      <c r="D22" s="13">
        <v>205</v>
      </c>
      <c r="E22" s="13">
        <v>211</v>
      </c>
      <c r="F22" s="13">
        <v>220</v>
      </c>
      <c r="G22" s="13">
        <v>222</v>
      </c>
      <c r="H22" s="13">
        <v>224</v>
      </c>
      <c r="I22" s="13">
        <v>243</v>
      </c>
      <c r="J22" s="13">
        <v>231</v>
      </c>
    </row>
    <row r="23" spans="2:10" ht="15">
      <c r="B23" s="21" t="s">
        <v>9</v>
      </c>
      <c r="C23" s="16">
        <v>6</v>
      </c>
      <c r="D23" s="16">
        <v>5</v>
      </c>
      <c r="E23" s="16">
        <v>5</v>
      </c>
      <c r="F23" s="16">
        <v>6</v>
      </c>
      <c r="G23" s="16">
        <v>6</v>
      </c>
      <c r="H23" s="16">
        <v>6</v>
      </c>
      <c r="I23" s="16">
        <v>6</v>
      </c>
      <c r="J23" s="16">
        <v>6</v>
      </c>
    </row>
    <row r="24" spans="2:10" ht="15">
      <c r="B24" s="21"/>
      <c r="C24" s="14" t="s">
        <v>43</v>
      </c>
      <c r="D24" s="14" t="s">
        <v>44</v>
      </c>
      <c r="E24" s="14" t="s">
        <v>45</v>
      </c>
      <c r="F24" s="14" t="s">
        <v>83</v>
      </c>
      <c r="G24" s="14" t="s">
        <v>47</v>
      </c>
      <c r="H24" s="14" t="s">
        <v>47</v>
      </c>
      <c r="I24" s="14" t="s">
        <v>48</v>
      </c>
      <c r="J24" s="14" t="s">
        <v>46</v>
      </c>
    </row>
    <row r="25" spans="2:10" ht="15">
      <c r="B25" s="21"/>
      <c r="C25" s="13"/>
      <c r="D25" s="13"/>
      <c r="E25" s="13"/>
      <c r="F25" s="13"/>
      <c r="G25" s="13"/>
      <c r="H25" s="13"/>
      <c r="I25" s="13"/>
      <c r="J25" s="13"/>
    </row>
    <row r="26" spans="2:10" ht="15.75" thickBot="1">
      <c r="B26" s="47" t="s">
        <v>5</v>
      </c>
      <c r="C26" s="19">
        <v>36</v>
      </c>
      <c r="D26" s="19">
        <v>33</v>
      </c>
      <c r="E26" s="19">
        <v>33</v>
      </c>
      <c r="F26" s="19">
        <v>35</v>
      </c>
      <c r="G26" s="19">
        <v>37</v>
      </c>
      <c r="H26" s="19">
        <v>37</v>
      </c>
      <c r="I26" s="19">
        <v>39</v>
      </c>
      <c r="J26" s="19">
        <v>39</v>
      </c>
    </row>
    <row r="28" spans="2:7" ht="14.25">
      <c r="B28" s="80" t="s">
        <v>49</v>
      </c>
      <c r="C28" s="80"/>
      <c r="D28" s="80"/>
      <c r="E28" s="80"/>
      <c r="F28" s="80"/>
      <c r="G28" s="80"/>
    </row>
    <row r="29" spans="2:10" ht="14.25" customHeight="1">
      <c r="B29" s="81" t="s">
        <v>115</v>
      </c>
      <c r="C29" s="81"/>
      <c r="D29" s="81"/>
      <c r="E29" s="81"/>
      <c r="F29" s="81"/>
      <c r="G29" s="81"/>
      <c r="H29" s="81"/>
      <c r="I29" s="81"/>
      <c r="J29" s="81"/>
    </row>
    <row r="30" spans="2:10" ht="14.25">
      <c r="B30" s="81"/>
      <c r="C30" s="81"/>
      <c r="D30" s="81"/>
      <c r="E30" s="81"/>
      <c r="F30" s="81"/>
      <c r="G30" s="81"/>
      <c r="H30" s="81"/>
      <c r="I30" s="81"/>
      <c r="J30" s="81"/>
    </row>
    <row r="31" spans="2:10" ht="14.25">
      <c r="B31" s="81"/>
      <c r="C31" s="81"/>
      <c r="D31" s="81"/>
      <c r="E31" s="81"/>
      <c r="F31" s="81"/>
      <c r="G31" s="81"/>
      <c r="H31" s="81"/>
      <c r="I31" s="81"/>
      <c r="J31" s="81"/>
    </row>
    <row r="32" spans="2:10" ht="14.25">
      <c r="B32" s="81"/>
      <c r="C32" s="81"/>
      <c r="D32" s="81"/>
      <c r="E32" s="81"/>
      <c r="F32" s="81"/>
      <c r="G32" s="81"/>
      <c r="H32" s="81"/>
      <c r="I32" s="81"/>
      <c r="J32" s="81"/>
    </row>
    <row r="33" spans="2:10" ht="14.25">
      <c r="B33" s="81"/>
      <c r="C33" s="81"/>
      <c r="D33" s="81"/>
      <c r="E33" s="81"/>
      <c r="F33" s="81"/>
      <c r="G33" s="81"/>
      <c r="H33" s="81"/>
      <c r="I33" s="81"/>
      <c r="J33" s="81"/>
    </row>
    <row r="34" spans="2:10" ht="14.25">
      <c r="B34" s="81"/>
      <c r="C34" s="81"/>
      <c r="D34" s="81"/>
      <c r="E34" s="81"/>
      <c r="F34" s="81"/>
      <c r="G34" s="81"/>
      <c r="H34" s="81"/>
      <c r="I34" s="81"/>
      <c r="J34" s="81"/>
    </row>
    <row r="35" spans="2:10" ht="14.25">
      <c r="B35" s="81"/>
      <c r="C35" s="81"/>
      <c r="D35" s="81"/>
      <c r="E35" s="81"/>
      <c r="F35" s="81"/>
      <c r="G35" s="81"/>
      <c r="H35" s="81"/>
      <c r="I35" s="81"/>
      <c r="J35" s="81"/>
    </row>
  </sheetData>
  <sheetProtection/>
  <mergeCells count="3">
    <mergeCell ref="B2:J4"/>
    <mergeCell ref="B28:G28"/>
    <mergeCell ref="B29:J35"/>
  </mergeCells>
  <printOptions/>
  <pageMargins left="0.75" right="0.75" top="1" bottom="1" header="0.5" footer="0.5"/>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B1:L38"/>
  <sheetViews>
    <sheetView showGridLines="0" zoomScalePageLayoutView="0" workbookViewId="0" topLeftCell="A1">
      <selection activeCell="O26" sqref="O26"/>
    </sheetView>
  </sheetViews>
  <sheetFormatPr defaultColWidth="9.140625" defaultRowHeight="12.75"/>
  <cols>
    <col min="1" max="1" width="1.8515625" style="5" customWidth="1"/>
    <col min="2" max="2" width="31.28125" style="12" bestFit="1" customWidth="1"/>
    <col min="3" max="9" width="10.7109375" style="12" customWidth="1"/>
    <col min="10" max="10" width="10.7109375" style="5" customWidth="1"/>
    <col min="11" max="11" width="13.00390625" style="5" customWidth="1"/>
    <col min="12" max="12" width="18.140625" style="5" customWidth="1"/>
    <col min="13" max="16384" width="9.140625" style="5" customWidth="1"/>
  </cols>
  <sheetData>
    <row r="1" ht="15">
      <c r="B1" s="50" t="s">
        <v>50</v>
      </c>
    </row>
    <row r="2" spans="2:11" ht="15" customHeight="1">
      <c r="B2" s="72" t="s">
        <v>177</v>
      </c>
      <c r="C2" s="72"/>
      <c r="D2" s="72"/>
      <c r="E2" s="72"/>
      <c r="F2" s="72"/>
      <c r="G2" s="72"/>
      <c r="H2" s="72"/>
      <c r="I2" s="72"/>
      <c r="J2" s="72"/>
      <c r="K2" s="72"/>
    </row>
    <row r="3" spans="2:11" ht="15" customHeight="1">
      <c r="B3" s="72"/>
      <c r="C3" s="72"/>
      <c r="D3" s="72"/>
      <c r="E3" s="72"/>
      <c r="F3" s="72"/>
      <c r="G3" s="72"/>
      <c r="H3" s="72"/>
      <c r="I3" s="72"/>
      <c r="J3" s="72"/>
      <c r="K3" s="72"/>
    </row>
    <row r="4" spans="2:11" ht="15" customHeight="1">
      <c r="B4" s="72"/>
      <c r="C4" s="72"/>
      <c r="D4" s="72"/>
      <c r="E4" s="72"/>
      <c r="F4" s="72"/>
      <c r="G4" s="72"/>
      <c r="H4" s="72"/>
      <c r="I4" s="72"/>
      <c r="J4" s="72"/>
      <c r="K4" s="72"/>
    </row>
    <row r="5" spans="2:11" ht="15" customHeight="1">
      <c r="B5" s="72"/>
      <c r="C5" s="72"/>
      <c r="D5" s="72"/>
      <c r="E5" s="72"/>
      <c r="F5" s="72"/>
      <c r="G5" s="72"/>
      <c r="H5" s="72"/>
      <c r="I5" s="72"/>
      <c r="J5" s="72"/>
      <c r="K5" s="72"/>
    </row>
    <row r="6" spans="2:10" ht="15" thickBot="1">
      <c r="B6" s="18"/>
      <c r="C6" s="18"/>
      <c r="D6" s="19"/>
      <c r="E6" s="19"/>
      <c r="F6" s="19"/>
      <c r="G6" s="18"/>
      <c r="H6" s="18"/>
      <c r="I6" s="19"/>
      <c r="J6" s="19"/>
    </row>
    <row r="7" spans="2:12" ht="45">
      <c r="B7" s="49" t="s">
        <v>1</v>
      </c>
      <c r="C7" s="52" t="s">
        <v>2</v>
      </c>
      <c r="D7" s="52" t="s">
        <v>3</v>
      </c>
      <c r="E7" s="53" t="s">
        <v>10</v>
      </c>
      <c r="F7" s="53" t="s">
        <v>68</v>
      </c>
      <c r="G7" s="53" t="s">
        <v>69</v>
      </c>
      <c r="H7" s="53" t="s">
        <v>98</v>
      </c>
      <c r="I7" s="53" t="s">
        <v>119</v>
      </c>
      <c r="J7" s="53" t="s">
        <v>140</v>
      </c>
      <c r="K7" s="53" t="s">
        <v>151</v>
      </c>
      <c r="L7" s="53" t="s">
        <v>152</v>
      </c>
    </row>
    <row r="8" spans="2:12" ht="15">
      <c r="B8" s="21" t="s">
        <v>51</v>
      </c>
      <c r="C8" s="13">
        <v>33</v>
      </c>
      <c r="D8" s="13">
        <v>35</v>
      </c>
      <c r="E8" s="13">
        <v>36</v>
      </c>
      <c r="F8" s="13">
        <v>37</v>
      </c>
      <c r="G8" s="13">
        <v>38</v>
      </c>
      <c r="H8" s="13">
        <v>41</v>
      </c>
      <c r="I8" s="13">
        <v>36</v>
      </c>
      <c r="J8" s="13">
        <v>40</v>
      </c>
      <c r="K8" s="13">
        <v>41</v>
      </c>
      <c r="L8" s="13">
        <v>42</v>
      </c>
    </row>
    <row r="9" spans="2:12" ht="15">
      <c r="B9" s="21"/>
      <c r="C9" s="14" t="s">
        <v>178</v>
      </c>
      <c r="D9" s="14" t="s">
        <v>90</v>
      </c>
      <c r="E9" s="14" t="s">
        <v>12</v>
      </c>
      <c r="F9" s="14" t="s">
        <v>75</v>
      </c>
      <c r="G9" s="14" t="s">
        <v>179</v>
      </c>
      <c r="H9" s="14" t="s">
        <v>129</v>
      </c>
      <c r="I9" s="14" t="s">
        <v>91</v>
      </c>
      <c r="J9" s="14" t="s">
        <v>144</v>
      </c>
      <c r="K9" s="14" t="s">
        <v>73</v>
      </c>
      <c r="L9" s="14" t="s">
        <v>180</v>
      </c>
    </row>
    <row r="10" spans="2:12" ht="15">
      <c r="B10" s="21"/>
      <c r="C10" s="13"/>
      <c r="D10" s="14"/>
      <c r="E10" s="13"/>
      <c r="F10" s="13"/>
      <c r="G10" s="13"/>
      <c r="H10" s="13"/>
      <c r="I10" s="13"/>
      <c r="J10" s="13"/>
      <c r="K10" s="13"/>
      <c r="L10" s="13"/>
    </row>
    <row r="11" spans="2:12" ht="15">
      <c r="B11" s="21" t="s">
        <v>5</v>
      </c>
      <c r="C11" s="48">
        <v>222</v>
      </c>
      <c r="D11" s="48">
        <v>233</v>
      </c>
      <c r="E11" s="48">
        <v>247</v>
      </c>
      <c r="F11" s="48">
        <v>258</v>
      </c>
      <c r="G11" s="48">
        <v>261</v>
      </c>
      <c r="H11" s="48">
        <v>282</v>
      </c>
      <c r="I11" s="48">
        <v>243</v>
      </c>
      <c r="J11" s="48">
        <v>265</v>
      </c>
      <c r="K11" s="48">
        <v>274</v>
      </c>
      <c r="L11" s="48">
        <v>283</v>
      </c>
    </row>
    <row r="12" spans="2:12" ht="15">
      <c r="B12" s="21" t="s">
        <v>52</v>
      </c>
      <c r="C12" s="13">
        <v>30</v>
      </c>
      <c r="D12" s="13">
        <v>32</v>
      </c>
      <c r="E12" s="13">
        <v>33</v>
      </c>
      <c r="F12" s="13">
        <v>34</v>
      </c>
      <c r="G12" s="13">
        <v>34</v>
      </c>
      <c r="H12" s="13">
        <v>38</v>
      </c>
      <c r="I12" s="13">
        <v>33</v>
      </c>
      <c r="J12" s="13">
        <v>36</v>
      </c>
      <c r="K12" s="13">
        <v>37</v>
      </c>
      <c r="L12" s="13">
        <v>38</v>
      </c>
    </row>
    <row r="13" spans="2:12" ht="15">
      <c r="B13" s="21"/>
      <c r="C13" s="14" t="s">
        <v>181</v>
      </c>
      <c r="D13" s="14" t="s">
        <v>182</v>
      </c>
      <c r="E13" s="14" t="s">
        <v>126</v>
      </c>
      <c r="F13" s="14" t="s">
        <v>183</v>
      </c>
      <c r="G13" s="14" t="s">
        <v>184</v>
      </c>
      <c r="H13" s="14" t="s">
        <v>185</v>
      </c>
      <c r="I13" s="14" t="s">
        <v>186</v>
      </c>
      <c r="J13" s="14" t="s">
        <v>236</v>
      </c>
      <c r="K13" s="14" t="s">
        <v>75</v>
      </c>
      <c r="L13" s="14" t="s">
        <v>70</v>
      </c>
    </row>
    <row r="14" spans="2:12" ht="15">
      <c r="B14" s="21"/>
      <c r="C14" s="13"/>
      <c r="D14" s="14"/>
      <c r="E14" s="13"/>
      <c r="F14" s="13"/>
      <c r="G14" s="13"/>
      <c r="H14" s="13"/>
      <c r="I14" s="13"/>
      <c r="J14" s="13"/>
      <c r="K14" s="13"/>
      <c r="L14" s="13"/>
    </row>
    <row r="15" spans="2:12" ht="15">
      <c r="B15" s="21" t="s">
        <v>5</v>
      </c>
      <c r="C15" s="48">
        <v>102</v>
      </c>
      <c r="D15" s="48">
        <v>107</v>
      </c>
      <c r="E15" s="48">
        <v>114</v>
      </c>
      <c r="F15" s="48">
        <v>119</v>
      </c>
      <c r="G15" s="48">
        <v>122</v>
      </c>
      <c r="H15" s="48">
        <v>132</v>
      </c>
      <c r="I15" s="48">
        <v>113</v>
      </c>
      <c r="J15" s="48">
        <v>124</v>
      </c>
      <c r="K15" s="48">
        <v>127</v>
      </c>
      <c r="L15" s="48">
        <v>129</v>
      </c>
    </row>
    <row r="16" spans="2:12" ht="15">
      <c r="B16" s="21" t="s">
        <v>53</v>
      </c>
      <c r="C16" s="13">
        <v>36</v>
      </c>
      <c r="D16" s="13">
        <v>38</v>
      </c>
      <c r="E16" s="13">
        <v>40</v>
      </c>
      <c r="F16" s="13">
        <v>41</v>
      </c>
      <c r="G16" s="13">
        <v>41</v>
      </c>
      <c r="H16" s="13">
        <v>45</v>
      </c>
      <c r="I16" s="13">
        <v>40</v>
      </c>
      <c r="J16" s="13">
        <v>44</v>
      </c>
      <c r="K16" s="13">
        <v>45</v>
      </c>
      <c r="L16" s="13">
        <v>47</v>
      </c>
    </row>
    <row r="17" spans="2:12" ht="15">
      <c r="B17" s="21"/>
      <c r="C17" s="14" t="s">
        <v>187</v>
      </c>
      <c r="D17" s="14" t="s">
        <v>132</v>
      </c>
      <c r="E17" s="14" t="s">
        <v>138</v>
      </c>
      <c r="F17" s="14" t="s">
        <v>188</v>
      </c>
      <c r="G17" s="14" t="s">
        <v>188</v>
      </c>
      <c r="H17" s="14" t="s">
        <v>88</v>
      </c>
      <c r="I17" s="14" t="s">
        <v>35</v>
      </c>
      <c r="J17" s="14" t="s">
        <v>189</v>
      </c>
      <c r="K17" s="14" t="s">
        <v>11</v>
      </c>
      <c r="L17" s="14" t="s">
        <v>190</v>
      </c>
    </row>
    <row r="18" spans="2:12" ht="15">
      <c r="B18" s="21"/>
      <c r="C18" s="13"/>
      <c r="D18" s="14"/>
      <c r="E18" s="13"/>
      <c r="F18" s="13"/>
      <c r="G18" s="13"/>
      <c r="H18" s="13"/>
      <c r="I18" s="13"/>
      <c r="J18" s="13"/>
      <c r="K18" s="13"/>
      <c r="L18" s="13"/>
    </row>
    <row r="19" spans="2:12" ht="15">
      <c r="B19" s="21" t="s">
        <v>5</v>
      </c>
      <c r="C19" s="48">
        <v>120</v>
      </c>
      <c r="D19" s="48">
        <v>126</v>
      </c>
      <c r="E19" s="48">
        <v>134</v>
      </c>
      <c r="F19" s="48">
        <v>139</v>
      </c>
      <c r="G19" s="48">
        <v>139</v>
      </c>
      <c r="H19" s="48">
        <v>150</v>
      </c>
      <c r="I19" s="48">
        <v>130</v>
      </c>
      <c r="J19" s="48">
        <v>142</v>
      </c>
      <c r="K19" s="48">
        <v>147</v>
      </c>
      <c r="L19" s="48">
        <v>153</v>
      </c>
    </row>
    <row r="20" spans="2:12" ht="15">
      <c r="B20" s="21" t="s">
        <v>54</v>
      </c>
      <c r="C20" s="13">
        <v>32</v>
      </c>
      <c r="D20" s="13">
        <v>33</v>
      </c>
      <c r="E20" s="13">
        <v>35</v>
      </c>
      <c r="F20" s="13">
        <v>35</v>
      </c>
      <c r="G20" s="13">
        <v>36</v>
      </c>
      <c r="H20" s="13">
        <v>39</v>
      </c>
      <c r="I20" s="13">
        <v>34</v>
      </c>
      <c r="J20" s="13">
        <v>38</v>
      </c>
      <c r="K20" s="13">
        <v>40</v>
      </c>
      <c r="L20" s="13">
        <v>41</v>
      </c>
    </row>
    <row r="21" spans="2:12" ht="15">
      <c r="B21" s="21"/>
      <c r="C21" s="14" t="s">
        <v>191</v>
      </c>
      <c r="D21" s="14" t="s">
        <v>192</v>
      </c>
      <c r="E21" s="14" t="s">
        <v>42</v>
      </c>
      <c r="F21" s="14" t="s">
        <v>125</v>
      </c>
      <c r="G21" s="14" t="s">
        <v>193</v>
      </c>
      <c r="H21" s="14" t="s">
        <v>194</v>
      </c>
      <c r="I21" s="14" t="s">
        <v>39</v>
      </c>
      <c r="J21" s="14" t="s">
        <v>159</v>
      </c>
      <c r="K21" s="14" t="s">
        <v>195</v>
      </c>
      <c r="L21" s="14" t="s">
        <v>99</v>
      </c>
    </row>
    <row r="22" spans="2:12" ht="15">
      <c r="B22" s="21"/>
      <c r="C22" s="13"/>
      <c r="D22" s="14"/>
      <c r="E22" s="13"/>
      <c r="F22" s="13"/>
      <c r="G22" s="13"/>
      <c r="H22" s="13"/>
      <c r="I22" s="13"/>
      <c r="J22" s="13"/>
      <c r="K22" s="13"/>
      <c r="L22" s="13"/>
    </row>
    <row r="23" spans="2:12" ht="15">
      <c r="B23" s="21" t="s">
        <v>5</v>
      </c>
      <c r="C23" s="48">
        <v>211</v>
      </c>
      <c r="D23" s="48">
        <v>221</v>
      </c>
      <c r="E23" s="48">
        <v>235</v>
      </c>
      <c r="F23" s="48">
        <v>245</v>
      </c>
      <c r="G23" s="48">
        <v>248</v>
      </c>
      <c r="H23" s="48">
        <v>268</v>
      </c>
      <c r="I23" s="48">
        <v>232</v>
      </c>
      <c r="J23" s="48">
        <v>255</v>
      </c>
      <c r="K23" s="48">
        <v>264</v>
      </c>
      <c r="L23" s="48">
        <v>273</v>
      </c>
    </row>
    <row r="24" spans="2:12" ht="15">
      <c r="B24" s="21" t="s">
        <v>55</v>
      </c>
      <c r="C24" s="13">
        <v>2</v>
      </c>
      <c r="D24" s="13">
        <v>2</v>
      </c>
      <c r="E24" s="13">
        <v>2</v>
      </c>
      <c r="F24" s="13">
        <v>2</v>
      </c>
      <c r="G24" s="13">
        <v>2</v>
      </c>
      <c r="H24" s="13">
        <v>2</v>
      </c>
      <c r="I24" s="13">
        <v>2</v>
      </c>
      <c r="J24" s="13">
        <v>2</v>
      </c>
      <c r="K24" s="13">
        <v>2</v>
      </c>
      <c r="L24" s="13">
        <v>1</v>
      </c>
    </row>
    <row r="25" spans="2:12" ht="15">
      <c r="B25" s="21"/>
      <c r="C25" s="14" t="s">
        <v>196</v>
      </c>
      <c r="D25" s="14" t="s">
        <v>77</v>
      </c>
      <c r="E25" s="14" t="s">
        <v>77</v>
      </c>
      <c r="F25" s="14" t="s">
        <v>76</v>
      </c>
      <c r="G25" s="14" t="s">
        <v>76</v>
      </c>
      <c r="H25" s="14" t="s">
        <v>74</v>
      </c>
      <c r="I25" s="14" t="s">
        <v>102</v>
      </c>
      <c r="J25" s="14" t="s">
        <v>102</v>
      </c>
      <c r="K25" s="14" t="s">
        <v>197</v>
      </c>
      <c r="L25" s="14" t="s">
        <v>197</v>
      </c>
    </row>
    <row r="26" spans="2:12" ht="15">
      <c r="B26" s="21"/>
      <c r="C26" s="13"/>
      <c r="D26" s="14"/>
      <c r="E26" s="13"/>
      <c r="F26" s="13"/>
      <c r="G26" s="13"/>
      <c r="H26" s="13"/>
      <c r="I26" s="13"/>
      <c r="J26" s="13"/>
      <c r="K26" s="13"/>
      <c r="L26" s="13"/>
    </row>
    <row r="27" spans="2:12" ht="15.75" thickBot="1">
      <c r="B27" s="47" t="s">
        <v>5</v>
      </c>
      <c r="C27" s="19">
        <v>11</v>
      </c>
      <c r="D27" s="19">
        <v>12</v>
      </c>
      <c r="E27" s="19">
        <v>13</v>
      </c>
      <c r="F27" s="19">
        <v>13</v>
      </c>
      <c r="G27" s="19">
        <v>13</v>
      </c>
      <c r="H27" s="19">
        <v>14</v>
      </c>
      <c r="I27" s="19">
        <v>11</v>
      </c>
      <c r="J27" s="19">
        <v>10</v>
      </c>
      <c r="K27" s="19">
        <v>10</v>
      </c>
      <c r="L27" s="19">
        <v>10</v>
      </c>
    </row>
    <row r="28" spans="2:11" ht="14.25">
      <c r="B28" s="15"/>
      <c r="C28" s="15"/>
      <c r="D28" s="15"/>
      <c r="E28" s="15"/>
      <c r="F28" s="15"/>
      <c r="I28" s="15"/>
      <c r="J28" s="4"/>
      <c r="K28" s="12"/>
    </row>
    <row r="29" spans="2:11" ht="14.25" customHeight="1">
      <c r="B29" s="73" t="s">
        <v>116</v>
      </c>
      <c r="C29" s="73"/>
      <c r="D29" s="73"/>
      <c r="E29" s="73"/>
      <c r="F29" s="73"/>
      <c r="G29" s="73"/>
      <c r="H29" s="73"/>
      <c r="I29" s="73"/>
      <c r="J29" s="73"/>
      <c r="K29" s="73"/>
    </row>
    <row r="30" spans="2:11" ht="14.25">
      <c r="B30" s="73"/>
      <c r="C30" s="73"/>
      <c r="D30" s="73"/>
      <c r="E30" s="73"/>
      <c r="F30" s="73"/>
      <c r="G30" s="73"/>
      <c r="H30" s="73"/>
      <c r="I30" s="73"/>
      <c r="J30" s="73"/>
      <c r="K30" s="73"/>
    </row>
    <row r="31" spans="2:11" ht="14.25">
      <c r="B31" s="73"/>
      <c r="C31" s="73"/>
      <c r="D31" s="73"/>
      <c r="E31" s="73"/>
      <c r="F31" s="73"/>
      <c r="G31" s="73"/>
      <c r="H31" s="73"/>
      <c r="I31" s="73"/>
      <c r="J31" s="73"/>
      <c r="K31" s="73"/>
    </row>
    <row r="32" spans="2:11" ht="14.25">
      <c r="B32" s="73"/>
      <c r="C32" s="73"/>
      <c r="D32" s="73"/>
      <c r="E32" s="73"/>
      <c r="F32" s="73"/>
      <c r="G32" s="73"/>
      <c r="H32" s="73"/>
      <c r="I32" s="73"/>
      <c r="J32" s="73"/>
      <c r="K32" s="73"/>
    </row>
    <row r="33" spans="2:11" ht="14.25">
      <c r="B33" s="73"/>
      <c r="C33" s="73"/>
      <c r="D33" s="73"/>
      <c r="E33" s="73"/>
      <c r="F33" s="73"/>
      <c r="G33" s="73"/>
      <c r="H33" s="73"/>
      <c r="I33" s="73"/>
      <c r="J33" s="73"/>
      <c r="K33" s="73"/>
    </row>
    <row r="34" spans="2:11" ht="14.25">
      <c r="B34" s="73"/>
      <c r="C34" s="73"/>
      <c r="D34" s="73"/>
      <c r="E34" s="73"/>
      <c r="F34" s="73"/>
      <c r="G34" s="73"/>
      <c r="H34" s="73"/>
      <c r="I34" s="73"/>
      <c r="J34" s="73"/>
      <c r="K34" s="73"/>
    </row>
    <row r="35" spans="2:11" ht="14.25">
      <c r="B35" s="73"/>
      <c r="C35" s="73"/>
      <c r="D35" s="73"/>
      <c r="E35" s="73"/>
      <c r="F35" s="73"/>
      <c r="G35" s="73"/>
      <c r="H35" s="73"/>
      <c r="I35" s="73"/>
      <c r="J35" s="73"/>
      <c r="K35" s="73"/>
    </row>
    <row r="36" spans="2:11" ht="14.25" customHeight="1">
      <c r="B36" s="73"/>
      <c r="C36" s="73"/>
      <c r="D36" s="73"/>
      <c r="E36" s="73"/>
      <c r="F36" s="73"/>
      <c r="G36" s="73"/>
      <c r="H36" s="73"/>
      <c r="I36" s="73"/>
      <c r="J36" s="73"/>
      <c r="K36" s="73"/>
    </row>
    <row r="37" spans="2:11" ht="14.25" customHeight="1">
      <c r="B37" s="73"/>
      <c r="C37" s="73"/>
      <c r="D37" s="73"/>
      <c r="E37" s="73"/>
      <c r="F37" s="73"/>
      <c r="G37" s="73"/>
      <c r="H37" s="73"/>
      <c r="I37" s="73"/>
      <c r="J37" s="73"/>
      <c r="K37" s="73"/>
    </row>
    <row r="38" spans="2:11" ht="14.25">
      <c r="B38" s="73"/>
      <c r="C38" s="73"/>
      <c r="D38" s="73"/>
      <c r="E38" s="73"/>
      <c r="F38" s="73"/>
      <c r="G38" s="73"/>
      <c r="H38" s="73"/>
      <c r="I38" s="73"/>
      <c r="J38" s="73"/>
      <c r="K38" s="73"/>
    </row>
  </sheetData>
  <sheetProtection/>
  <mergeCells count="2">
    <mergeCell ref="B2:K5"/>
    <mergeCell ref="B29:K38"/>
  </mergeCells>
  <printOptions/>
  <pageMargins left="0.75" right="0.75" top="1" bottom="1" header="0.5" footer="0.5"/>
  <pageSetup fitToHeight="1" fitToWidth="1" horizontalDpi="600" verticalDpi="600" orientation="landscape"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L37"/>
  <sheetViews>
    <sheetView showGridLines="0" tabSelected="1" zoomScalePageLayoutView="0" workbookViewId="0" topLeftCell="A1">
      <selection activeCell="L10" sqref="L10"/>
    </sheetView>
  </sheetViews>
  <sheetFormatPr defaultColWidth="9.140625" defaultRowHeight="12.75"/>
  <cols>
    <col min="1" max="1" width="1.8515625" style="5" customWidth="1"/>
    <col min="2" max="2" width="31.28125" style="12" bestFit="1" customWidth="1"/>
    <col min="3" max="9" width="10.7109375" style="12" customWidth="1"/>
    <col min="10" max="10" width="10.7109375" style="5" customWidth="1"/>
    <col min="11" max="11" width="13.57421875" style="5" customWidth="1"/>
    <col min="12" max="12" width="17.8515625" style="5" customWidth="1"/>
    <col min="13" max="16384" width="9.140625" style="5" customWidth="1"/>
  </cols>
  <sheetData>
    <row r="1" ht="15">
      <c r="B1" s="50" t="s">
        <v>56</v>
      </c>
    </row>
    <row r="2" spans="2:11" ht="15" customHeight="1">
      <c r="B2" s="72" t="s">
        <v>225</v>
      </c>
      <c r="C2" s="72"/>
      <c r="D2" s="72"/>
      <c r="E2" s="72"/>
      <c r="F2" s="72"/>
      <c r="G2" s="72"/>
      <c r="H2" s="72"/>
      <c r="I2" s="72"/>
      <c r="J2" s="72"/>
      <c r="K2" s="72"/>
    </row>
    <row r="3" spans="2:11" ht="15" customHeight="1">
      <c r="B3" s="72"/>
      <c r="C3" s="72"/>
      <c r="D3" s="72"/>
      <c r="E3" s="72"/>
      <c r="F3" s="72"/>
      <c r="G3" s="72"/>
      <c r="H3" s="72"/>
      <c r="I3" s="72"/>
      <c r="J3" s="72"/>
      <c r="K3" s="72"/>
    </row>
    <row r="4" spans="2:11" ht="15" customHeight="1">
      <c r="B4" s="72"/>
      <c r="C4" s="72"/>
      <c r="D4" s="72"/>
      <c r="E4" s="72"/>
      <c r="F4" s="72"/>
      <c r="G4" s="72"/>
      <c r="H4" s="72"/>
      <c r="I4" s="72"/>
      <c r="J4" s="72"/>
      <c r="K4" s="72"/>
    </row>
    <row r="5" spans="2:11" ht="15" customHeight="1">
      <c r="B5" s="72"/>
      <c r="C5" s="72"/>
      <c r="D5" s="72"/>
      <c r="E5" s="72"/>
      <c r="F5" s="72"/>
      <c r="G5" s="72"/>
      <c r="H5" s="72"/>
      <c r="I5" s="72"/>
      <c r="J5" s="72"/>
      <c r="K5" s="72"/>
    </row>
    <row r="6" spans="2:11" ht="14.25" customHeight="1" thickBot="1">
      <c r="B6" s="18"/>
      <c r="C6" s="18"/>
      <c r="D6" s="19"/>
      <c r="E6" s="19"/>
      <c r="F6" s="19"/>
      <c r="G6" s="18"/>
      <c r="H6" s="18"/>
      <c r="I6" s="19"/>
      <c r="J6" s="6"/>
      <c r="K6" s="6"/>
    </row>
    <row r="7" spans="1:12" ht="30">
      <c r="A7" s="9"/>
      <c r="B7" s="49" t="s">
        <v>1</v>
      </c>
      <c r="C7" s="22" t="s">
        <v>2</v>
      </c>
      <c r="D7" s="22" t="s">
        <v>3</v>
      </c>
      <c r="E7" s="23" t="s">
        <v>10</v>
      </c>
      <c r="F7" s="23" t="s">
        <v>68</v>
      </c>
      <c r="G7" s="23" t="s">
        <v>69</v>
      </c>
      <c r="H7" s="23" t="s">
        <v>98</v>
      </c>
      <c r="I7" s="23" t="s">
        <v>119</v>
      </c>
      <c r="J7" s="53" t="s">
        <v>140</v>
      </c>
      <c r="K7" s="53" t="s">
        <v>151</v>
      </c>
      <c r="L7" s="53" t="s">
        <v>152</v>
      </c>
    </row>
    <row r="8" spans="2:12" ht="14.25" customHeight="1">
      <c r="B8" s="21" t="s">
        <v>57</v>
      </c>
      <c r="C8" s="16">
        <v>51</v>
      </c>
      <c r="D8" s="16">
        <v>52</v>
      </c>
      <c r="E8" s="16">
        <v>54</v>
      </c>
      <c r="F8" s="16">
        <v>54</v>
      </c>
      <c r="G8" s="16">
        <v>54</v>
      </c>
      <c r="H8" s="16">
        <v>56</v>
      </c>
      <c r="I8" s="16">
        <v>48</v>
      </c>
      <c r="J8" s="13">
        <v>51</v>
      </c>
      <c r="K8" s="13">
        <v>53</v>
      </c>
      <c r="L8" s="13">
        <v>54</v>
      </c>
    </row>
    <row r="9" spans="2:12" ht="14.25" customHeight="1">
      <c r="B9" s="21"/>
      <c r="C9" s="14" t="s">
        <v>198</v>
      </c>
      <c r="D9" s="14" t="s">
        <v>199</v>
      </c>
      <c r="E9" s="14" t="s">
        <v>200</v>
      </c>
      <c r="F9" s="14" t="s">
        <v>100</v>
      </c>
      <c r="G9" s="14" t="s">
        <v>167</v>
      </c>
      <c r="H9" s="14" t="s">
        <v>201</v>
      </c>
      <c r="I9" s="14" t="s">
        <v>202</v>
      </c>
      <c r="J9" s="14" t="s">
        <v>203</v>
      </c>
      <c r="K9" s="14" t="s">
        <v>204</v>
      </c>
      <c r="L9" s="14" t="s">
        <v>238</v>
      </c>
    </row>
    <row r="10" spans="2:12" ht="15">
      <c r="B10" s="21"/>
      <c r="C10" s="13"/>
      <c r="D10" s="14"/>
      <c r="E10" s="13"/>
      <c r="F10" s="13"/>
      <c r="G10" s="13"/>
      <c r="H10" s="13"/>
      <c r="I10" s="13"/>
      <c r="J10" s="13"/>
      <c r="K10" s="13"/>
      <c r="L10" s="13"/>
    </row>
    <row r="11" spans="2:12" ht="15">
      <c r="B11" s="21" t="s">
        <v>5</v>
      </c>
      <c r="C11" s="13">
        <v>350</v>
      </c>
      <c r="D11" s="13">
        <v>356</v>
      </c>
      <c r="E11" s="13">
        <v>370</v>
      </c>
      <c r="F11" s="13">
        <v>379</v>
      </c>
      <c r="G11" s="13">
        <v>377</v>
      </c>
      <c r="H11" s="13">
        <v>389</v>
      </c>
      <c r="I11" s="13">
        <v>331</v>
      </c>
      <c r="J11" s="48">
        <v>347</v>
      </c>
      <c r="K11" s="48">
        <v>357</v>
      </c>
      <c r="L11" s="48">
        <v>366</v>
      </c>
    </row>
    <row r="12" spans="2:12" ht="15">
      <c r="B12" s="21" t="s">
        <v>58</v>
      </c>
      <c r="C12" s="16">
        <v>44</v>
      </c>
      <c r="D12" s="16">
        <v>45</v>
      </c>
      <c r="E12" s="16">
        <v>47</v>
      </c>
      <c r="F12" s="16">
        <v>47</v>
      </c>
      <c r="G12" s="16">
        <v>47</v>
      </c>
      <c r="H12" s="16">
        <v>50</v>
      </c>
      <c r="I12" s="16">
        <v>42</v>
      </c>
      <c r="J12" s="13">
        <v>45</v>
      </c>
      <c r="K12" s="13">
        <v>46</v>
      </c>
      <c r="L12" s="13">
        <v>47</v>
      </c>
    </row>
    <row r="13" spans="2:12" ht="15">
      <c r="B13" s="21"/>
      <c r="C13" s="14" t="s">
        <v>87</v>
      </c>
      <c r="D13" s="14" t="s">
        <v>131</v>
      </c>
      <c r="E13" s="14" t="s">
        <v>205</v>
      </c>
      <c r="F13" s="14" t="s">
        <v>96</v>
      </c>
      <c r="G13" s="14" t="s">
        <v>96</v>
      </c>
      <c r="H13" s="14" t="s">
        <v>206</v>
      </c>
      <c r="I13" s="14" t="s">
        <v>127</v>
      </c>
      <c r="J13" s="14" t="s">
        <v>97</v>
      </c>
      <c r="K13" s="14" t="s">
        <v>207</v>
      </c>
      <c r="L13" s="14" t="s">
        <v>208</v>
      </c>
    </row>
    <row r="14" spans="2:12" ht="15">
      <c r="B14" s="21"/>
      <c r="C14" s="13"/>
      <c r="D14" s="14"/>
      <c r="E14" s="13"/>
      <c r="F14" s="13"/>
      <c r="G14" s="13"/>
      <c r="H14" s="13"/>
      <c r="I14" s="13"/>
      <c r="J14" s="13"/>
      <c r="K14" s="13"/>
      <c r="L14" s="13"/>
    </row>
    <row r="15" spans="2:12" ht="15">
      <c r="B15" s="21" t="s">
        <v>5</v>
      </c>
      <c r="C15" s="13">
        <v>149</v>
      </c>
      <c r="D15" s="13">
        <v>153</v>
      </c>
      <c r="E15" s="13">
        <v>161</v>
      </c>
      <c r="F15" s="13">
        <v>166</v>
      </c>
      <c r="G15" s="13">
        <v>167</v>
      </c>
      <c r="H15" s="13">
        <v>176</v>
      </c>
      <c r="I15" s="13">
        <v>148</v>
      </c>
      <c r="J15" s="48">
        <v>157</v>
      </c>
      <c r="K15" s="48">
        <v>161</v>
      </c>
      <c r="L15" s="48">
        <v>162</v>
      </c>
    </row>
    <row r="16" spans="2:12" ht="15">
      <c r="B16" s="21" t="s">
        <v>59</v>
      </c>
      <c r="C16" s="16">
        <v>59</v>
      </c>
      <c r="D16" s="16">
        <v>60</v>
      </c>
      <c r="E16" s="16">
        <v>61</v>
      </c>
      <c r="F16" s="16">
        <v>61</v>
      </c>
      <c r="G16" s="16">
        <v>60</v>
      </c>
      <c r="H16" s="16">
        <v>62</v>
      </c>
      <c r="I16" s="16">
        <v>54</v>
      </c>
      <c r="J16" s="13">
        <v>57</v>
      </c>
      <c r="K16" s="13">
        <v>59</v>
      </c>
      <c r="L16" s="13">
        <v>61</v>
      </c>
    </row>
    <row r="17" spans="2:12" ht="15">
      <c r="B17" s="21"/>
      <c r="C17" s="14" t="s">
        <v>209</v>
      </c>
      <c r="D17" s="14" t="s">
        <v>210</v>
      </c>
      <c r="E17" s="14" t="s">
        <v>211</v>
      </c>
      <c r="F17" s="14" t="s">
        <v>212</v>
      </c>
      <c r="G17" s="14" t="s">
        <v>145</v>
      </c>
      <c r="H17" s="14" t="s">
        <v>213</v>
      </c>
      <c r="I17" s="14" t="s">
        <v>100</v>
      </c>
      <c r="J17" s="14" t="s">
        <v>214</v>
      </c>
      <c r="K17" s="14" t="s">
        <v>209</v>
      </c>
      <c r="L17" s="14" t="s">
        <v>215</v>
      </c>
    </row>
    <row r="18" spans="2:12" ht="15">
      <c r="B18" s="21"/>
      <c r="C18" s="13"/>
      <c r="D18" s="14"/>
      <c r="E18" s="13"/>
      <c r="F18" s="13"/>
      <c r="G18" s="13"/>
      <c r="H18" s="13"/>
      <c r="I18" s="13"/>
      <c r="J18" s="13"/>
      <c r="K18" s="13"/>
      <c r="L18" s="13"/>
    </row>
    <row r="19" spans="2:12" ht="15">
      <c r="B19" s="21" t="s">
        <v>5</v>
      </c>
      <c r="C19" s="13">
        <v>200</v>
      </c>
      <c r="D19" s="13">
        <v>203</v>
      </c>
      <c r="E19" s="13">
        <v>209</v>
      </c>
      <c r="F19" s="13">
        <v>213</v>
      </c>
      <c r="G19" s="13">
        <v>209</v>
      </c>
      <c r="H19" s="13">
        <v>214</v>
      </c>
      <c r="I19" s="13">
        <v>183</v>
      </c>
      <c r="J19" s="48">
        <v>190</v>
      </c>
      <c r="K19" s="48">
        <v>196</v>
      </c>
      <c r="L19" s="48">
        <v>204</v>
      </c>
    </row>
    <row r="20" spans="2:12" ht="15">
      <c r="B20" s="21" t="s">
        <v>60</v>
      </c>
      <c r="C20" s="16">
        <v>38</v>
      </c>
      <c r="D20" s="16">
        <v>39</v>
      </c>
      <c r="E20" s="16">
        <v>41</v>
      </c>
      <c r="F20" s="16">
        <v>42</v>
      </c>
      <c r="G20" s="16">
        <v>42</v>
      </c>
      <c r="H20" s="16">
        <v>45</v>
      </c>
      <c r="I20" s="16">
        <v>40</v>
      </c>
      <c r="J20" s="13">
        <v>44</v>
      </c>
      <c r="K20" s="13">
        <v>46</v>
      </c>
      <c r="L20" s="13">
        <v>47</v>
      </c>
    </row>
    <row r="21" spans="2:12" ht="15">
      <c r="B21" s="21"/>
      <c r="C21" s="14" t="s">
        <v>216</v>
      </c>
      <c r="D21" s="14" t="s">
        <v>194</v>
      </c>
      <c r="E21" s="14" t="s">
        <v>129</v>
      </c>
      <c r="F21" s="14" t="s">
        <v>127</v>
      </c>
      <c r="G21" s="14" t="s">
        <v>85</v>
      </c>
      <c r="H21" s="14" t="s">
        <v>130</v>
      </c>
      <c r="I21" s="14" t="s">
        <v>195</v>
      </c>
      <c r="J21" s="14" t="s">
        <v>217</v>
      </c>
      <c r="K21" s="14" t="s">
        <v>154</v>
      </c>
      <c r="L21" s="14" t="s">
        <v>123</v>
      </c>
    </row>
    <row r="22" spans="2:12" ht="15">
      <c r="B22" s="21"/>
      <c r="C22" s="13"/>
      <c r="D22" s="14"/>
      <c r="E22" s="13"/>
      <c r="F22" s="13"/>
      <c r="G22" s="13"/>
      <c r="H22" s="13"/>
      <c r="I22" s="13"/>
      <c r="J22" s="13"/>
      <c r="K22" s="13"/>
      <c r="L22" s="13"/>
    </row>
    <row r="23" spans="2:12" ht="15">
      <c r="B23" s="21" t="s">
        <v>5</v>
      </c>
      <c r="C23" s="13">
        <v>253</v>
      </c>
      <c r="D23" s="13">
        <v>265</v>
      </c>
      <c r="E23" s="13">
        <v>282</v>
      </c>
      <c r="F23" s="13">
        <v>294</v>
      </c>
      <c r="G23" s="13">
        <v>295</v>
      </c>
      <c r="H23" s="13">
        <v>311</v>
      </c>
      <c r="I23" s="13">
        <v>271</v>
      </c>
      <c r="J23" s="48">
        <v>297</v>
      </c>
      <c r="K23" s="48">
        <v>309</v>
      </c>
      <c r="L23" s="48">
        <v>319</v>
      </c>
    </row>
    <row r="24" spans="2:12" ht="15">
      <c r="B24" s="21" t="s">
        <v>61</v>
      </c>
      <c r="C24" s="16">
        <v>14</v>
      </c>
      <c r="D24" s="16">
        <v>13</v>
      </c>
      <c r="E24" s="16">
        <v>13</v>
      </c>
      <c r="F24" s="16">
        <v>12</v>
      </c>
      <c r="G24" s="16">
        <v>11</v>
      </c>
      <c r="H24" s="16">
        <v>11</v>
      </c>
      <c r="I24" s="16">
        <v>8</v>
      </c>
      <c r="J24" s="13">
        <v>7</v>
      </c>
      <c r="K24" s="13">
        <v>7</v>
      </c>
      <c r="L24" s="13">
        <v>7</v>
      </c>
    </row>
    <row r="25" spans="2:12" ht="15">
      <c r="B25" s="21"/>
      <c r="C25" s="14" t="s">
        <v>218</v>
      </c>
      <c r="D25" s="14" t="s">
        <v>219</v>
      </c>
      <c r="E25" s="14" t="s">
        <v>220</v>
      </c>
      <c r="F25" s="14" t="s">
        <v>221</v>
      </c>
      <c r="G25" s="14" t="s">
        <v>222</v>
      </c>
      <c r="H25" s="14" t="s">
        <v>223</v>
      </c>
      <c r="I25" s="14" t="s">
        <v>224</v>
      </c>
      <c r="J25" s="14" t="s">
        <v>105</v>
      </c>
      <c r="K25" s="14" t="s">
        <v>104</v>
      </c>
      <c r="L25" s="14" t="s">
        <v>84</v>
      </c>
    </row>
    <row r="26" spans="2:12" ht="15">
      <c r="B26" s="21"/>
      <c r="C26" s="13"/>
      <c r="D26" s="14"/>
      <c r="E26" s="13"/>
      <c r="F26" s="13"/>
      <c r="G26" s="13"/>
      <c r="H26" s="13"/>
      <c r="I26" s="13"/>
      <c r="J26" s="13"/>
      <c r="K26" s="13"/>
      <c r="L26" s="13"/>
    </row>
    <row r="27" spans="2:12" ht="15.75" thickBot="1">
      <c r="B27" s="47" t="s">
        <v>5</v>
      </c>
      <c r="C27" s="19">
        <v>97</v>
      </c>
      <c r="D27" s="19">
        <v>91</v>
      </c>
      <c r="E27" s="19">
        <v>89</v>
      </c>
      <c r="F27" s="19">
        <v>85</v>
      </c>
      <c r="G27" s="19">
        <v>82</v>
      </c>
      <c r="H27" s="19">
        <v>79</v>
      </c>
      <c r="I27" s="19">
        <v>60</v>
      </c>
      <c r="J27" s="19">
        <v>51</v>
      </c>
      <c r="K27" s="19">
        <v>48</v>
      </c>
      <c r="L27" s="19">
        <v>47</v>
      </c>
    </row>
    <row r="28" spans="2:11" ht="14.25">
      <c r="B28" s="15"/>
      <c r="C28" s="15"/>
      <c r="D28" s="15"/>
      <c r="E28" s="15"/>
      <c r="F28" s="15"/>
      <c r="I28" s="15"/>
      <c r="J28" s="4"/>
      <c r="K28" s="4"/>
    </row>
    <row r="29" spans="2:11" ht="14.25" customHeight="1">
      <c r="B29" s="73" t="s">
        <v>116</v>
      </c>
      <c r="C29" s="73"/>
      <c r="D29" s="73"/>
      <c r="E29" s="73"/>
      <c r="F29" s="73"/>
      <c r="G29" s="73"/>
      <c r="H29" s="73"/>
      <c r="I29" s="73"/>
      <c r="J29" s="73"/>
      <c r="K29" s="73"/>
    </row>
    <row r="30" spans="2:11" ht="14.25">
      <c r="B30" s="73"/>
      <c r="C30" s="73"/>
      <c r="D30" s="73"/>
      <c r="E30" s="73"/>
      <c r="F30" s="73"/>
      <c r="G30" s="73"/>
      <c r="H30" s="73"/>
      <c r="I30" s="73"/>
      <c r="J30" s="73"/>
      <c r="K30" s="73"/>
    </row>
    <row r="31" spans="2:11" ht="14.25">
      <c r="B31" s="73"/>
      <c r="C31" s="73"/>
      <c r="D31" s="73"/>
      <c r="E31" s="73"/>
      <c r="F31" s="73"/>
      <c r="G31" s="73"/>
      <c r="H31" s="73"/>
      <c r="I31" s="73"/>
      <c r="J31" s="73"/>
      <c r="K31" s="73"/>
    </row>
    <row r="32" spans="2:11" ht="14.25">
      <c r="B32" s="73"/>
      <c r="C32" s="73"/>
      <c r="D32" s="73"/>
      <c r="E32" s="73"/>
      <c r="F32" s="73"/>
      <c r="G32" s="73"/>
      <c r="H32" s="73"/>
      <c r="I32" s="73"/>
      <c r="J32" s="73"/>
      <c r="K32" s="73"/>
    </row>
    <row r="33" spans="2:11" ht="14.25">
      <c r="B33" s="73"/>
      <c r="C33" s="73"/>
      <c r="D33" s="73"/>
      <c r="E33" s="73"/>
      <c r="F33" s="73"/>
      <c r="G33" s="73"/>
      <c r="H33" s="73"/>
      <c r="I33" s="73"/>
      <c r="J33" s="73"/>
      <c r="K33" s="73"/>
    </row>
    <row r="34" spans="2:11" ht="14.25">
      <c r="B34" s="73"/>
      <c r="C34" s="73"/>
      <c r="D34" s="73"/>
      <c r="E34" s="73"/>
      <c r="F34" s="73"/>
      <c r="G34" s="73"/>
      <c r="H34" s="73"/>
      <c r="I34" s="73"/>
      <c r="J34" s="73"/>
      <c r="K34" s="73"/>
    </row>
    <row r="35" spans="2:11" ht="14.25">
      <c r="B35" s="73"/>
      <c r="C35" s="73"/>
      <c r="D35" s="73"/>
      <c r="E35" s="73"/>
      <c r="F35" s="73"/>
      <c r="G35" s="73"/>
      <c r="H35" s="73"/>
      <c r="I35" s="73"/>
      <c r="J35" s="73"/>
      <c r="K35" s="73"/>
    </row>
    <row r="36" spans="2:11" ht="14.25" customHeight="1">
      <c r="B36" s="73"/>
      <c r="C36" s="73"/>
      <c r="D36" s="73"/>
      <c r="E36" s="73"/>
      <c r="F36" s="73"/>
      <c r="G36" s="73"/>
      <c r="H36" s="73"/>
      <c r="I36" s="73"/>
      <c r="J36" s="73"/>
      <c r="K36" s="73"/>
    </row>
    <row r="37" spans="2:11" ht="14.25" customHeight="1">
      <c r="B37" s="73"/>
      <c r="C37" s="73"/>
      <c r="D37" s="73"/>
      <c r="E37" s="73"/>
      <c r="F37" s="73"/>
      <c r="G37" s="73"/>
      <c r="H37" s="73"/>
      <c r="I37" s="73"/>
      <c r="J37" s="73"/>
      <c r="K37" s="73"/>
    </row>
  </sheetData>
  <sheetProtection/>
  <mergeCells count="2">
    <mergeCell ref="B2:K5"/>
    <mergeCell ref="B29:K37"/>
  </mergeCells>
  <printOptions/>
  <pageMargins left="0.75" right="0.75" top="1" bottom="1" header="0.5" footer="0.5"/>
  <pageSetup fitToHeight="1"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L36"/>
  <sheetViews>
    <sheetView showGridLines="0" zoomScale="90" zoomScaleNormal="90" zoomScalePageLayoutView="0" workbookViewId="0" topLeftCell="A1">
      <selection activeCell="L6" sqref="L6"/>
    </sheetView>
  </sheetViews>
  <sheetFormatPr defaultColWidth="9.140625" defaultRowHeight="12.75"/>
  <cols>
    <col min="1" max="1" width="1.8515625" style="5" customWidth="1"/>
    <col min="2" max="2" width="29.7109375" style="12" customWidth="1"/>
    <col min="3" max="10" width="10.7109375" style="12" customWidth="1"/>
    <col min="11" max="11" width="13.28125" style="5" customWidth="1"/>
    <col min="12" max="12" width="20.00390625" style="5" customWidth="1"/>
    <col min="13" max="16384" width="9.140625" style="5" customWidth="1"/>
  </cols>
  <sheetData>
    <row r="1" spans="1:2" ht="15">
      <c r="A1" s="9"/>
      <c r="B1" s="50" t="s">
        <v>62</v>
      </c>
    </row>
    <row r="2" spans="1:11" ht="15" customHeight="1">
      <c r="A2" s="9"/>
      <c r="B2" s="72" t="s">
        <v>237</v>
      </c>
      <c r="C2" s="72"/>
      <c r="D2" s="72"/>
      <c r="E2" s="72"/>
      <c r="F2" s="72"/>
      <c r="G2" s="72"/>
      <c r="H2" s="72"/>
      <c r="I2" s="72"/>
      <c r="J2" s="72"/>
      <c r="K2" s="72"/>
    </row>
    <row r="3" spans="1:11" ht="15" customHeight="1">
      <c r="A3" s="9"/>
      <c r="B3" s="72"/>
      <c r="C3" s="72"/>
      <c r="D3" s="72"/>
      <c r="E3" s="72"/>
      <c r="F3" s="72"/>
      <c r="G3" s="72"/>
      <c r="H3" s="72"/>
      <c r="I3" s="72"/>
      <c r="J3" s="72"/>
      <c r="K3" s="72"/>
    </row>
    <row r="4" spans="1:11" ht="15" customHeight="1">
      <c r="A4" s="9"/>
      <c r="B4" s="72"/>
      <c r="C4" s="72"/>
      <c r="D4" s="72"/>
      <c r="E4" s="72"/>
      <c r="F4" s="72"/>
      <c r="G4" s="72"/>
      <c r="H4" s="72"/>
      <c r="I4" s="72"/>
      <c r="J4" s="72"/>
      <c r="K4" s="72"/>
    </row>
    <row r="5" spans="1:12" ht="15" thickBot="1">
      <c r="A5" s="9"/>
      <c r="B5" s="18"/>
      <c r="C5" s="18"/>
      <c r="D5" s="19"/>
      <c r="E5" s="19"/>
      <c r="F5" s="19"/>
      <c r="G5" s="18"/>
      <c r="H5" s="18"/>
      <c r="I5" s="18"/>
      <c r="J5" s="19"/>
      <c r="K5" s="19"/>
      <c r="L5" s="66"/>
    </row>
    <row r="6" spans="1:12" ht="33.75" customHeight="1">
      <c r="A6" s="9"/>
      <c r="B6" s="49" t="s">
        <v>1</v>
      </c>
      <c r="C6" s="22" t="s">
        <v>2</v>
      </c>
      <c r="D6" s="22" t="s">
        <v>3</v>
      </c>
      <c r="E6" s="23" t="s">
        <v>10</v>
      </c>
      <c r="F6" s="23" t="s">
        <v>68</v>
      </c>
      <c r="G6" s="23" t="s">
        <v>69</v>
      </c>
      <c r="H6" s="23" t="s">
        <v>98</v>
      </c>
      <c r="I6" s="23" t="s">
        <v>133</v>
      </c>
      <c r="J6" s="23" t="s">
        <v>140</v>
      </c>
      <c r="K6" s="23" t="s">
        <v>226</v>
      </c>
      <c r="L6" s="23" t="s">
        <v>227</v>
      </c>
    </row>
    <row r="7" spans="2:12" ht="15">
      <c r="B7" s="21" t="s">
        <v>63</v>
      </c>
      <c r="C7" s="16">
        <v>8</v>
      </c>
      <c r="D7" s="16">
        <v>8</v>
      </c>
      <c r="E7" s="16">
        <v>8</v>
      </c>
      <c r="F7" s="16">
        <v>9</v>
      </c>
      <c r="G7" s="16">
        <v>9</v>
      </c>
      <c r="H7" s="16">
        <v>9</v>
      </c>
      <c r="I7" s="16">
        <v>8</v>
      </c>
      <c r="J7" s="16">
        <v>8</v>
      </c>
      <c r="K7" s="16">
        <v>9</v>
      </c>
      <c r="L7" s="16">
        <v>9</v>
      </c>
    </row>
    <row r="8" spans="2:12" ht="15">
      <c r="B8" s="21"/>
      <c r="C8" s="14" t="s">
        <v>228</v>
      </c>
      <c r="D8" s="14" t="s">
        <v>229</v>
      </c>
      <c r="E8" s="14" t="s">
        <v>224</v>
      </c>
      <c r="F8" s="14" t="s">
        <v>230</v>
      </c>
      <c r="G8" s="14" t="s">
        <v>113</v>
      </c>
      <c r="H8" s="14" t="s">
        <v>113</v>
      </c>
      <c r="I8" s="14" t="s">
        <v>135</v>
      </c>
      <c r="J8" s="14" t="s">
        <v>224</v>
      </c>
      <c r="K8" s="14" t="s">
        <v>79</v>
      </c>
      <c r="L8" s="14" t="s">
        <v>113</v>
      </c>
    </row>
    <row r="9" spans="2:12" ht="15">
      <c r="B9" s="21"/>
      <c r="C9" s="13"/>
      <c r="D9" s="14"/>
      <c r="E9" s="13"/>
      <c r="F9" s="13"/>
      <c r="G9" s="13"/>
      <c r="H9" s="13"/>
      <c r="I9" s="13"/>
      <c r="J9" s="13"/>
      <c r="K9" s="13"/>
      <c r="L9" s="13"/>
    </row>
    <row r="10" spans="2:12" ht="15">
      <c r="B10" s="21" t="s">
        <v>5</v>
      </c>
      <c r="C10" s="13">
        <v>59</v>
      </c>
      <c r="D10" s="13">
        <v>57</v>
      </c>
      <c r="E10" s="13">
        <v>62</v>
      </c>
      <c r="F10" s="13">
        <v>70</v>
      </c>
      <c r="G10" s="13">
        <v>66</v>
      </c>
      <c r="H10" s="13">
        <v>65</v>
      </c>
      <c r="I10" s="13">
        <v>61</v>
      </c>
      <c r="J10" s="13">
        <v>62</v>
      </c>
      <c r="K10" s="13">
        <v>64</v>
      </c>
      <c r="L10" s="13">
        <v>65</v>
      </c>
    </row>
    <row r="11" spans="2:12" ht="15">
      <c r="B11" s="21" t="s">
        <v>64</v>
      </c>
      <c r="C11" s="16">
        <v>7</v>
      </c>
      <c r="D11" s="16">
        <v>7</v>
      </c>
      <c r="E11" s="16">
        <v>7</v>
      </c>
      <c r="F11" s="54">
        <v>8</v>
      </c>
      <c r="G11" s="16">
        <v>7</v>
      </c>
      <c r="H11" s="16">
        <v>7</v>
      </c>
      <c r="I11" s="16">
        <v>6</v>
      </c>
      <c r="J11" s="16">
        <v>7</v>
      </c>
      <c r="K11" s="16">
        <v>7</v>
      </c>
      <c r="L11" s="16">
        <v>7</v>
      </c>
    </row>
    <row r="12" spans="2:12" ht="15">
      <c r="B12" s="21"/>
      <c r="C12" s="14" t="s">
        <v>134</v>
      </c>
      <c r="D12" s="14" t="s">
        <v>84</v>
      </c>
      <c r="E12" s="14" t="s">
        <v>82</v>
      </c>
      <c r="F12" s="14" t="s">
        <v>228</v>
      </c>
      <c r="G12" s="14" t="s">
        <v>110</v>
      </c>
      <c r="H12" s="14" t="s">
        <v>105</v>
      </c>
      <c r="I12" s="14" t="s">
        <v>118</v>
      </c>
      <c r="J12" s="14" t="s">
        <v>104</v>
      </c>
      <c r="K12" s="14" t="s">
        <v>134</v>
      </c>
      <c r="L12" s="14" t="s">
        <v>134</v>
      </c>
    </row>
    <row r="13" spans="2:12" ht="15">
      <c r="B13" s="21"/>
      <c r="C13" s="13"/>
      <c r="D13" s="14"/>
      <c r="E13" s="13"/>
      <c r="F13" s="15"/>
      <c r="G13" s="13"/>
      <c r="H13" s="13"/>
      <c r="I13" s="13"/>
      <c r="J13" s="13"/>
      <c r="K13" s="13"/>
      <c r="L13" s="13"/>
    </row>
    <row r="14" spans="2:12" ht="15">
      <c r="B14" s="21" t="s">
        <v>5</v>
      </c>
      <c r="C14" s="13">
        <v>23</v>
      </c>
      <c r="D14" s="13">
        <v>23</v>
      </c>
      <c r="E14" s="13">
        <v>24</v>
      </c>
      <c r="F14" s="15">
        <v>28</v>
      </c>
      <c r="G14" s="13">
        <v>26</v>
      </c>
      <c r="H14" s="13">
        <v>26</v>
      </c>
      <c r="I14" s="13">
        <v>24</v>
      </c>
      <c r="J14" s="13">
        <v>24</v>
      </c>
      <c r="K14" s="13">
        <v>25</v>
      </c>
      <c r="L14" s="13">
        <v>25</v>
      </c>
    </row>
    <row r="15" spans="2:12" ht="15">
      <c r="B15" s="21" t="s">
        <v>65</v>
      </c>
      <c r="C15" s="16">
        <v>11</v>
      </c>
      <c r="D15" s="16">
        <v>10</v>
      </c>
      <c r="E15" s="16">
        <v>11</v>
      </c>
      <c r="F15" s="16">
        <v>12</v>
      </c>
      <c r="G15" s="16">
        <v>11</v>
      </c>
      <c r="H15" s="16">
        <v>11</v>
      </c>
      <c r="I15" s="16">
        <v>10</v>
      </c>
      <c r="J15" s="16">
        <v>10</v>
      </c>
      <c r="K15" s="16">
        <v>11</v>
      </c>
      <c r="L15" s="16">
        <v>11</v>
      </c>
    </row>
    <row r="16" spans="2:12" ht="15">
      <c r="B16" s="21"/>
      <c r="C16" s="14" t="s">
        <v>107</v>
      </c>
      <c r="D16" s="14" t="s">
        <v>231</v>
      </c>
      <c r="E16" s="14" t="s">
        <v>109</v>
      </c>
      <c r="F16" s="14" t="s">
        <v>128</v>
      </c>
      <c r="G16" s="14" t="s">
        <v>111</v>
      </c>
      <c r="H16" s="14" t="s">
        <v>103</v>
      </c>
      <c r="I16" s="14" t="s">
        <v>137</v>
      </c>
      <c r="J16" s="14" t="s">
        <v>149</v>
      </c>
      <c r="K16" s="14" t="s">
        <v>103</v>
      </c>
      <c r="L16" s="14" t="s">
        <v>111</v>
      </c>
    </row>
    <row r="17" spans="2:12" ht="15">
      <c r="B17" s="21"/>
      <c r="C17" s="13"/>
      <c r="D17" s="14"/>
      <c r="E17" s="13"/>
      <c r="F17" s="13"/>
      <c r="G17" s="13"/>
      <c r="H17" s="13"/>
      <c r="I17" s="13"/>
      <c r="J17" s="13"/>
      <c r="K17" s="13"/>
      <c r="L17" s="13"/>
    </row>
    <row r="18" spans="2:12" ht="15">
      <c r="B18" s="21" t="s">
        <v>5</v>
      </c>
      <c r="C18" s="13">
        <v>36</v>
      </c>
      <c r="D18" s="13">
        <v>34</v>
      </c>
      <c r="E18" s="13">
        <v>37</v>
      </c>
      <c r="F18" s="13">
        <v>42</v>
      </c>
      <c r="G18" s="13">
        <v>40</v>
      </c>
      <c r="H18" s="13">
        <v>39</v>
      </c>
      <c r="I18" s="13">
        <v>37</v>
      </c>
      <c r="J18" s="13">
        <v>38</v>
      </c>
      <c r="K18" s="13">
        <v>39</v>
      </c>
      <c r="L18" s="13">
        <v>40</v>
      </c>
    </row>
    <row r="19" spans="2:12" ht="15">
      <c r="B19" s="21" t="s">
        <v>66</v>
      </c>
      <c r="C19" s="16">
        <v>5</v>
      </c>
      <c r="D19" s="16">
        <v>5</v>
      </c>
      <c r="E19" s="16">
        <v>6</v>
      </c>
      <c r="F19" s="16">
        <v>6</v>
      </c>
      <c r="G19" s="16">
        <v>6</v>
      </c>
      <c r="H19" s="16">
        <v>6</v>
      </c>
      <c r="I19" s="16">
        <v>6</v>
      </c>
      <c r="J19" s="16">
        <v>6</v>
      </c>
      <c r="K19" s="16">
        <v>6</v>
      </c>
      <c r="L19" s="16">
        <v>6</v>
      </c>
    </row>
    <row r="20" spans="2:12" ht="15">
      <c r="B20" s="21"/>
      <c r="C20" s="14" t="s">
        <v>83</v>
      </c>
      <c r="D20" s="14" t="s">
        <v>44</v>
      </c>
      <c r="E20" s="14" t="s">
        <v>83</v>
      </c>
      <c r="F20" s="14" t="s">
        <v>118</v>
      </c>
      <c r="G20" s="14" t="s">
        <v>136</v>
      </c>
      <c r="H20" s="14" t="s">
        <v>84</v>
      </c>
      <c r="I20" s="14" t="s">
        <v>71</v>
      </c>
      <c r="J20" s="14" t="s">
        <v>136</v>
      </c>
      <c r="K20" s="14" t="s">
        <v>112</v>
      </c>
      <c r="L20" s="14" t="s">
        <v>118</v>
      </c>
    </row>
    <row r="21" spans="2:12" ht="15">
      <c r="B21" s="21"/>
      <c r="C21" s="13"/>
      <c r="D21" s="14"/>
      <c r="E21" s="13"/>
      <c r="F21" s="13"/>
      <c r="G21" s="13"/>
      <c r="H21" s="13"/>
      <c r="I21" s="13"/>
      <c r="J21" s="13"/>
      <c r="K21" s="13"/>
      <c r="L21" s="13"/>
    </row>
    <row r="22" spans="2:12" ht="15">
      <c r="B22" s="21" t="s">
        <v>5</v>
      </c>
      <c r="C22" s="13">
        <v>40</v>
      </c>
      <c r="D22" s="13">
        <v>38</v>
      </c>
      <c r="E22" s="13">
        <v>41</v>
      </c>
      <c r="F22" s="13">
        <v>47</v>
      </c>
      <c r="G22" s="13">
        <v>45</v>
      </c>
      <c r="H22" s="13">
        <v>47</v>
      </c>
      <c r="I22" s="13">
        <v>44</v>
      </c>
      <c r="J22" s="13">
        <v>45</v>
      </c>
      <c r="K22" s="13">
        <v>46</v>
      </c>
      <c r="L22" s="13">
        <v>47</v>
      </c>
    </row>
    <row r="23" spans="2:12" ht="15">
      <c r="B23" s="21" t="s">
        <v>67</v>
      </c>
      <c r="C23" s="16">
        <v>3</v>
      </c>
      <c r="D23" s="16">
        <v>2</v>
      </c>
      <c r="E23" s="16">
        <v>3</v>
      </c>
      <c r="F23" s="16">
        <v>3</v>
      </c>
      <c r="G23" s="16">
        <v>3</v>
      </c>
      <c r="H23" s="16">
        <v>2</v>
      </c>
      <c r="I23" s="16">
        <v>2</v>
      </c>
      <c r="J23" s="16">
        <v>2</v>
      </c>
      <c r="K23" s="16">
        <v>2</v>
      </c>
      <c r="L23" s="16">
        <v>2</v>
      </c>
    </row>
    <row r="24" spans="2:12" ht="15">
      <c r="B24" s="21"/>
      <c r="C24" s="14" t="s">
        <v>232</v>
      </c>
      <c r="D24" s="14" t="s">
        <v>232</v>
      </c>
      <c r="E24" s="14" t="s">
        <v>80</v>
      </c>
      <c r="F24" s="14" t="s">
        <v>81</v>
      </c>
      <c r="G24" s="14" t="s">
        <v>108</v>
      </c>
      <c r="H24" s="14" t="s">
        <v>147</v>
      </c>
      <c r="I24" s="14" t="s">
        <v>233</v>
      </c>
      <c r="J24" s="14" t="s">
        <v>106</v>
      </c>
      <c r="K24" s="14" t="s">
        <v>147</v>
      </c>
      <c r="L24" s="14" t="s">
        <v>232</v>
      </c>
    </row>
    <row r="25" spans="2:12" ht="15">
      <c r="B25" s="21"/>
      <c r="C25" s="13"/>
      <c r="D25" s="14"/>
      <c r="E25" s="13"/>
      <c r="F25" s="13"/>
      <c r="G25" s="13"/>
      <c r="H25" s="13"/>
      <c r="I25" s="13"/>
      <c r="J25" s="13"/>
      <c r="K25" s="13"/>
      <c r="L25" s="13"/>
    </row>
    <row r="26" spans="2:12" ht="15.75" thickBot="1">
      <c r="B26" s="47" t="s">
        <v>5</v>
      </c>
      <c r="C26" s="19">
        <v>19</v>
      </c>
      <c r="D26" s="19">
        <v>18</v>
      </c>
      <c r="E26" s="19">
        <v>21</v>
      </c>
      <c r="F26" s="19">
        <v>23</v>
      </c>
      <c r="G26" s="19">
        <v>20</v>
      </c>
      <c r="H26" s="19">
        <v>18</v>
      </c>
      <c r="I26" s="19">
        <v>17</v>
      </c>
      <c r="J26" s="19">
        <v>17</v>
      </c>
      <c r="K26" s="19">
        <v>18</v>
      </c>
      <c r="L26" s="19">
        <v>18</v>
      </c>
    </row>
    <row r="27" spans="2:11" ht="14.25">
      <c r="B27" s="15"/>
      <c r="C27" s="15"/>
      <c r="D27" s="15"/>
      <c r="E27" s="15"/>
      <c r="F27" s="15"/>
      <c r="J27" s="15"/>
      <c r="K27" s="15"/>
    </row>
    <row r="28" spans="2:11" ht="14.25" customHeight="1">
      <c r="B28" s="73" t="s">
        <v>117</v>
      </c>
      <c r="C28" s="73"/>
      <c r="D28" s="73"/>
      <c r="E28" s="73"/>
      <c r="F28" s="73"/>
      <c r="G28" s="73"/>
      <c r="H28" s="73"/>
      <c r="I28" s="73"/>
      <c r="J28" s="73"/>
      <c r="K28" s="73"/>
    </row>
    <row r="29" spans="2:11" ht="14.25">
      <c r="B29" s="73"/>
      <c r="C29" s="73"/>
      <c r="D29" s="73"/>
      <c r="E29" s="73"/>
      <c r="F29" s="73"/>
      <c r="G29" s="73"/>
      <c r="H29" s="73"/>
      <c r="I29" s="73"/>
      <c r="J29" s="73"/>
      <c r="K29" s="73"/>
    </row>
    <row r="30" spans="2:11" ht="14.25">
      <c r="B30" s="73"/>
      <c r="C30" s="73"/>
      <c r="D30" s="73"/>
      <c r="E30" s="73"/>
      <c r="F30" s="73"/>
      <c r="G30" s="73"/>
      <c r="H30" s="73"/>
      <c r="I30" s="73"/>
      <c r="J30" s="73"/>
      <c r="K30" s="73"/>
    </row>
    <row r="31" spans="2:11" ht="14.25">
      <c r="B31" s="73"/>
      <c r="C31" s="73"/>
      <c r="D31" s="73"/>
      <c r="E31" s="73"/>
      <c r="F31" s="73"/>
      <c r="G31" s="73"/>
      <c r="H31" s="73"/>
      <c r="I31" s="73"/>
      <c r="J31" s="73"/>
      <c r="K31" s="73"/>
    </row>
    <row r="32" spans="2:11" ht="14.25">
      <c r="B32" s="73"/>
      <c r="C32" s="73"/>
      <c r="D32" s="73"/>
      <c r="E32" s="73"/>
      <c r="F32" s="73"/>
      <c r="G32" s="73"/>
      <c r="H32" s="73"/>
      <c r="I32" s="73"/>
      <c r="J32" s="73"/>
      <c r="K32" s="73"/>
    </row>
    <row r="33" spans="2:11" ht="14.25">
      <c r="B33" s="73"/>
      <c r="C33" s="73"/>
      <c r="D33" s="73"/>
      <c r="E33" s="73"/>
      <c r="F33" s="73"/>
      <c r="G33" s="73"/>
      <c r="H33" s="73"/>
      <c r="I33" s="73"/>
      <c r="J33" s="73"/>
      <c r="K33" s="73"/>
    </row>
    <row r="34" spans="2:11" ht="14.25">
      <c r="B34" s="73"/>
      <c r="C34" s="73"/>
      <c r="D34" s="73"/>
      <c r="E34" s="73"/>
      <c r="F34" s="73"/>
      <c r="G34" s="73"/>
      <c r="H34" s="73"/>
      <c r="I34" s="73"/>
      <c r="J34" s="73"/>
      <c r="K34" s="73"/>
    </row>
    <row r="35" spans="2:11" ht="14.25" customHeight="1">
      <c r="B35" s="73"/>
      <c r="C35" s="73"/>
      <c r="D35" s="73"/>
      <c r="E35" s="73"/>
      <c r="F35" s="73"/>
      <c r="G35" s="73"/>
      <c r="H35" s="73"/>
      <c r="I35" s="73"/>
      <c r="J35" s="73"/>
      <c r="K35" s="73"/>
    </row>
    <row r="36" spans="2:11" ht="14.25" customHeight="1">
      <c r="B36" s="73"/>
      <c r="C36" s="73"/>
      <c r="D36" s="73"/>
      <c r="E36" s="73"/>
      <c r="F36" s="73"/>
      <c r="G36" s="73"/>
      <c r="H36" s="73"/>
      <c r="I36" s="73"/>
      <c r="J36" s="73"/>
      <c r="K36" s="73"/>
    </row>
  </sheetData>
  <sheetProtection/>
  <mergeCells count="2">
    <mergeCell ref="B2:K4"/>
    <mergeCell ref="B28:K36"/>
  </mergeCells>
  <printOptions/>
  <pageMargins left="0.75" right="0.75" top="1" bottom="1" header="0.5" footer="0.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Business, Innovation and Skills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Participation Rates in Higher Education 2006-07 to 2011-12</dc:title>
  <dc:subject/>
  <dc:creator>Matthew Bollington</dc:creator>
  <cp:keywords>Higher, Education, Participation, 17 to 30, HEIPR, PGIPR</cp:keywords>
  <dc:description/>
  <cp:lastModifiedBy>FORD, Daniel</cp:lastModifiedBy>
  <cp:lastPrinted>2017-09-26T10:04:38Z</cp:lastPrinted>
  <dcterms:created xsi:type="dcterms:W3CDTF">2011-03-24T11:30:25Z</dcterms:created>
  <dcterms:modified xsi:type="dcterms:W3CDTF">2017-09-26T13:34:59Z</dcterms:modified>
  <cp:category>Higher Education</cp:category>
  <cp:version/>
  <cp:contentType/>
  <cp:contentStatus/>
</cp:coreProperties>
</file>