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45" windowWidth="15600" windowHeight="8205"/>
  </bookViews>
  <sheets>
    <sheet name="Fee Table" sheetId="1" r:id="rId1"/>
    <sheet name="Sheet3" sheetId="4" r:id="rId2"/>
  </sheets>
  <definedNames>
    <definedName name="_xlnm.Print_Titles" localSheetId="0">'Fee Table'!$1:$3</definedName>
  </definedNames>
  <calcPr calcId="125725"/>
</workbook>
</file>

<file path=xl/calcChain.xml><?xml version="1.0" encoding="utf-8"?>
<calcChain xmlns="http://schemas.openxmlformats.org/spreadsheetml/2006/main">
  <c r="J61" i="1"/>
  <c r="J53"/>
  <c r="J51"/>
  <c r="J47"/>
  <c r="J41"/>
  <c r="J37"/>
  <c r="J35"/>
  <c r="J31"/>
  <c r="J25"/>
  <c r="J6"/>
  <c r="J59"/>
  <c r="J58"/>
  <c r="J57"/>
  <c r="J39"/>
  <c r="J34"/>
  <c r="J33"/>
  <c r="J30"/>
  <c r="J29"/>
  <c r="J23"/>
  <c r="J8"/>
  <c r="J7"/>
  <c r="J19"/>
  <c r="J18"/>
  <c r="J17"/>
  <c r="J16"/>
  <c r="J15"/>
  <c r="J13"/>
  <c r="J12"/>
  <c r="J11"/>
</calcChain>
</file>

<file path=xl/sharedStrings.xml><?xml version="1.0" encoding="utf-8"?>
<sst xmlns="http://schemas.openxmlformats.org/spreadsheetml/2006/main" count="80" uniqueCount="69">
  <si>
    <t>Consular Rate:</t>
  </si>
  <si>
    <t>(£)</t>
  </si>
  <si>
    <t>II. NOTARIAL AND RELATED MATTERS</t>
  </si>
  <si>
    <t>Preparing any certificate, declaration or document not listed elsewhere in this table</t>
  </si>
  <si>
    <t>(i)</t>
  </si>
  <si>
    <t>in English</t>
  </si>
  <si>
    <t>(ii)</t>
  </si>
  <si>
    <t>in any other language</t>
  </si>
  <si>
    <t xml:space="preserve">Signing a declaration of existence (except if required by a department of Her Majesty’s </t>
  </si>
  <si>
    <t>Government in the United Kingdom)</t>
  </si>
  <si>
    <t>Administering an oath, declaration or affirmation</t>
  </si>
  <si>
    <t>Witnessing a signature</t>
  </si>
  <si>
    <t>Certifying a copy of a document</t>
  </si>
  <si>
    <t>Uniting documents and Marking of Exhibits</t>
  </si>
  <si>
    <t>Supplying certified copies of documents which form part of the records of a court which</t>
  </si>
  <si>
    <t>is, or was formerly, established under the Foreign Jurisdiction Acts 1890 and 1913,</t>
  </si>
  <si>
    <t>for each page</t>
  </si>
  <si>
    <t>III. NATIONALITY</t>
  </si>
  <si>
    <t>Administering an oath of British Citizenship under the British Nationality Act 1981</t>
  </si>
  <si>
    <t>IV. BIRTHS, MARRIAGES, CIVIL PARTNERSHIPS AND DEATHS</t>
  </si>
  <si>
    <t>Receiving notice of an intended marriage, civil partnership or overseas relationship</t>
  </si>
  <si>
    <t>Issuing a certificate that no impediment to an intended marriage or civil partnership</t>
  </si>
  <si>
    <t xml:space="preserve">has been shown to exist, or issuing any local equivalent document for an intended </t>
  </si>
  <si>
    <t>marriage or overseas relationship in</t>
  </si>
  <si>
    <t>Solemnising and administering oaths for Consular marriage; or registering or Converting</t>
  </si>
  <si>
    <t>a Civil Partnership into Marriage.</t>
  </si>
  <si>
    <t>Administering an application for the registration of a birth or a death</t>
  </si>
  <si>
    <t>Making an addition to or correction in the consular register as necessary</t>
  </si>
  <si>
    <t>Issuing a certified copy of an entry in the consular register</t>
  </si>
  <si>
    <t>Making a search in:</t>
  </si>
  <si>
    <t>the consular register of births, deaths, marriages or civil partnerships where the</t>
  </si>
  <si>
    <t>number or date of entry is not provided</t>
  </si>
  <si>
    <t>the naturalisation, registration or renunciation records kept by a consular officer</t>
  </si>
  <si>
    <t>V. LEGAL PROCEEDINGS</t>
  </si>
  <si>
    <t>Forwarding a request to a local authority for the taking of evidence or the service of</t>
  </si>
  <si>
    <t>a document (including affecting service of a document in relation to proceedings in</t>
  </si>
  <si>
    <t>which state immunity is in issue), and returning any evidence received of service or</t>
  </si>
  <si>
    <t>attempted service of a document (provided by the Foreign and Commonwealth office in</t>
  </si>
  <si>
    <t>proceedings where state immunity is in issue)</t>
  </si>
  <si>
    <t>VI. MARITIME SERVICES</t>
  </si>
  <si>
    <t>Providing or administering a service not otherwise covered in this Schedule in relation to</t>
  </si>
  <si>
    <t>shipping, seamen and related matters, for each hour or part hour (to include travel time</t>
  </si>
  <si>
    <t>if performed away from the consular premises) and in addition to direct costs, if any.</t>
  </si>
  <si>
    <t>VII. EMERGENCY ASSISTANCE</t>
  </si>
  <si>
    <t>Administering an application for, and if successful providing, an Emergency Travel</t>
  </si>
  <si>
    <t>Document</t>
  </si>
  <si>
    <t>Exceptionally, administering an application for, and, if successful, providing an</t>
  </si>
  <si>
    <t>Emergency Passport, on Emergency
occasions when it is not possible to provide an</t>
  </si>
  <si>
    <t>Travel Document</t>
  </si>
  <si>
    <t>£0.01-£99.99</t>
  </si>
  <si>
    <t>£100.00-£499.99</t>
  </si>
  <si>
    <t>(iii)</t>
  </si>
  <si>
    <t>&gt;£500.00</t>
  </si>
  <si>
    <t>VIII. OTHER SERVICES</t>
  </si>
  <si>
    <t>Providing the services of a consular officer or a consular employee in relation</t>
  </si>
  <si>
    <t>to any other service which the consular post or diplomatic mission has agreed</t>
  </si>
  <si>
    <t>to undertake, for each hour or part hour (to include travel time if performed</t>
  </si>
  <si>
    <t>away from the consular premises) and in addition to direct costs, if any</t>
  </si>
  <si>
    <t>Legalising a signature or seal -</t>
  </si>
  <si>
    <t>Standard service in the UK (in addition to direct costs, if any)</t>
  </si>
  <si>
    <t>Overseas service (in addition to direct costs, if any)</t>
  </si>
  <si>
    <t>Arranging, exceptionally, for currency to be made available against the deposit of funds</t>
  </si>
  <si>
    <t>GBP</t>
  </si>
  <si>
    <t>I. LEGALISATION</t>
  </si>
  <si>
    <t>CONSULAR FEES TABLE 2016/17</t>
  </si>
  <si>
    <t>Premium service in the UK (in addition to direct costs, if any)</t>
  </si>
  <si>
    <t>(AZN)</t>
  </si>
  <si>
    <t>AZ MANAT</t>
  </si>
  <si>
    <t>THESE FEES ARE LEVIED UNDER THE CONSULAR FEES ORDER 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</si>
</sst>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/>
    <xf numFmtId="0" fontId="3" fillId="0" borderId="7" xfId="0" applyFont="1" applyBorder="1" applyAlignment="1">
      <alignment horizontal="center" vertical="center"/>
    </xf>
    <xf numFmtId="0" fontId="0" fillId="0" borderId="4" xfId="0" applyFont="1" applyBorder="1" applyAlignment="1"/>
    <xf numFmtId="0" fontId="0" fillId="0" borderId="4" xfId="0" applyFont="1" applyBorder="1"/>
    <xf numFmtId="0" fontId="3" fillId="0" borderId="8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4" xfId="0" applyBorder="1"/>
    <xf numFmtId="0" fontId="0" fillId="0" borderId="6" xfId="0" applyBorder="1" applyAlignment="1"/>
    <xf numFmtId="0" fontId="0" fillId="0" borderId="6" xfId="0" applyBorder="1"/>
    <xf numFmtId="0" fontId="0" fillId="0" borderId="0" xfId="0" applyAlignment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/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1" xfId="0" applyBorder="1"/>
    <xf numFmtId="0" fontId="5" fillId="0" borderId="10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Protection="1">
      <protection locked="0"/>
    </xf>
    <xf numFmtId="15" fontId="2" fillId="0" borderId="11" xfId="0" applyNumberFormat="1" applyFont="1" applyBorder="1" applyAlignment="1">
      <alignment vertical="top" wrapText="1"/>
    </xf>
    <xf numFmtId="0" fontId="0" fillId="0" borderId="0" xfId="0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0" fillId="0" borderId="1" xfId="0" applyBorder="1" applyAlignment="1"/>
    <xf numFmtId="0" fontId="0" fillId="0" borderId="8" xfId="0" applyBorder="1" applyAlignment="1"/>
    <xf numFmtId="0" fontId="1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0" borderId="3" xfId="0" applyBorder="1"/>
    <xf numFmtId="0" fontId="0" fillId="0" borderId="0" xfId="0" applyFill="1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7"/>
  <sheetViews>
    <sheetView showGridLines="0" tabSelected="1" workbookViewId="0">
      <pane ySplit="3" topLeftCell="A4" activePane="bottomLeft" state="frozen"/>
      <selection pane="bottomLeft" activeCell="A4" sqref="A4:J4"/>
    </sheetView>
  </sheetViews>
  <sheetFormatPr defaultColWidth="0" defaultRowHeight="15" zeroHeight="1"/>
  <cols>
    <col min="1" max="2" width="3.7109375" style="1" customWidth="1"/>
    <col min="3" max="3" width="11.140625" style="1" customWidth="1"/>
    <col min="4" max="4" width="18.5703125" style="2" customWidth="1"/>
    <col min="5" max="7" width="11.140625" style="2" customWidth="1"/>
    <col min="8" max="8" width="28.7109375" style="2" customWidth="1"/>
    <col min="9" max="9" width="12.140625" style="3" customWidth="1"/>
    <col min="10" max="10" width="13.5703125" style="3" customWidth="1"/>
    <col min="11" max="11" width="8.7109375" style="29" hidden="1" customWidth="1"/>
    <col min="12" max="13" width="0" hidden="1" customWidth="1"/>
    <col min="14" max="16384" width="9.140625" hidden="1"/>
  </cols>
  <sheetData>
    <row r="1" spans="1:11" ht="21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60"/>
      <c r="K1" s="27"/>
    </row>
    <row r="2" spans="1:11" ht="15" customHeight="1">
      <c r="A2" s="48">
        <v>42998</v>
      </c>
      <c r="B2" s="49"/>
      <c r="C2" s="49"/>
      <c r="D2" s="49"/>
      <c r="E2" s="56"/>
      <c r="F2" s="49"/>
      <c r="G2" s="49"/>
      <c r="H2" s="49"/>
      <c r="I2" s="39" t="s">
        <v>62</v>
      </c>
      <c r="J2" s="45" t="s">
        <v>67</v>
      </c>
      <c r="K2" s="28"/>
    </row>
    <row r="3" spans="1:11" s="21" customFormat="1">
      <c r="A3" s="40"/>
      <c r="B3" s="9"/>
      <c r="C3" s="9"/>
      <c r="D3" s="11"/>
      <c r="E3" s="11"/>
      <c r="F3" s="7" t="s">
        <v>0</v>
      </c>
      <c r="G3" s="47">
        <v>2.35</v>
      </c>
      <c r="H3" s="11"/>
      <c r="I3" s="25" t="s">
        <v>1</v>
      </c>
      <c r="J3" s="46" t="s">
        <v>66</v>
      </c>
      <c r="K3" s="29"/>
    </row>
    <row r="4" spans="1:11" s="32" customFormat="1">
      <c r="A4" s="61" t="s">
        <v>63</v>
      </c>
      <c r="B4" s="62"/>
      <c r="C4" s="62"/>
      <c r="D4" s="62"/>
      <c r="E4" s="62"/>
      <c r="F4" s="62"/>
      <c r="G4" s="62"/>
      <c r="H4" s="62"/>
      <c r="I4" s="62"/>
      <c r="J4" s="63"/>
      <c r="K4" s="31"/>
    </row>
    <row r="5" spans="1:11" s="32" customFormat="1">
      <c r="A5" s="41">
        <v>1</v>
      </c>
      <c r="B5" s="6"/>
      <c r="C5" s="6" t="s">
        <v>58</v>
      </c>
      <c r="D5" s="8"/>
      <c r="E5" s="8"/>
      <c r="H5" s="8"/>
      <c r="I5" s="36"/>
      <c r="J5" s="36"/>
      <c r="K5" s="31"/>
    </row>
    <row r="6" spans="1:11" s="32" customFormat="1">
      <c r="A6" s="42"/>
      <c r="B6" s="6" t="s">
        <v>4</v>
      </c>
      <c r="C6" s="6" t="s">
        <v>59</v>
      </c>
      <c r="D6" s="8"/>
      <c r="E6" s="8"/>
      <c r="H6" s="8"/>
      <c r="I6" s="37">
        <v>30</v>
      </c>
      <c r="J6" s="37">
        <f>ROUND((I6*$G$3),0)</f>
        <v>71</v>
      </c>
      <c r="K6" s="31"/>
    </row>
    <row r="7" spans="1:11" s="32" customFormat="1">
      <c r="A7" s="41"/>
      <c r="B7" s="6" t="s">
        <v>6</v>
      </c>
      <c r="C7" s="6" t="s">
        <v>65</v>
      </c>
      <c r="D7" s="8"/>
      <c r="E7" s="8"/>
      <c r="H7" s="8"/>
      <c r="I7" s="37">
        <v>75</v>
      </c>
      <c r="J7" s="37">
        <f>ROUND((I7*$G$3),0)</f>
        <v>176</v>
      </c>
      <c r="K7" s="31"/>
    </row>
    <row r="8" spans="1:11" s="32" customFormat="1">
      <c r="A8" s="41"/>
      <c r="B8" s="6" t="s">
        <v>51</v>
      </c>
      <c r="C8" s="6" t="s">
        <v>60</v>
      </c>
      <c r="D8" s="8"/>
      <c r="E8" s="8"/>
      <c r="H8" s="8"/>
      <c r="I8" s="38">
        <v>30</v>
      </c>
      <c r="J8" s="37">
        <f>ROUND((I8*$G$3),0)</f>
        <v>71</v>
      </c>
      <c r="K8" s="31"/>
    </row>
    <row r="9" spans="1:11" s="32" customFormat="1">
      <c r="A9" s="61" t="s">
        <v>2</v>
      </c>
      <c r="B9" s="62"/>
      <c r="C9" s="62"/>
      <c r="D9" s="62"/>
      <c r="E9" s="62"/>
      <c r="F9" s="62"/>
      <c r="G9" s="62"/>
      <c r="H9" s="62"/>
      <c r="I9" s="62"/>
      <c r="J9" s="63"/>
      <c r="K9" s="31"/>
    </row>
    <row r="10" spans="1:11" ht="15" customHeight="1">
      <c r="A10" s="35">
        <v>2</v>
      </c>
      <c r="B10" s="4" t="s">
        <v>3</v>
      </c>
      <c r="C10" s="6"/>
      <c r="D10" s="4"/>
      <c r="E10" s="4"/>
      <c r="F10" s="4"/>
      <c r="G10" s="4"/>
      <c r="H10" s="4"/>
      <c r="I10" s="5"/>
      <c r="J10" s="5"/>
    </row>
    <row r="11" spans="1:11">
      <c r="A11" s="41"/>
      <c r="B11" s="7" t="s">
        <v>4</v>
      </c>
      <c r="C11" s="6" t="s">
        <v>5</v>
      </c>
      <c r="D11" s="8"/>
      <c r="E11" s="8"/>
      <c r="F11" s="8"/>
      <c r="G11" s="8"/>
      <c r="H11" s="8"/>
      <c r="I11" s="37">
        <v>50</v>
      </c>
      <c r="J11" s="37">
        <f>ROUND((I11*$G$3),0)</f>
        <v>118</v>
      </c>
    </row>
    <row r="12" spans="1:11">
      <c r="A12" s="40"/>
      <c r="B12" s="10" t="s">
        <v>6</v>
      </c>
      <c r="C12" s="9" t="s">
        <v>7</v>
      </c>
      <c r="D12" s="11"/>
      <c r="E12" s="11"/>
      <c r="F12" s="11"/>
      <c r="G12" s="11"/>
      <c r="H12" s="11"/>
      <c r="I12" s="38">
        <v>50</v>
      </c>
      <c r="J12" s="37">
        <f>ROUND((I12*$G$3),0)</f>
        <v>118</v>
      </c>
    </row>
    <row r="13" spans="1:11">
      <c r="A13" s="35">
        <v>3</v>
      </c>
      <c r="B13" s="4" t="s">
        <v>8</v>
      </c>
      <c r="C13" s="6"/>
      <c r="D13" s="4"/>
      <c r="E13" s="4"/>
      <c r="F13" s="4"/>
      <c r="G13" s="4"/>
      <c r="H13" s="4"/>
      <c r="I13" s="50">
        <v>25</v>
      </c>
      <c r="J13" s="50">
        <f>ROUND((I13*$G$3),0)</f>
        <v>59</v>
      </c>
      <c r="K13" s="57"/>
    </row>
    <row r="14" spans="1:11">
      <c r="A14" s="40"/>
      <c r="B14" s="9" t="s">
        <v>9</v>
      </c>
      <c r="C14" s="9"/>
      <c r="D14" s="9"/>
      <c r="E14" s="9"/>
      <c r="F14" s="9"/>
      <c r="G14" s="9"/>
      <c r="H14" s="9"/>
      <c r="I14" s="52"/>
      <c r="J14" s="52"/>
      <c r="K14" s="68"/>
    </row>
    <row r="15" spans="1:11">
      <c r="A15" s="43">
        <v>4</v>
      </c>
      <c r="B15" s="12" t="s">
        <v>10</v>
      </c>
      <c r="C15" s="12"/>
      <c r="D15" s="13"/>
      <c r="E15" s="13"/>
      <c r="F15" s="13"/>
      <c r="G15" s="13"/>
      <c r="H15" s="13"/>
      <c r="I15" s="14">
        <v>50</v>
      </c>
      <c r="J15" s="14">
        <f>ROUND((I15*$G$3),0)</f>
        <v>118</v>
      </c>
    </row>
    <row r="16" spans="1:11" s="16" customFormat="1">
      <c r="A16" s="40">
        <v>5</v>
      </c>
      <c r="B16" s="9" t="s">
        <v>11</v>
      </c>
      <c r="C16" s="15"/>
      <c r="D16" s="11"/>
      <c r="E16" s="11"/>
      <c r="F16" s="11"/>
      <c r="G16" s="11"/>
      <c r="H16" s="11"/>
      <c r="I16" s="38">
        <v>25</v>
      </c>
      <c r="J16" s="14">
        <f>ROUND((I16*$G$3),0)</f>
        <v>59</v>
      </c>
      <c r="K16" s="29"/>
    </row>
    <row r="17" spans="1:11">
      <c r="A17" s="43">
        <v>6</v>
      </c>
      <c r="B17" s="12" t="s">
        <v>12</v>
      </c>
      <c r="C17" s="12"/>
      <c r="D17" s="13"/>
      <c r="E17" s="13"/>
      <c r="F17" s="13"/>
      <c r="G17" s="13"/>
      <c r="H17" s="13"/>
      <c r="I17" s="14">
        <v>25</v>
      </c>
      <c r="J17" s="14">
        <f>ROUND((I17*$G$3),0)</f>
        <v>59</v>
      </c>
    </row>
    <row r="18" spans="1:11">
      <c r="A18" s="43">
        <v>7</v>
      </c>
      <c r="B18" s="12" t="s">
        <v>13</v>
      </c>
      <c r="C18" s="6"/>
      <c r="D18" s="13"/>
      <c r="E18" s="13"/>
      <c r="F18" s="13"/>
      <c r="G18" s="13"/>
      <c r="H18" s="13"/>
      <c r="I18" s="14">
        <v>25</v>
      </c>
      <c r="J18" s="14">
        <f>ROUND((I18*$G$3),0)</f>
        <v>59</v>
      </c>
    </row>
    <row r="19" spans="1:11" ht="14.1" customHeight="1">
      <c r="A19" s="35">
        <v>8</v>
      </c>
      <c r="B19" s="4" t="s">
        <v>14</v>
      </c>
      <c r="C19" s="4"/>
      <c r="D19" s="4"/>
      <c r="E19" s="4"/>
      <c r="F19" s="4"/>
      <c r="G19" s="17"/>
      <c r="H19" s="8"/>
      <c r="I19" s="50">
        <v>50</v>
      </c>
      <c r="J19" s="50">
        <f>ROUND((I19*$G$3),0)</f>
        <v>118</v>
      </c>
      <c r="K19" s="57"/>
    </row>
    <row r="20" spans="1:11" ht="14.1" customHeight="1">
      <c r="A20" s="41"/>
      <c r="B20" s="8" t="s">
        <v>15</v>
      </c>
      <c r="C20" s="8"/>
      <c r="D20" s="8"/>
      <c r="E20" s="8"/>
      <c r="F20" s="8"/>
      <c r="G20" s="8"/>
      <c r="H20" s="8"/>
      <c r="I20" s="51"/>
      <c r="J20" s="51"/>
      <c r="K20" s="68"/>
    </row>
    <row r="21" spans="1:11" ht="14.1" customHeight="1">
      <c r="A21" s="34"/>
      <c r="B21" s="9" t="s">
        <v>16</v>
      </c>
      <c r="C21" s="6"/>
      <c r="D21" s="11"/>
      <c r="E21" s="11"/>
      <c r="F21" s="11"/>
      <c r="G21" s="11"/>
      <c r="H21" s="11"/>
      <c r="I21" s="52"/>
      <c r="J21" s="52"/>
      <c r="K21" s="68"/>
    </row>
    <row r="22" spans="1:11">
      <c r="A22" s="61" t="s">
        <v>17</v>
      </c>
      <c r="B22" s="62"/>
      <c r="C22" s="62"/>
      <c r="D22" s="62"/>
      <c r="E22" s="62"/>
      <c r="F22" s="62"/>
      <c r="G22" s="62"/>
      <c r="H22" s="62"/>
      <c r="I22" s="62"/>
      <c r="J22" s="63"/>
      <c r="K22" s="30"/>
    </row>
    <row r="23" spans="1:11">
      <c r="A23" s="41">
        <v>9</v>
      </c>
      <c r="B23" s="6" t="s">
        <v>18</v>
      </c>
      <c r="C23" s="6"/>
      <c r="D23" s="8"/>
      <c r="E23" s="8"/>
      <c r="F23" s="8"/>
      <c r="G23" s="8"/>
      <c r="H23" s="8"/>
      <c r="I23" s="36">
        <v>100</v>
      </c>
      <c r="J23" s="37">
        <f>ROUND((I23*$G$3),0)</f>
        <v>235</v>
      </c>
    </row>
    <row r="24" spans="1:11">
      <c r="A24" s="61" t="s">
        <v>19</v>
      </c>
      <c r="B24" s="62"/>
      <c r="C24" s="62"/>
      <c r="D24" s="62"/>
      <c r="E24" s="62"/>
      <c r="F24" s="62"/>
      <c r="G24" s="62"/>
      <c r="H24" s="62"/>
      <c r="I24" s="62"/>
      <c r="J24" s="63"/>
      <c r="K24" s="30"/>
    </row>
    <row r="25" spans="1:11" s="18" customFormat="1" ht="15" customHeight="1">
      <c r="A25" s="44">
        <v>10</v>
      </c>
      <c r="B25" s="18" t="s">
        <v>20</v>
      </c>
      <c r="I25" s="19">
        <v>50</v>
      </c>
      <c r="J25" s="14">
        <f>ROUND((I25*$G$3),0)</f>
        <v>118</v>
      </c>
      <c r="K25" s="29"/>
    </row>
    <row r="26" spans="1:11">
      <c r="A26" s="41">
        <v>11</v>
      </c>
      <c r="B26" s="6" t="s">
        <v>21</v>
      </c>
      <c r="C26" s="6"/>
      <c r="D26" s="8"/>
      <c r="E26" s="8"/>
      <c r="F26" s="8"/>
      <c r="G26" s="8"/>
      <c r="H26" s="8"/>
      <c r="I26" s="37"/>
      <c r="J26" s="37"/>
    </row>
    <row r="27" spans="1:11">
      <c r="A27" s="41"/>
      <c r="B27" s="6" t="s">
        <v>22</v>
      </c>
      <c r="C27" s="6"/>
      <c r="D27" s="8"/>
      <c r="E27" s="8"/>
      <c r="F27" s="8"/>
      <c r="G27" s="8"/>
      <c r="H27" s="8"/>
      <c r="I27" s="37"/>
      <c r="J27" s="37"/>
    </row>
    <row r="28" spans="1:11">
      <c r="A28" s="41"/>
      <c r="B28" s="6" t="s">
        <v>23</v>
      </c>
      <c r="C28" s="6"/>
      <c r="D28" s="8"/>
      <c r="E28" s="8"/>
      <c r="F28" s="8"/>
      <c r="G28" s="8"/>
      <c r="H28" s="8"/>
      <c r="I28" s="37"/>
      <c r="J28" s="37"/>
    </row>
    <row r="29" spans="1:11">
      <c r="A29" s="41"/>
      <c r="B29" s="7" t="s">
        <v>4</v>
      </c>
      <c r="C29" s="6" t="s">
        <v>5</v>
      </c>
      <c r="D29" s="8"/>
      <c r="E29" s="8"/>
      <c r="F29" s="8"/>
      <c r="G29" s="8"/>
      <c r="H29" s="8"/>
      <c r="I29" s="37">
        <v>50</v>
      </c>
      <c r="J29" s="37">
        <f>ROUND((I29*$G$3),0)</f>
        <v>118</v>
      </c>
    </row>
    <row r="30" spans="1:11">
      <c r="A30" s="40"/>
      <c r="B30" s="10" t="s">
        <v>6</v>
      </c>
      <c r="C30" s="9" t="s">
        <v>7</v>
      </c>
      <c r="D30" s="11"/>
      <c r="E30" s="11"/>
      <c r="F30" s="11"/>
      <c r="G30" s="11"/>
      <c r="H30" s="11"/>
      <c r="I30" s="38">
        <v>50</v>
      </c>
      <c r="J30" s="37">
        <f>ROUND((I30*$G$3),0)</f>
        <v>118</v>
      </c>
    </row>
    <row r="31" spans="1:11">
      <c r="A31" s="41">
        <v>12</v>
      </c>
      <c r="B31" s="6" t="s">
        <v>24</v>
      </c>
      <c r="C31" s="6"/>
      <c r="D31" s="8"/>
      <c r="E31" s="8"/>
      <c r="F31" s="8"/>
      <c r="G31" s="8"/>
      <c r="H31" s="8"/>
      <c r="I31" s="50">
        <v>150</v>
      </c>
      <c r="J31" s="50">
        <f>ROUND((I31*$G$3),0)</f>
        <v>353</v>
      </c>
      <c r="K31" s="57"/>
    </row>
    <row r="32" spans="1:11">
      <c r="A32" s="40"/>
      <c r="B32" s="9" t="s">
        <v>25</v>
      </c>
      <c r="C32" s="9"/>
      <c r="D32" s="11"/>
      <c r="E32" s="11"/>
      <c r="F32" s="11"/>
      <c r="G32" s="11"/>
      <c r="H32" s="11"/>
      <c r="I32" s="52"/>
      <c r="J32" s="69"/>
      <c r="K32" s="68"/>
    </row>
    <row r="33" spans="1:11" s="21" customFormat="1">
      <c r="A33" s="40">
        <v>13</v>
      </c>
      <c r="B33" s="9" t="s">
        <v>26</v>
      </c>
      <c r="C33" s="20"/>
      <c r="D33" s="11"/>
      <c r="E33" s="11"/>
      <c r="F33" s="11"/>
      <c r="G33" s="11"/>
      <c r="H33" s="11"/>
      <c r="I33" s="38">
        <v>150</v>
      </c>
      <c r="J33" s="14">
        <f>ROUND((I33*$G$3),0)</f>
        <v>353</v>
      </c>
      <c r="K33" s="29"/>
    </row>
    <row r="34" spans="1:11" s="23" customFormat="1">
      <c r="A34" s="43">
        <v>14</v>
      </c>
      <c r="B34" s="12" t="s">
        <v>27</v>
      </c>
      <c r="C34" s="22"/>
      <c r="D34" s="13"/>
      <c r="E34" s="13"/>
      <c r="F34" s="13"/>
      <c r="G34" s="13"/>
      <c r="H34" s="13"/>
      <c r="I34" s="14">
        <v>25</v>
      </c>
      <c r="J34" s="14">
        <f>ROUND((I34*$G$3),0)</f>
        <v>59</v>
      </c>
      <c r="K34" s="29"/>
    </row>
    <row r="35" spans="1:11" s="23" customFormat="1">
      <c r="A35" s="43">
        <v>15</v>
      </c>
      <c r="B35" s="12" t="s">
        <v>28</v>
      </c>
      <c r="C35" s="12"/>
      <c r="D35" s="13"/>
      <c r="E35" s="13"/>
      <c r="F35" s="13"/>
      <c r="G35" s="13"/>
      <c r="H35" s="13"/>
      <c r="I35" s="14">
        <v>50</v>
      </c>
      <c r="J35" s="14">
        <f>ROUND((I35*$G$3),0)</f>
        <v>118</v>
      </c>
      <c r="K35" s="29"/>
    </row>
    <row r="36" spans="1:11">
      <c r="A36" s="41">
        <v>16</v>
      </c>
      <c r="B36" s="6" t="s">
        <v>29</v>
      </c>
      <c r="C36" s="6"/>
      <c r="D36" s="8"/>
      <c r="E36" s="8"/>
      <c r="F36" s="8"/>
      <c r="G36" s="8"/>
      <c r="H36" s="8"/>
      <c r="I36" s="37"/>
      <c r="J36" s="37"/>
    </row>
    <row r="37" spans="1:11">
      <c r="A37" s="33"/>
      <c r="B37" s="7" t="s">
        <v>4</v>
      </c>
      <c r="C37" s="6" t="s">
        <v>30</v>
      </c>
      <c r="D37" s="8"/>
      <c r="E37" s="8"/>
      <c r="F37" s="8"/>
      <c r="G37" s="8"/>
      <c r="H37" s="8"/>
      <c r="I37" s="51">
        <v>50</v>
      </c>
      <c r="J37" s="51">
        <f>ROUND((I37*$G$3),0)</f>
        <v>118</v>
      </c>
      <c r="K37" s="57"/>
    </row>
    <row r="38" spans="1:11">
      <c r="A38" s="33"/>
      <c r="B38" s="6"/>
      <c r="C38" s="6" t="s">
        <v>31</v>
      </c>
      <c r="D38" s="8"/>
      <c r="E38" s="8"/>
      <c r="F38" s="8"/>
      <c r="G38" s="8"/>
      <c r="H38" s="8"/>
      <c r="I38" s="51"/>
      <c r="J38" s="51"/>
      <c r="K38" s="57"/>
    </row>
    <row r="39" spans="1:11">
      <c r="A39" s="33"/>
      <c r="B39" s="7" t="s">
        <v>6</v>
      </c>
      <c r="C39" s="6" t="s">
        <v>32</v>
      </c>
      <c r="D39" s="8"/>
      <c r="E39" s="8"/>
      <c r="F39" s="8"/>
      <c r="G39" s="8"/>
      <c r="H39" s="8"/>
      <c r="I39" s="37">
        <v>50</v>
      </c>
      <c r="J39" s="37">
        <f>ROUND((I39*$G$3),0)</f>
        <v>118</v>
      </c>
    </row>
    <row r="40" spans="1:11">
      <c r="A40" s="61" t="s">
        <v>33</v>
      </c>
      <c r="B40" s="62"/>
      <c r="C40" s="62"/>
      <c r="D40" s="62"/>
      <c r="E40" s="62"/>
      <c r="F40" s="62"/>
      <c r="G40" s="62"/>
      <c r="H40" s="62"/>
      <c r="I40" s="62"/>
      <c r="J40" s="63"/>
      <c r="K40" s="30"/>
    </row>
    <row r="41" spans="1:11">
      <c r="A41" s="41">
        <v>17</v>
      </c>
      <c r="B41" s="6" t="s">
        <v>34</v>
      </c>
      <c r="C41" s="6"/>
      <c r="D41" s="8"/>
      <c r="E41" s="8"/>
      <c r="F41" s="8"/>
      <c r="G41" s="8"/>
      <c r="H41" s="8"/>
      <c r="I41" s="50">
        <v>150</v>
      </c>
      <c r="J41" s="50">
        <f>ROUND((I41*$G$3),0)</f>
        <v>353</v>
      </c>
      <c r="K41" s="57"/>
    </row>
    <row r="42" spans="1:11">
      <c r="A42" s="33"/>
      <c r="B42" s="6" t="s">
        <v>35</v>
      </c>
      <c r="C42" s="6"/>
      <c r="D42" s="8"/>
      <c r="E42" s="8"/>
      <c r="F42" s="8"/>
      <c r="G42" s="8"/>
      <c r="H42" s="8"/>
      <c r="I42" s="51"/>
      <c r="J42" s="67"/>
      <c r="K42" s="68"/>
    </row>
    <row r="43" spans="1:11">
      <c r="A43" s="33"/>
      <c r="B43" s="6" t="s">
        <v>36</v>
      </c>
      <c r="C43" s="6"/>
      <c r="D43" s="8"/>
      <c r="E43" s="8"/>
      <c r="F43" s="8"/>
      <c r="G43" s="8"/>
      <c r="H43" s="8"/>
      <c r="I43" s="51"/>
      <c r="J43" s="67"/>
      <c r="K43" s="68"/>
    </row>
    <row r="44" spans="1:11">
      <c r="A44" s="33"/>
      <c r="B44" s="6" t="s">
        <v>37</v>
      </c>
      <c r="C44" s="6"/>
      <c r="D44" s="8"/>
      <c r="E44" s="8"/>
      <c r="F44" s="8"/>
      <c r="G44" s="8"/>
      <c r="H44" s="8"/>
      <c r="I44" s="51"/>
      <c r="J44" s="67"/>
      <c r="K44" s="68"/>
    </row>
    <row r="45" spans="1:11">
      <c r="A45" s="33"/>
      <c r="B45" s="6" t="s">
        <v>38</v>
      </c>
      <c r="C45" s="6"/>
      <c r="D45" s="8"/>
      <c r="E45" s="8"/>
      <c r="F45" s="8"/>
      <c r="G45" s="8"/>
      <c r="H45" s="8"/>
      <c r="I45" s="52"/>
      <c r="J45" s="67"/>
      <c r="K45" s="68"/>
    </row>
    <row r="46" spans="1:11">
      <c r="A46" s="61" t="s">
        <v>39</v>
      </c>
      <c r="B46" s="62"/>
      <c r="C46" s="62"/>
      <c r="D46" s="62"/>
      <c r="E46" s="62"/>
      <c r="F46" s="62"/>
      <c r="G46" s="62"/>
      <c r="H46" s="62"/>
      <c r="I46" s="62"/>
      <c r="J46" s="63"/>
      <c r="K46" s="30"/>
    </row>
    <row r="47" spans="1:11">
      <c r="A47" s="41">
        <v>18</v>
      </c>
      <c r="B47" s="6" t="s">
        <v>40</v>
      </c>
      <c r="C47" s="6"/>
      <c r="D47" s="8"/>
      <c r="E47" s="8"/>
      <c r="F47" s="8"/>
      <c r="G47" s="8"/>
      <c r="H47" s="8"/>
      <c r="I47" s="50">
        <v>150</v>
      </c>
      <c r="J47" s="50">
        <f>ROUND((I47*G3),0)</f>
        <v>353</v>
      </c>
      <c r="K47" s="57"/>
    </row>
    <row r="48" spans="1:11">
      <c r="A48" s="33"/>
      <c r="B48" s="6" t="s">
        <v>41</v>
      </c>
      <c r="C48" s="6"/>
      <c r="D48" s="8"/>
      <c r="E48" s="8"/>
      <c r="F48" s="8"/>
      <c r="G48" s="8"/>
      <c r="H48" s="8"/>
      <c r="I48" s="51"/>
      <c r="J48" s="67"/>
      <c r="K48" s="68"/>
    </row>
    <row r="49" spans="1:11">
      <c r="A49" s="33"/>
      <c r="B49" s="6" t="s">
        <v>42</v>
      </c>
      <c r="C49" s="6"/>
      <c r="D49" s="8"/>
      <c r="E49" s="8"/>
      <c r="F49" s="8"/>
      <c r="G49" s="8"/>
      <c r="H49" s="8"/>
      <c r="I49" s="51"/>
      <c r="J49" s="67"/>
      <c r="K49" s="68"/>
    </row>
    <row r="50" spans="1:11">
      <c r="A50" s="64" t="s">
        <v>43</v>
      </c>
      <c r="B50" s="65"/>
      <c r="C50" s="65"/>
      <c r="D50" s="65"/>
      <c r="E50" s="65"/>
      <c r="F50" s="65"/>
      <c r="G50" s="65"/>
      <c r="H50" s="65"/>
      <c r="I50" s="65"/>
      <c r="J50" s="66"/>
      <c r="K50" s="30"/>
    </row>
    <row r="51" spans="1:11">
      <c r="A51" s="41">
        <v>19</v>
      </c>
      <c r="B51" s="6" t="s">
        <v>44</v>
      </c>
      <c r="C51" s="6"/>
      <c r="D51" s="8"/>
      <c r="E51" s="8"/>
      <c r="F51" s="8"/>
      <c r="G51" s="8"/>
      <c r="H51" s="8"/>
      <c r="I51" s="50">
        <v>100</v>
      </c>
      <c r="J51" s="50">
        <f>ROUND((I51*G3),0)</f>
        <v>235</v>
      </c>
      <c r="K51" s="57"/>
    </row>
    <row r="52" spans="1:11" s="21" customFormat="1">
      <c r="A52" s="40"/>
      <c r="B52" s="9" t="s">
        <v>45</v>
      </c>
      <c r="C52" s="9"/>
      <c r="D52" s="11"/>
      <c r="E52" s="11"/>
      <c r="F52" s="11"/>
      <c r="G52" s="11"/>
      <c r="H52" s="11"/>
      <c r="I52" s="52"/>
      <c r="J52" s="52"/>
      <c r="K52" s="57"/>
    </row>
    <row r="53" spans="1:11" s="24" customFormat="1">
      <c r="A53" s="35">
        <v>20</v>
      </c>
      <c r="B53" s="4" t="s">
        <v>46</v>
      </c>
      <c r="C53" s="4"/>
      <c r="D53" s="26"/>
      <c r="E53" s="26"/>
      <c r="F53" s="26"/>
      <c r="G53" s="26"/>
      <c r="H53" s="26"/>
      <c r="I53" s="50">
        <v>75</v>
      </c>
      <c r="J53" s="50">
        <f>ROUND((I53*G3),0)</f>
        <v>176</v>
      </c>
      <c r="K53" s="57"/>
    </row>
    <row r="54" spans="1:11" s="24" customFormat="1">
      <c r="A54" s="41"/>
      <c r="B54" s="6" t="s">
        <v>47</v>
      </c>
      <c r="C54" s="6"/>
      <c r="D54" s="8"/>
      <c r="E54" s="8"/>
      <c r="F54" s="8"/>
      <c r="G54" s="8"/>
      <c r="H54" s="8"/>
      <c r="I54" s="51"/>
      <c r="J54" s="51"/>
      <c r="K54" s="57"/>
    </row>
    <row r="55" spans="1:11" s="20" customFormat="1">
      <c r="A55" s="40"/>
      <c r="B55" s="9" t="s">
        <v>48</v>
      </c>
      <c r="C55" s="9"/>
      <c r="D55" s="11"/>
      <c r="E55" s="11"/>
      <c r="F55" s="11"/>
      <c r="G55" s="11"/>
      <c r="H55" s="11"/>
      <c r="I55" s="52"/>
      <c r="J55" s="52"/>
      <c r="K55" s="57"/>
    </row>
    <row r="56" spans="1:11">
      <c r="A56" s="41">
        <v>21</v>
      </c>
      <c r="B56" s="6" t="s">
        <v>61</v>
      </c>
      <c r="C56" s="6"/>
      <c r="D56" s="8"/>
      <c r="E56" s="8"/>
      <c r="F56" s="8"/>
      <c r="G56" s="8"/>
      <c r="H56" s="8"/>
      <c r="I56" s="36"/>
      <c r="J56" s="36"/>
    </row>
    <row r="57" spans="1:11">
      <c r="A57" s="41"/>
      <c r="B57" s="7" t="s">
        <v>4</v>
      </c>
      <c r="C57" s="6" t="s">
        <v>49</v>
      </c>
      <c r="D57" s="8"/>
      <c r="E57" s="8"/>
      <c r="F57" s="8"/>
      <c r="G57" s="8"/>
      <c r="H57" s="8"/>
      <c r="I57" s="37">
        <v>10</v>
      </c>
      <c r="J57" s="37">
        <f>ROUND((I57*$G$3),0)</f>
        <v>24</v>
      </c>
    </row>
    <row r="58" spans="1:11">
      <c r="A58" s="33"/>
      <c r="B58" s="7" t="s">
        <v>6</v>
      </c>
      <c r="C58" s="6" t="s">
        <v>50</v>
      </c>
      <c r="D58" s="8"/>
      <c r="E58" s="8"/>
      <c r="F58" s="8"/>
      <c r="G58" s="8"/>
      <c r="H58" s="8"/>
      <c r="I58" s="37">
        <v>25</v>
      </c>
      <c r="J58" s="37">
        <f>ROUND((I58*$G$3),0)</f>
        <v>59</v>
      </c>
    </row>
    <row r="59" spans="1:11" s="21" customFormat="1">
      <c r="A59" s="34"/>
      <c r="B59" s="10" t="s">
        <v>51</v>
      </c>
      <c r="C59" s="9" t="s">
        <v>52</v>
      </c>
      <c r="D59" s="11"/>
      <c r="E59" s="11"/>
      <c r="F59" s="11"/>
      <c r="G59" s="11"/>
      <c r="H59" s="11"/>
      <c r="I59" s="38">
        <v>50</v>
      </c>
      <c r="J59" s="37">
        <f>ROUND((I59*$G$3),0)</f>
        <v>118</v>
      </c>
      <c r="K59" s="29"/>
    </row>
    <row r="60" spans="1:11">
      <c r="A60" s="61" t="s">
        <v>53</v>
      </c>
      <c r="B60" s="62"/>
      <c r="C60" s="62"/>
      <c r="D60" s="62"/>
      <c r="E60" s="62"/>
      <c r="F60" s="62"/>
      <c r="G60" s="62"/>
      <c r="H60" s="62"/>
      <c r="I60" s="62"/>
      <c r="J60" s="63"/>
      <c r="K60" s="30"/>
    </row>
    <row r="61" spans="1:11">
      <c r="A61" s="35">
        <v>22</v>
      </c>
      <c r="B61" s="4" t="s">
        <v>54</v>
      </c>
      <c r="C61" s="4"/>
      <c r="D61" s="26"/>
      <c r="E61" s="26"/>
      <c r="F61" s="26"/>
      <c r="G61" s="26"/>
      <c r="H61" s="26"/>
      <c r="I61" s="50">
        <v>150</v>
      </c>
      <c r="J61" s="50">
        <f>ROUND((I61*G3),0)</f>
        <v>353</v>
      </c>
      <c r="K61" s="57"/>
    </row>
    <row r="62" spans="1:11">
      <c r="A62" s="33"/>
      <c r="B62" s="6" t="s">
        <v>55</v>
      </c>
      <c r="C62" s="6"/>
      <c r="D62" s="8"/>
      <c r="E62" s="8"/>
      <c r="F62" s="8"/>
      <c r="G62" s="8"/>
      <c r="H62" s="8"/>
      <c r="I62" s="51"/>
      <c r="J62" s="51"/>
      <c r="K62" s="57"/>
    </row>
    <row r="63" spans="1:11">
      <c r="A63" s="33"/>
      <c r="B63" s="6" t="s">
        <v>56</v>
      </c>
      <c r="C63" s="6"/>
      <c r="D63" s="8"/>
      <c r="E63" s="8"/>
      <c r="F63" s="8"/>
      <c r="G63" s="8"/>
      <c r="H63" s="8"/>
      <c r="I63" s="51"/>
      <c r="J63" s="51"/>
      <c r="K63" s="57"/>
    </row>
    <row r="64" spans="1:11">
      <c r="A64" s="34"/>
      <c r="B64" s="9" t="s">
        <v>57</v>
      </c>
      <c r="C64" s="9"/>
      <c r="D64" s="11"/>
      <c r="E64" s="11"/>
      <c r="F64" s="11"/>
      <c r="G64" s="11"/>
      <c r="H64" s="11"/>
      <c r="I64" s="52"/>
      <c r="J64" s="52"/>
      <c r="K64" s="57"/>
    </row>
    <row r="65" spans="1:11" s="21" customFormat="1" ht="20.25" customHeight="1">
      <c r="A65" s="53" t="s">
        <v>68</v>
      </c>
      <c r="B65" s="54"/>
      <c r="C65" s="54"/>
      <c r="D65" s="54"/>
      <c r="E65" s="54"/>
      <c r="F65" s="54"/>
      <c r="G65" s="54"/>
      <c r="H65" s="54"/>
      <c r="I65" s="54"/>
      <c r="J65" s="55"/>
      <c r="K65" s="57"/>
    </row>
    <row r="66" spans="1:11" hidden="1"/>
    <row r="67" spans="1:11" hidden="1"/>
  </sheetData>
  <sheetProtection deleteRows="0"/>
  <mergeCells count="39">
    <mergeCell ref="K13:K14"/>
    <mergeCell ref="J19:J21"/>
    <mergeCell ref="K19:K21"/>
    <mergeCell ref="K41:K45"/>
    <mergeCell ref="K47:K49"/>
    <mergeCell ref="J31:J32"/>
    <mergeCell ref="K31:K32"/>
    <mergeCell ref="J37:J38"/>
    <mergeCell ref="K37:K38"/>
    <mergeCell ref="K61:K65"/>
    <mergeCell ref="A1:J1"/>
    <mergeCell ref="A9:J9"/>
    <mergeCell ref="A22:J22"/>
    <mergeCell ref="A24:J24"/>
    <mergeCell ref="A40:J40"/>
    <mergeCell ref="A46:J46"/>
    <mergeCell ref="A50:J50"/>
    <mergeCell ref="A60:J60"/>
    <mergeCell ref="A4:J4"/>
    <mergeCell ref="J51:J52"/>
    <mergeCell ref="K51:K52"/>
    <mergeCell ref="J53:J55"/>
    <mergeCell ref="K53:K55"/>
    <mergeCell ref="J41:J45"/>
    <mergeCell ref="J47:J49"/>
    <mergeCell ref="A2:D2"/>
    <mergeCell ref="J61:J64"/>
    <mergeCell ref="A65:J65"/>
    <mergeCell ref="I47:I49"/>
    <mergeCell ref="I51:I52"/>
    <mergeCell ref="I53:I55"/>
    <mergeCell ref="I61:I64"/>
    <mergeCell ref="I13:I14"/>
    <mergeCell ref="I19:I21"/>
    <mergeCell ref="I31:I32"/>
    <mergeCell ref="I37:I38"/>
    <mergeCell ref="I41:I45"/>
    <mergeCell ref="J13:J14"/>
    <mergeCell ref="E2:H2"/>
  </mergeCells>
  <pageMargins left="0.51181102362204722" right="0.51181102362204722" top="0.74803149606299213" bottom="0.74803149606299213" header="0.31496062992125984" footer="0.31496062992125984"/>
  <pageSetup paperSize="9" scale="73" orientation="portrait" r:id="rId1"/>
  <headerFooter>
    <evenHeader xml:space="preserve">&amp;CClassification
</evenHeader>
    <evenFooter xml:space="preserve">&amp;CClassification
</evenFooter>
    <firstHeader xml:space="preserve">&amp;CClassification
</firstHeader>
    <firstFooter xml:space="preserve">&amp;CClassification
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>
      <selection activeCell="D23" sqref="D23"/>
    </sheetView>
  </sheetViews>
  <sheetFormatPr defaultRowHeight="15"/>
  <sheetData/>
  <pageMargins left="0.7" right="0.7" top="0.75" bottom="0.75" header="0.3" footer="0.3"/>
  <pageSetup paperSize="9" orientation="portrait" r:id="rId1"/>
  <headerFooter>
    <evenHeader xml:space="preserve">&amp;CClassification
</evenHeader>
    <evenFooter xml:space="preserve">&amp;CClassification
</evenFooter>
    <firstHeader xml:space="preserve">&amp;CClassification
</firstHeader>
    <firstFooter xml:space="preserve">&amp;CClassification
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ECEB5B42C02D48AEC3F49A07EF2FEE" ma:contentTypeVersion="1" ma:contentTypeDescription="Create a new document." ma:contentTypeScope="" ma:versionID="2d78e9dbf27fab02a76739177fd2934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E595FE6-1B63-467D-BA93-E0E08EB53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F81048-965B-4ABC-98C5-95368A2C93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985E05-0F1B-464A-8F82-5AA13282036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Fee Table</vt:lpstr>
      <vt:lpstr>Sheet3</vt:lpstr>
      <vt:lpstr>'Fee Table'!Print_Titles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 Table FY16/17</dc:title>
  <dc:creator>abarclay</dc:creator>
  <cp:keywords/>
  <dc:description/>
  <cp:lastModifiedBy>ejavanshirov</cp:lastModifiedBy>
  <cp:lastPrinted>2017-09-20T04:50:51Z</cp:lastPrinted>
  <dcterms:created xsi:type="dcterms:W3CDTF">2016-02-25T12:05:30Z</dcterms:created>
  <dcterms:modified xsi:type="dcterms:W3CDTF">2017-09-20T04:51:15Z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OFFICIAL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2016-02-24T23:59:59Z</vt:filetime>
  </property>
  <property fmtid="{D5CDD505-2E9C-101B-9397-08002B2CF9AE}" pid="13" name="ContentTypeId">
    <vt:lpwstr>0x01010060ECEB5B42C02D48AEC3F49A07EF2FEE</vt:lpwstr>
  </property>
</Properties>
</file>