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Vocational statistics\2017\2017 Q2\"/>
    </mc:Choice>
  </mc:AlternateContent>
  <bookViews>
    <workbookView xWindow="480" yWindow="75" windowWidth="14355" windowHeight="10035"/>
  </bookViews>
  <sheets>
    <sheet name="England" sheetId="3" r:id="rId1"/>
    <sheet name="Wales" sheetId="6" r:id="rId2"/>
    <sheet name="Northern Ireland" sheetId="7" r:id="rId3"/>
  </sheets>
  <calcPr calcId="162913"/>
</workbook>
</file>

<file path=xl/calcChain.xml><?xml version="1.0" encoding="utf-8"?>
<calcChain xmlns="http://schemas.openxmlformats.org/spreadsheetml/2006/main">
  <c r="H10" i="7" l="1"/>
  <c r="I10" i="7"/>
  <c r="J10" i="7"/>
  <c r="K10" i="7"/>
  <c r="L10" i="7"/>
  <c r="M7" i="7"/>
  <c r="M8" i="7"/>
  <c r="M9" i="7"/>
  <c r="M6" i="7"/>
  <c r="I10" i="3"/>
  <c r="J10" i="3"/>
  <c r="K10" i="3"/>
  <c r="L10" i="3"/>
  <c r="M10" i="3"/>
  <c r="H10" i="6"/>
  <c r="I10" i="6"/>
  <c r="J10" i="6"/>
  <c r="K10" i="6"/>
  <c r="L10" i="6"/>
  <c r="M7" i="6"/>
  <c r="M8" i="6"/>
  <c r="M9" i="6"/>
  <c r="M6" i="6"/>
  <c r="N7" i="3"/>
  <c r="N8" i="3"/>
  <c r="N9" i="3"/>
  <c r="N6" i="3"/>
  <c r="G10" i="7" l="1"/>
  <c r="F10" i="7"/>
  <c r="E10" i="7"/>
  <c r="D10" i="7"/>
  <c r="C10" i="7"/>
  <c r="D10" i="3"/>
  <c r="G10" i="6"/>
  <c r="F10" i="6"/>
  <c r="E10" i="6"/>
  <c r="D10" i="6"/>
  <c r="C10" i="6"/>
  <c r="E10" i="3"/>
  <c r="F10" i="3"/>
  <c r="G10" i="3"/>
  <c r="H10" i="3"/>
  <c r="C10" i="3"/>
  <c r="M10" i="7" l="1"/>
  <c r="M10" i="6"/>
  <c r="N10" i="3"/>
</calcChain>
</file>

<file path=xl/sharedStrings.xml><?xml version="1.0" encoding="utf-8"?>
<sst xmlns="http://schemas.openxmlformats.org/spreadsheetml/2006/main" count="71" uniqueCount="26">
  <si>
    <t>Total</t>
  </si>
  <si>
    <t>The numbers presented indicate the direction and size of the corrections</t>
  </si>
  <si>
    <t>2015Q4</t>
  </si>
  <si>
    <t>Awarding Organisation</t>
  </si>
  <si>
    <t>Revisions applied for certificates awarded in England</t>
  </si>
  <si>
    <t>Revisions applied for certificates awarded in Wales</t>
  </si>
  <si>
    <t>Revisions applied for certificates awarded in Northern Ireland</t>
  </si>
  <si>
    <t>2014Q4</t>
  </si>
  <si>
    <t>2013Q4</t>
  </si>
  <si>
    <t>2013Q3</t>
  </si>
  <si>
    <t>2013Q2</t>
  </si>
  <si>
    <t>`</t>
  </si>
  <si>
    <t>RN5133</t>
  </si>
  <si>
    <t>Pearson</t>
  </si>
  <si>
    <t>RN5134</t>
  </si>
  <si>
    <t>Pearson EDI</t>
  </si>
  <si>
    <t>RN5143</t>
  </si>
  <si>
    <t>ILM</t>
  </si>
  <si>
    <t>RN5217</t>
  </si>
  <si>
    <t>City &amp; Guilds</t>
  </si>
  <si>
    <t>2015Q2</t>
  </si>
  <si>
    <t>2013Q1</t>
  </si>
  <si>
    <t>2012Q4</t>
  </si>
  <si>
    <t>2012Q3</t>
  </si>
  <si>
    <t>2012Q2</t>
  </si>
  <si>
    <t>2012Q1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</si>
</sst>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Alignment="1">
      <alignment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85" zoomScaleNormal="85" workbookViewId="0"/>
  </sheetViews>
  <sheetFormatPr defaultColWidth="9.140625" defaultRowHeight="15" x14ac:dyDescent="0.25"/>
  <cols>
    <col min="1" max="1" width="10.42578125" style="1" customWidth="1"/>
    <col min="2" max="2" width="21.7109375" style="1" customWidth="1"/>
    <col min="3" max="13" width="11.7109375" style="1" customWidth="1"/>
    <col min="14" max="14" width="12.5703125" style="6" customWidth="1"/>
    <col min="15" max="15" width="13.140625" style="1" customWidth="1"/>
    <col min="16" max="16384" width="9.140625" style="1"/>
  </cols>
  <sheetData>
    <row r="1" spans="1:14" x14ac:dyDescent="0.25">
      <c r="A1" s="1" t="s">
        <v>4</v>
      </c>
    </row>
    <row r="2" spans="1:14" x14ac:dyDescent="0.25">
      <c r="A2" s="1" t="s">
        <v>1</v>
      </c>
    </row>
    <row r="3" spans="1:14" x14ac:dyDescent="0.25">
      <c r="C3" s="2"/>
      <c r="D3" s="2"/>
      <c r="E3" s="9"/>
      <c r="F3" s="9"/>
      <c r="G3" s="9"/>
      <c r="H3" s="9"/>
      <c r="I3" s="9"/>
      <c r="J3" s="9"/>
      <c r="K3" s="9"/>
      <c r="L3" s="9"/>
      <c r="M3" s="9"/>
    </row>
    <row r="4" spans="1:14" x14ac:dyDescent="0.25">
      <c r="A4" s="3"/>
      <c r="B4" s="3"/>
      <c r="C4" s="10" t="s">
        <v>2</v>
      </c>
      <c r="D4" s="10" t="s">
        <v>20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21</v>
      </c>
      <c r="J4" s="11" t="s">
        <v>22</v>
      </c>
      <c r="K4" s="11" t="s">
        <v>23</v>
      </c>
      <c r="L4" s="11" t="s">
        <v>24</v>
      </c>
      <c r="M4" s="11" t="s">
        <v>25</v>
      </c>
      <c r="N4" s="12" t="s">
        <v>0</v>
      </c>
    </row>
    <row r="5" spans="1:14" x14ac:dyDescent="0.25">
      <c r="A5" s="4" t="s">
        <v>3</v>
      </c>
      <c r="B5" s="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x14ac:dyDescent="0.25">
      <c r="A6" s="1" t="s">
        <v>12</v>
      </c>
      <c r="B6" s="7" t="s">
        <v>13</v>
      </c>
      <c r="C6" s="17"/>
      <c r="D6" s="17"/>
      <c r="E6" s="17">
        <v>-59098</v>
      </c>
      <c r="F6" s="17">
        <v>-80530</v>
      </c>
      <c r="G6" s="17">
        <v>-106054</v>
      </c>
      <c r="H6" s="15">
        <v>-92871</v>
      </c>
      <c r="I6" s="15">
        <v>-89941</v>
      </c>
      <c r="J6" s="15">
        <v>-83163</v>
      </c>
      <c r="K6" s="15">
        <v>-97486</v>
      </c>
      <c r="L6" s="15">
        <v>-86828</v>
      </c>
      <c r="M6" s="15">
        <v>-84045</v>
      </c>
      <c r="N6" s="19">
        <f>SUM(C6:M6)</f>
        <v>-780016</v>
      </c>
    </row>
    <row r="7" spans="1:14" x14ac:dyDescent="0.25">
      <c r="A7" s="1" t="s">
        <v>14</v>
      </c>
      <c r="B7" s="8" t="s">
        <v>15</v>
      </c>
      <c r="C7" s="17"/>
      <c r="D7" s="17"/>
      <c r="E7" s="17">
        <v>59098</v>
      </c>
      <c r="F7" s="17">
        <v>80530</v>
      </c>
      <c r="G7" s="17">
        <v>106054</v>
      </c>
      <c r="H7" s="15">
        <v>92871</v>
      </c>
      <c r="I7" s="15">
        <v>89941</v>
      </c>
      <c r="J7" s="15">
        <v>83163</v>
      </c>
      <c r="K7" s="15">
        <v>97486</v>
      </c>
      <c r="L7" s="15">
        <v>86828</v>
      </c>
      <c r="M7" s="15">
        <v>84045</v>
      </c>
      <c r="N7" s="19">
        <f t="shared" ref="N7:N9" si="0">SUM(C7:M7)</f>
        <v>780016</v>
      </c>
    </row>
    <row r="8" spans="1:14" x14ac:dyDescent="0.25">
      <c r="A8" s="1" t="s">
        <v>16</v>
      </c>
      <c r="B8" s="8" t="s">
        <v>17</v>
      </c>
      <c r="C8" s="17">
        <v>-4</v>
      </c>
      <c r="D8" s="17">
        <v>-1</v>
      </c>
      <c r="E8" s="17"/>
      <c r="F8" s="17">
        <v>-1</v>
      </c>
      <c r="G8" s="17"/>
      <c r="H8" s="17"/>
      <c r="I8" s="17"/>
      <c r="J8" s="17"/>
      <c r="K8" s="17"/>
      <c r="L8" s="17"/>
      <c r="M8" s="17"/>
      <c r="N8" s="19">
        <f t="shared" si="0"/>
        <v>-6</v>
      </c>
    </row>
    <row r="9" spans="1:14" x14ac:dyDescent="0.25">
      <c r="A9" s="1" t="s">
        <v>18</v>
      </c>
      <c r="B9" s="8" t="s">
        <v>19</v>
      </c>
      <c r="C9" s="17">
        <v>4</v>
      </c>
      <c r="D9" s="17">
        <v>5</v>
      </c>
      <c r="E9" s="17"/>
      <c r="F9" s="17">
        <v>1</v>
      </c>
      <c r="G9" s="17"/>
      <c r="H9" s="17"/>
      <c r="I9" s="17"/>
      <c r="J9" s="17"/>
      <c r="K9" s="17"/>
      <c r="L9" s="17"/>
      <c r="M9" s="17"/>
      <c r="N9" s="19">
        <f t="shared" si="0"/>
        <v>10</v>
      </c>
    </row>
    <row r="10" spans="1:14" x14ac:dyDescent="0.25">
      <c r="A10" s="5" t="s">
        <v>0</v>
      </c>
      <c r="B10" s="5"/>
      <c r="C10" s="16">
        <f>SUM(C6:C9)</f>
        <v>0</v>
      </c>
      <c r="D10" s="16">
        <f t="shared" ref="D10:N10" si="1">SUM(D6:D9)</f>
        <v>4</v>
      </c>
      <c r="E10" s="18">
        <f>SUM(E6:E9)</f>
        <v>0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4</v>
      </c>
    </row>
    <row r="12" spans="1:14" x14ac:dyDescent="0.25">
      <c r="B12" s="1" t="s">
        <v>11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85" zoomScaleNormal="85" workbookViewId="0"/>
  </sheetViews>
  <sheetFormatPr defaultColWidth="9.140625" defaultRowHeight="15" x14ac:dyDescent="0.25"/>
  <cols>
    <col min="1" max="1" width="10.42578125" style="1" customWidth="1"/>
    <col min="2" max="2" width="21.7109375" style="1" customWidth="1"/>
    <col min="3" max="6" width="11.7109375" style="1" customWidth="1"/>
    <col min="7" max="12" width="12.5703125" style="6" customWidth="1"/>
    <col min="13" max="13" width="13.140625" style="1" customWidth="1"/>
    <col min="14" max="16384" width="9.140625" style="1"/>
  </cols>
  <sheetData>
    <row r="1" spans="1:13" x14ac:dyDescent="0.25">
      <c r="A1" s="1" t="s">
        <v>5</v>
      </c>
    </row>
    <row r="2" spans="1:13" x14ac:dyDescent="0.25">
      <c r="A2" s="1" t="s">
        <v>1</v>
      </c>
    </row>
    <row r="3" spans="1:13" x14ac:dyDescent="0.25">
      <c r="C3" s="2"/>
      <c r="D3" s="9"/>
      <c r="E3" s="9"/>
      <c r="F3" s="9"/>
    </row>
    <row r="4" spans="1:13" x14ac:dyDescent="0.25">
      <c r="A4" s="3"/>
      <c r="B4" s="3"/>
      <c r="C4" s="10" t="s">
        <v>2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25</v>
      </c>
      <c r="M4" s="12" t="s">
        <v>0</v>
      </c>
    </row>
    <row r="5" spans="1:13" x14ac:dyDescent="0.25">
      <c r="A5" s="4" t="s">
        <v>3</v>
      </c>
      <c r="B5" s="4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x14ac:dyDescent="0.25">
      <c r="A6" s="1" t="s">
        <v>12</v>
      </c>
      <c r="B6" s="7" t="s">
        <v>13</v>
      </c>
      <c r="C6" s="15"/>
      <c r="D6" s="15">
        <v>-1207</v>
      </c>
      <c r="E6" s="15">
        <v>-1383</v>
      </c>
      <c r="F6" s="15">
        <v>-1059</v>
      </c>
      <c r="G6" s="15">
        <v>-1836</v>
      </c>
      <c r="H6" s="15">
        <v>-1413</v>
      </c>
      <c r="I6" s="15">
        <v>-1208</v>
      </c>
      <c r="J6" s="15">
        <v>-1782</v>
      </c>
      <c r="K6" s="15">
        <v>-2211</v>
      </c>
      <c r="L6" s="15">
        <v>-2118</v>
      </c>
      <c r="M6" s="19">
        <f>SUM(C6:L6)</f>
        <v>-14217</v>
      </c>
    </row>
    <row r="7" spans="1:13" x14ac:dyDescent="0.25">
      <c r="A7" s="1" t="s">
        <v>14</v>
      </c>
      <c r="B7" s="8" t="s">
        <v>15</v>
      </c>
      <c r="C7" s="15"/>
      <c r="D7" s="15">
        <v>1207</v>
      </c>
      <c r="E7" s="15">
        <v>1383</v>
      </c>
      <c r="F7" s="15">
        <v>1059</v>
      </c>
      <c r="G7" s="15">
        <v>1836</v>
      </c>
      <c r="H7" s="15">
        <v>1413</v>
      </c>
      <c r="I7" s="15">
        <v>1208</v>
      </c>
      <c r="J7" s="15">
        <v>1782</v>
      </c>
      <c r="K7" s="15">
        <v>2211</v>
      </c>
      <c r="L7" s="15">
        <v>2118</v>
      </c>
      <c r="M7" s="19">
        <f t="shared" ref="M7:M9" si="0">SUM(C7:L7)</f>
        <v>14217</v>
      </c>
    </row>
    <row r="8" spans="1:13" x14ac:dyDescent="0.25">
      <c r="A8" s="1" t="s">
        <v>16</v>
      </c>
      <c r="B8" s="8" t="s">
        <v>17</v>
      </c>
      <c r="C8" s="15">
        <v>-1</v>
      </c>
      <c r="D8" s="15"/>
      <c r="E8" s="15"/>
      <c r="F8" s="15"/>
      <c r="G8" s="15"/>
      <c r="H8" s="15"/>
      <c r="I8" s="15"/>
      <c r="J8" s="15"/>
      <c r="K8" s="15"/>
      <c r="L8" s="15"/>
      <c r="M8" s="19">
        <f t="shared" si="0"/>
        <v>-1</v>
      </c>
    </row>
    <row r="9" spans="1:13" x14ac:dyDescent="0.25">
      <c r="A9" s="1" t="s">
        <v>18</v>
      </c>
      <c r="B9" s="8" t="s">
        <v>19</v>
      </c>
      <c r="C9" s="15">
        <v>1</v>
      </c>
      <c r="D9" s="15"/>
      <c r="E9" s="15"/>
      <c r="F9" s="15"/>
      <c r="G9" s="15"/>
      <c r="H9" s="15"/>
      <c r="I9" s="15"/>
      <c r="J9" s="15"/>
      <c r="K9" s="15"/>
      <c r="L9" s="15"/>
      <c r="M9" s="19">
        <f t="shared" si="0"/>
        <v>1</v>
      </c>
    </row>
    <row r="10" spans="1:13" x14ac:dyDescent="0.25">
      <c r="A10" s="5" t="s">
        <v>0</v>
      </c>
      <c r="B10" s="5"/>
      <c r="C10" s="16">
        <f>SUM(C6:C9)</f>
        <v>0</v>
      </c>
      <c r="D10" s="18">
        <f>SUM(D6:D9)</f>
        <v>0</v>
      </c>
      <c r="E10" s="16">
        <f t="shared" ref="E10:M10" si="1">SUM(E6:E9)</f>
        <v>0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85" zoomScaleNormal="85" workbookViewId="0"/>
  </sheetViews>
  <sheetFormatPr defaultColWidth="9.140625" defaultRowHeight="15" x14ac:dyDescent="0.25"/>
  <cols>
    <col min="1" max="1" width="10.42578125" style="1" customWidth="1"/>
    <col min="2" max="2" width="21.7109375" style="1" customWidth="1"/>
    <col min="3" max="12" width="11.7109375" style="1" customWidth="1"/>
    <col min="13" max="13" width="12.5703125" style="6" customWidth="1"/>
    <col min="14" max="14" width="13.140625" style="1" customWidth="1"/>
    <col min="15" max="16384" width="9.140625" style="1"/>
  </cols>
  <sheetData>
    <row r="1" spans="1:13" x14ac:dyDescent="0.25">
      <c r="A1" s="1" t="s">
        <v>6</v>
      </c>
    </row>
    <row r="2" spans="1:13" x14ac:dyDescent="0.25">
      <c r="A2" s="1" t="s">
        <v>1</v>
      </c>
    </row>
    <row r="3" spans="1:13" x14ac:dyDescent="0.25">
      <c r="C3" s="2"/>
      <c r="D3" s="2"/>
      <c r="E3" s="9"/>
      <c r="F3" s="9"/>
      <c r="G3" s="9"/>
      <c r="H3" s="9"/>
      <c r="I3" s="9"/>
      <c r="J3" s="9"/>
      <c r="K3" s="9"/>
      <c r="L3" s="9"/>
    </row>
    <row r="4" spans="1:13" x14ac:dyDescent="0.25">
      <c r="A4" s="3"/>
      <c r="B4" s="3"/>
      <c r="C4" s="10" t="s">
        <v>2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25</v>
      </c>
      <c r="M4" s="12" t="s">
        <v>0</v>
      </c>
    </row>
    <row r="5" spans="1:13" x14ac:dyDescent="0.25">
      <c r="A5" s="4" t="s">
        <v>3</v>
      </c>
      <c r="B5" s="4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x14ac:dyDescent="0.25">
      <c r="A6" s="1" t="s">
        <v>12</v>
      </c>
      <c r="B6" s="7" t="s">
        <v>13</v>
      </c>
      <c r="C6" s="15"/>
      <c r="D6" s="15">
        <v>-357</v>
      </c>
      <c r="E6" s="15">
        <v>-887</v>
      </c>
      <c r="F6" s="15">
        <v>-2503</v>
      </c>
      <c r="G6" s="15">
        <v>-1542</v>
      </c>
      <c r="H6" s="15">
        <v>-1243</v>
      </c>
      <c r="I6" s="15">
        <v>-985</v>
      </c>
      <c r="J6" s="15">
        <v>-1401</v>
      </c>
      <c r="K6" s="15">
        <v>-1691</v>
      </c>
      <c r="L6" s="15">
        <v>-1435</v>
      </c>
      <c r="M6" s="19">
        <f>SUM(C6:L6)</f>
        <v>-12044</v>
      </c>
    </row>
    <row r="7" spans="1:13" x14ac:dyDescent="0.25">
      <c r="A7" s="1" t="s">
        <v>14</v>
      </c>
      <c r="B7" s="8" t="s">
        <v>15</v>
      </c>
      <c r="C7" s="15"/>
      <c r="D7" s="15">
        <v>357</v>
      </c>
      <c r="E7" s="15">
        <v>887</v>
      </c>
      <c r="F7" s="15">
        <v>2503</v>
      </c>
      <c r="G7" s="15">
        <v>1542</v>
      </c>
      <c r="H7" s="15">
        <v>1243</v>
      </c>
      <c r="I7" s="15">
        <v>985</v>
      </c>
      <c r="J7" s="15">
        <v>1401</v>
      </c>
      <c r="K7" s="15">
        <v>1691</v>
      </c>
      <c r="L7" s="15">
        <v>1435</v>
      </c>
      <c r="M7" s="19">
        <f t="shared" ref="M7:M9" si="0">SUM(C7:L7)</f>
        <v>12044</v>
      </c>
    </row>
    <row r="8" spans="1:13" x14ac:dyDescent="0.25">
      <c r="A8" s="1" t="s">
        <v>16</v>
      </c>
      <c r="B8" s="8" t="s">
        <v>17</v>
      </c>
      <c r="C8" s="15">
        <v>-1</v>
      </c>
      <c r="D8" s="15"/>
      <c r="E8" s="15"/>
      <c r="F8" s="15"/>
      <c r="G8" s="15"/>
      <c r="H8" s="15"/>
      <c r="I8" s="15"/>
      <c r="J8" s="15"/>
      <c r="K8" s="15"/>
      <c r="L8" s="15"/>
      <c r="M8" s="19">
        <f t="shared" si="0"/>
        <v>-1</v>
      </c>
    </row>
    <row r="9" spans="1:13" x14ac:dyDescent="0.25">
      <c r="A9" s="1" t="s">
        <v>18</v>
      </c>
      <c r="B9" s="8" t="s">
        <v>19</v>
      </c>
      <c r="C9" s="15">
        <v>1</v>
      </c>
      <c r="D9" s="15"/>
      <c r="E9" s="15"/>
      <c r="F9" s="15"/>
      <c r="G9" s="15"/>
      <c r="H9" s="15"/>
      <c r="I9" s="15"/>
      <c r="J9" s="15"/>
      <c r="K9" s="15"/>
      <c r="L9" s="15"/>
      <c r="M9" s="19">
        <f t="shared" si="0"/>
        <v>1</v>
      </c>
    </row>
    <row r="10" spans="1:13" x14ac:dyDescent="0.25">
      <c r="A10" s="5" t="s">
        <v>0</v>
      </c>
      <c r="B10" s="5"/>
      <c r="C10" s="16">
        <f>SUM(C6:C9)</f>
        <v>0</v>
      </c>
      <c r="D10" s="18">
        <f>SUM(D6:D9)</f>
        <v>0</v>
      </c>
      <c r="E10" s="16">
        <f t="shared" ref="E10:M10" si="1">SUM(E6:E9)</f>
        <v>0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England</vt:lpstr>
      <vt:lpstr>Wales</vt:lpstr>
      <vt:lpstr>Northern Ireland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Morin</dc:creator>
  <cp:lastModifiedBy>Sarah Nicholson</cp:lastModifiedBy>
  <cp:lastPrinted>2015-12-15T14:36:44Z</cp:lastPrinted>
  <dcterms:created xsi:type="dcterms:W3CDTF">2014-11-26T15:02:09Z</dcterms:created>
  <dcterms:modified xsi:type="dcterms:W3CDTF">2017-08-10T11:53:52Z</dcterms:modified>
</cp:coreProperties>
</file>