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7 - CHP\"/>
    </mc:Choice>
  </mc:AlternateContent>
  <xr:revisionPtr revIDLastSave="0" documentId="13_ncr:1_{36389139-8FDC-406F-A13C-698E55549B4F}" xr6:coauthVersionLast="47" xr6:coauthVersionMax="47" xr10:uidLastSave="{00000000-0000-0000-0000-000000000000}"/>
  <bookViews>
    <workbookView xWindow="-110" yWindow="-110" windowWidth="19420" windowHeight="10420" xr2:uid="{C0CC21A2-A373-4ABE-83FC-7A741728DFCD}"/>
  </bookViews>
  <sheets>
    <sheet name="Cover Sheet" sheetId="2" r:id="rId1"/>
    <sheet name="Contents" sheetId="3" r:id="rId2"/>
    <sheet name="Notes" sheetId="4" r:id="rId3"/>
    <sheet name="7.7" sheetId="5" r:id="rId4"/>
  </sheets>
  <definedNames>
    <definedName name="_xlnm.Print_Area" localSheetId="3">'7.7'!$A$1:$Z$73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5" l="1"/>
  <c r="W15" i="5"/>
  <c r="V15" i="5"/>
  <c r="X10" i="5"/>
  <c r="W10" i="5"/>
  <c r="V10" i="5"/>
  <c r="V6" i="5"/>
  <c r="W6" i="5"/>
  <c r="X6" i="5"/>
</calcChain>
</file>

<file path=xl/sharedStrings.xml><?xml version="1.0" encoding="utf-8"?>
<sst xmlns="http://schemas.openxmlformats.org/spreadsheetml/2006/main" count="139" uniqueCount="76">
  <si>
    <t xml:space="preserve">Publication dates </t>
  </si>
  <si>
    <t>Data period</t>
  </si>
  <si>
    <t xml:space="preserve">Revisions </t>
  </si>
  <si>
    <t xml:space="preserve">Further information </t>
  </si>
  <si>
    <t>Some cells in the tables refer to notes which can be found in the notes worksheet
Note markers are presented in square brackets, for example [Note 1]</t>
  </si>
  <si>
    <t xml:space="preserve">Links to additional further information in cells below </t>
  </si>
  <si>
    <t>Energy statistics revisions policy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</si>
  <si>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</si>
  <si>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</si>
  <si>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</si>
  <si>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</si>
  <si>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 xml:space="preserve">Time periods used in this workbook refer to calendar years i.e. January to December </t>
  </si>
  <si>
    <t>Contents</t>
  </si>
  <si>
    <t>This worksheet contains one table</t>
  </si>
  <si>
    <t xml:space="preserve">This table includes a list of worksheets in this workbook with links to those worksheets </t>
  </si>
  <si>
    <t>Worksheet description</t>
  </si>
  <si>
    <t>Link</t>
  </si>
  <si>
    <t>Cover sheet</t>
  </si>
  <si>
    <t>Cover Sheet</t>
  </si>
  <si>
    <t>Notes</t>
  </si>
  <si>
    <t>Note 1</t>
  </si>
  <si>
    <t>Description</t>
  </si>
  <si>
    <t xml:space="preserve">Note </t>
  </si>
  <si>
    <t xml:space="preserve">This worksheet contains one table 
</t>
  </si>
  <si>
    <t>DUKES publication (opens in a new window)</t>
  </si>
  <si>
    <t xml:space="preserve">The data tables and accompanying cover sheet, contents, and notes have been edited to meet legal accessibility regulations 
To provide feedback please contact </t>
  </si>
  <si>
    <t>Detailed commentary on renewables is available in accompanying text publication (opens in a new window)</t>
  </si>
  <si>
    <t>Data sources and methodology for Combined Heat &amp; Power statistics (opens in a new window)</t>
  </si>
  <si>
    <t>Liz Waters</t>
  </si>
  <si>
    <t>2017</t>
  </si>
  <si>
    <t>2018</t>
  </si>
  <si>
    <t>2019</t>
  </si>
  <si>
    <t>2020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</si>
  <si>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</si>
  <si>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</si>
  <si>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</si>
  <si>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</si>
  <si>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</si>
  <si>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</si>
  <si>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</si>
  <si>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</si>
  <si>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</si>
  <si>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</si>
  <si>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</si>
  <si>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</si>
  <si>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</si>
  <si>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</si>
  <si>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</si>
  <si>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</si>
  <si>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</si>
  <si>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Freeze panes is active in this sheet; to disable this feature, navigate to the "View" ribbon, select "Freeze Panes" and click "Unfreeze".</t>
  </si>
  <si>
    <t>This spreadsheet contains one table.</t>
  </si>
  <si>
    <t>2021</t>
  </si>
  <si>
    <t>Column1</t>
  </si>
  <si>
    <t>To a firm NOT part of the same qualifying group</t>
  </si>
  <si>
    <t>To an electricity supplier</t>
  </si>
  <si>
    <t>Exports of electricity and heat from CHP schemes</t>
  </si>
  <si>
    <t>Exports of heat and electricity from CHP schemes</t>
  </si>
  <si>
    <t>Customer not specified</t>
  </si>
  <si>
    <t>Some cells refer to notes, which can be found in the "Notes" sheet. The symbol [x] indicates unavailable data.</t>
  </si>
  <si>
    <t>Qualifying electricity exported (GWh):</t>
  </si>
  <si>
    <t>Total heat exported (GWh):</t>
  </si>
  <si>
    <t>Total electricity exported (GWh):</t>
  </si>
  <si>
    <t>[x]</t>
  </si>
  <si>
    <t>A qualifying group is a group of two or more corporate consumers that are connected or related to each other for example, as a subsidiary or via a parent or holding company, or in terms of share capital</t>
  </si>
  <si>
    <t>To part of the same qualifying group [note 1]</t>
  </si>
  <si>
    <t>0782 519 4608</t>
  </si>
  <si>
    <t>2022</t>
  </si>
  <si>
    <t>This table contains supplementary information supporting table 7.7.</t>
  </si>
  <si>
    <r>
      <t xml:space="preserve">This spreadsheet contains annual data including </t>
    </r>
    <r>
      <rPr>
        <b/>
        <sz val="12"/>
        <color theme="1"/>
        <rFont val="Calibri"/>
        <family val="2"/>
        <scheme val="minor"/>
      </rPr>
      <t>new data for 2022</t>
    </r>
  </si>
  <si>
    <t>Glossary and acronyms DUKES Annex B (opens in a new window)</t>
  </si>
  <si>
    <t>This spreadsheet forms part of the National Statistics publication Digest of UK Energy Statistics (DUKES) produced by the Department for Energy Security &amp; Net Zero (DESNZ).
The data presented are exports of electricity and heat from Combined Heat &amp; Power (CHP) plants. Data are reported on an annual basis.</t>
  </si>
  <si>
    <t>newsdesk@energysecurity.gov.uk</t>
  </si>
  <si>
    <t>energy.stats@energysecurity.gov.uk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</si>
  <si>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</si>
  <si>
    <t>The revisions period is 2019 to 2021
Revisions are due to updates from data suppliers or the receipt of data replacing estimates unless otherwise 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</si>
</sst>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-#,##0;\-"/>
    <numFmt numFmtId="165" formatCode="#,##0.0"/>
    <numFmt numFmtId="166" formatCode="_-* #,##0_-;\-* #,##0_-;_-* &quot;-&quot;??_-;_-@_-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Arial"/>
      <family val="2"/>
    </font>
    <font>
      <sz val="1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4" applyNumberFormat="0" applyAlignment="0" applyProtection="0"/>
    <xf numFmtId="0" fontId="24" fillId="6" borderId="5" applyNumberFormat="0" applyAlignment="0" applyProtection="0"/>
    <xf numFmtId="0" fontId="11" fillId="6" borderId="4" applyNumberFormat="0" applyAlignment="0" applyProtection="0"/>
    <xf numFmtId="0" fontId="20" fillId="0" borderId="6" applyNumberFormat="0" applyFill="0" applyAlignment="0" applyProtection="0"/>
    <xf numFmtId="0" fontId="12" fillId="7" borderId="7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>
      <alignment vertical="center" wrapText="1"/>
    </xf>
    <xf numFmtId="0" fontId="4" fillId="0" borderId="0" applyNumberFormat="0" applyFill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Protection="0"/>
    <xf numFmtId="0" fontId="2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3" fillId="0" borderId="0"/>
    <xf numFmtId="0" fontId="1" fillId="0" borderId="0"/>
    <xf numFmtId="0" fontId="7" fillId="0" borderId="0"/>
    <xf numFmtId="0" fontId="32" fillId="0" borderId="0"/>
    <xf numFmtId="0" fontId="38" fillId="0" borderId="0"/>
    <xf numFmtId="43" fontId="38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44">
      <alignment vertical="center" wrapText="1"/>
    </xf>
    <xf numFmtId="0" fontId="3" fillId="0" borderId="0" xfId="44" applyAlignment="1">
      <alignment vertical="center"/>
    </xf>
    <xf numFmtId="0" fontId="3" fillId="0" borderId="0" xfId="44" applyAlignment="1">
      <alignment wrapText="1"/>
    </xf>
    <xf numFmtId="0" fontId="2" fillId="0" borderId="0" xfId="43">
      <alignment vertical="center"/>
    </xf>
    <xf numFmtId="0" fontId="22" fillId="0" borderId="0" xfId="48"/>
    <xf numFmtId="0" fontId="30" fillId="0" borderId="0" xfId="41" applyFont="1" applyAlignment="1">
      <alignment vertical="center" wrapText="1"/>
    </xf>
    <xf numFmtId="0" fontId="31" fillId="0" borderId="0" xfId="48" applyFont="1"/>
    <xf numFmtId="0" fontId="4" fillId="0" borderId="0" xfId="45" applyAlignment="1">
      <alignment wrapText="1"/>
    </xf>
    <xf numFmtId="0" fontId="4" fillId="0" borderId="0" xfId="45"/>
    <xf numFmtId="0" fontId="6" fillId="0" borderId="0" xfId="47"/>
    <xf numFmtId="0" fontId="33" fillId="0" borderId="0" xfId="54" applyFont="1"/>
    <xf numFmtId="0" fontId="4" fillId="0" borderId="10" xfId="45" applyBorder="1"/>
    <xf numFmtId="0" fontId="4" fillId="0" borderId="11" xfId="45" applyBorder="1"/>
    <xf numFmtId="0" fontId="3" fillId="0" borderId="9" xfId="44" applyBorder="1">
      <alignment vertical="center" wrapText="1"/>
    </xf>
    <xf numFmtId="0" fontId="34" fillId="0" borderId="0" xfId="49" applyAlignment="1" applyProtection="1">
      <alignment wrapText="1"/>
    </xf>
    <xf numFmtId="0" fontId="30" fillId="0" borderId="0" xfId="41" applyFont="1" applyBorder="1" applyAlignment="1">
      <alignment vertical="center" wrapText="1"/>
    </xf>
    <xf numFmtId="0" fontId="4" fillId="0" borderId="11" xfId="45" applyFill="1" applyBorder="1"/>
    <xf numFmtId="0" fontId="36" fillId="32" borderId="0" xfId="0" applyFont="1" applyFill="1"/>
    <xf numFmtId="0" fontId="37" fillId="33" borderId="0" xfId="0" applyFont="1" applyFill="1"/>
    <xf numFmtId="0" fontId="37" fillId="0" borderId="0" xfId="0" applyFont="1"/>
    <xf numFmtId="0" fontId="35" fillId="0" borderId="0" xfId="41" applyFont="1" applyFill="1" applyAlignment="1" applyProtection="1"/>
    <xf numFmtId="0" fontId="35" fillId="33" borderId="0" xfId="41" applyFont="1" applyFill="1" applyAlignment="1" applyProtection="1"/>
    <xf numFmtId="3" fontId="39" fillId="32" borderId="0" xfId="55" applyNumberFormat="1" applyFont="1" applyFill="1"/>
    <xf numFmtId="3" fontId="40" fillId="32" borderId="0" xfId="55" applyNumberFormat="1" applyFont="1" applyFill="1"/>
    <xf numFmtId="166" fontId="31" fillId="0" borderId="0" xfId="56" applyNumberFormat="1" applyFont="1" applyBorder="1"/>
    <xf numFmtId="3" fontId="41" fillId="32" borderId="0" xfId="55" applyNumberFormat="1" applyFont="1" applyFill="1" applyAlignment="1">
      <alignment horizontal="right"/>
    </xf>
    <xf numFmtId="3" fontId="42" fillId="32" borderId="0" xfId="55" applyNumberFormat="1" applyFont="1" applyFill="1"/>
    <xf numFmtId="3" fontId="31" fillId="32" borderId="0" xfId="55" applyNumberFormat="1" applyFont="1" applyFill="1" applyAlignment="1">
      <alignment vertical="center"/>
    </xf>
    <xf numFmtId="3" fontId="31" fillId="32" borderId="0" xfId="55" applyNumberFormat="1" applyFont="1" applyFill="1" applyAlignment="1">
      <alignment horizontal="left" vertical="center"/>
    </xf>
    <xf numFmtId="3" fontId="2" fillId="32" borderId="0" xfId="43" applyNumberFormat="1" applyFill="1">
      <alignment vertical="center"/>
    </xf>
    <xf numFmtId="49" fontId="6" fillId="32" borderId="0" xfId="55" applyNumberFormat="1" applyFont="1" applyFill="1" applyAlignment="1">
      <alignment horizontal="right" vertical="center"/>
    </xf>
    <xf numFmtId="3" fontId="31" fillId="32" borderId="0" xfId="55" applyNumberFormat="1" applyFont="1" applyFill="1"/>
    <xf numFmtId="164" fontId="31" fillId="0" borderId="0" xfId="55" applyNumberFormat="1" applyFont="1"/>
    <xf numFmtId="3" fontId="31" fillId="0" borderId="0" xfId="55" applyNumberFormat="1" applyFont="1"/>
    <xf numFmtId="165" fontId="31" fillId="0" borderId="0" xfId="55" applyNumberFormat="1" applyFont="1"/>
    <xf numFmtId="1" fontId="31" fillId="0" borderId="0" xfId="55" applyNumberFormat="1" applyFont="1"/>
    <xf numFmtId="3" fontId="44" fillId="32" borderId="0" xfId="55" applyNumberFormat="1" applyFont="1" applyFill="1"/>
    <xf numFmtId="3" fontId="45" fillId="32" borderId="0" xfId="55" applyNumberFormat="1" applyFont="1" applyFill="1"/>
    <xf numFmtId="3" fontId="33" fillId="32" borderId="0" xfId="55" applyNumberFormat="1" applyFont="1" applyFill="1"/>
    <xf numFmtId="3" fontId="46" fillId="32" borderId="0" xfId="55" applyNumberFormat="1" applyFont="1" applyFill="1"/>
    <xf numFmtId="3" fontId="43" fillId="32" borderId="12" xfId="55" applyNumberFormat="1" applyFont="1" applyFill="1" applyBorder="1"/>
    <xf numFmtId="3" fontId="43" fillId="0" borderId="12" xfId="55" applyNumberFormat="1" applyFont="1" applyBorder="1"/>
    <xf numFmtId="37" fontId="31" fillId="0" borderId="0" xfId="55" applyNumberFormat="1" applyFont="1"/>
    <xf numFmtId="37" fontId="31" fillId="32" borderId="0" xfId="55" applyNumberFormat="1" applyFont="1" applyFill="1"/>
    <xf numFmtId="37" fontId="43" fillId="0" borderId="12" xfId="55" applyNumberFormat="1" applyFont="1" applyBorder="1"/>
    <xf numFmtId="37" fontId="43" fillId="32" borderId="12" xfId="55" applyNumberFormat="1" applyFont="1" applyFill="1" applyBorder="1"/>
    <xf numFmtId="3" fontId="43" fillId="0" borderId="12" xfId="55" applyNumberFormat="1" applyFont="1" applyBorder="1" applyAlignment="1">
      <alignment horizontal="right"/>
    </xf>
    <xf numFmtId="37" fontId="31" fillId="0" borderId="0" xfId="55" applyNumberFormat="1" applyFont="1" applyAlignment="1">
      <alignment horizontal="right"/>
    </xf>
    <xf numFmtId="3" fontId="43" fillId="32" borderId="12" xfId="55" applyNumberFormat="1" applyFont="1" applyFill="1" applyBorder="1" applyAlignment="1">
      <alignment horizontal="left"/>
    </xf>
    <xf numFmtId="3" fontId="31" fillId="32" borderId="0" xfId="55" applyNumberFormat="1" applyFont="1" applyFill="1" applyAlignment="1">
      <alignment horizontal="left" indent="1"/>
    </xf>
    <xf numFmtId="0" fontId="30" fillId="0" borderId="0" xfId="41" applyFont="1" applyBorder="1" applyAlignment="1">
      <alignment horizontal="left" vertical="center" wrapText="1"/>
    </xf>
    <xf numFmtId="0" fontId="47" fillId="0" borderId="0" xfId="46" applyFont="1" applyAlignment="1" applyProtection="1">
      <alignment vertical="center" wrapText="1"/>
    </xf>
    <xf numFmtId="0" fontId="47" fillId="0" borderId="0" xfId="49" applyFont="1" applyAlignment="1" applyProtection="1">
      <alignment vertical="center" wrapText="1"/>
    </xf>
    <xf numFmtId="3" fontId="31" fillId="32" borderId="0" xfId="0" applyNumberFormat="1" applyFont="1" applyFill="1" applyAlignment="1">
      <alignment vertical="center" wrapText="1"/>
    </xf>
    <xf numFmtId="49" fontId="48" fillId="32" borderId="0" xfId="55" applyNumberFormat="1" applyFont="1" applyFill="1" applyAlignment="1">
      <alignment horizontal="right" vertical="center"/>
    </xf>
    <xf numFmtId="0" fontId="31" fillId="0" borderId="0" xfId="44" applyFont="1">
      <alignment vertical="center" wrapText="1"/>
    </xf>
  </cellXfs>
  <cellStyles count="5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6" xr:uid="{80188399-EFBE-4EB8-993F-A6FBAEF34FD7}"/>
    <cellStyle name="Explanatory Text" xfId="15" builtinId="53" customBuiltin="1"/>
    <cellStyle name="Followed Hyperlink" xfId="42" builtinId="9" customBuiltin="1"/>
    <cellStyle name="Good" xfId="6" builtinId="26" customBuiltin="1"/>
    <cellStyle name="Heading 1" xfId="2" builtinId="16" customBuiltin="1"/>
    <cellStyle name="Heading 1 2" xfId="43" xr:uid="{F51B5445-C634-4EBF-B162-C5254DC462D3}"/>
    <cellStyle name="Heading 2" xfId="3" builtinId="17" customBuiltin="1"/>
    <cellStyle name="Heading 2 2" xfId="45" xr:uid="{90DCE223-C8EA-4196-93A4-76487FB26AC2}"/>
    <cellStyle name="Heading 3" xfId="4" builtinId="18" customBuiltin="1"/>
    <cellStyle name="Heading 3 2" xfId="47" xr:uid="{615E3516-3532-401C-A815-D9C57E04BB93}"/>
    <cellStyle name="Heading 4" xfId="5" builtinId="19" customBuiltin="1"/>
    <cellStyle name="Hyperlink" xfId="41" builtinId="8" customBuiltin="1"/>
    <cellStyle name="Hyperlink 2" xfId="46" xr:uid="{74218475-A0BF-43C4-97CB-764B92EB35F7}"/>
    <cellStyle name="Hyperlink 3" xfId="49" xr:uid="{1CBF9E8C-EB22-4BBA-820E-D1C1BEA63D82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0" xr:uid="{5B7C7E97-AABC-4558-B2D6-294BABD663CC}"/>
    <cellStyle name="Normal 2 2" xfId="48" xr:uid="{B8E7A6CD-EC50-4DE4-8889-72461847AE0D}"/>
    <cellStyle name="Normal 2 3" xfId="51" xr:uid="{E300200D-9BF4-4574-8384-68D7EEB255A5}"/>
    <cellStyle name="Normal 3" xfId="52" xr:uid="{DAEC608F-ACC2-4612-A7F8-6075522B97AE}"/>
    <cellStyle name="Normal 4" xfId="44" xr:uid="{60B55A3D-6A1E-4074-A45E-C4731E133462}"/>
    <cellStyle name="Normal 5" xfId="54" xr:uid="{C54A5CCF-C110-4B3A-A2AF-5D7DB319E6D7}"/>
    <cellStyle name="Normal 6" xfId="55" xr:uid="{1E40FCFC-EA3E-4B7B-BA79-AF0E23EEF098}"/>
    <cellStyle name="Normal 8" xfId="53" xr:uid="{2E38186F-561C-4239-8BBF-8CFF9119F772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;\-#,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left" vertical="bottom" textRotation="0" wrapText="0" indent="2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C3C84F-7FA4-4ECB-8006-E054080A3972}" name="Contents" displayName="Contents" ref="A4:B8" totalsRowShown="0" headerRowDxfId="36" dataDxfId="34" headerRowBorderDxfId="35" tableBorderDxfId="33" headerRowCellStyle="Heading 2" dataCellStyle="Hyperlink">
  <tableColumns count="2">
    <tableColumn id="1" xr3:uid="{F7B669A5-8D7A-44E4-93CC-194AF9996ED5}" name="Worksheet description" dataDxfId="32" dataCellStyle="Normal 4"/>
    <tableColumn id="2" xr3:uid="{ABE5F3D0-11D9-4127-B38D-1FF9CDA4BBF5}" name="Link" dataDxfId="31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591162-DAD6-48B9-962C-C27406ADA990}" name="Notes" displayName="Notes" ref="A4:B5" totalsRowShown="0" headerRowDxfId="30" headerRowBorderDxfId="29" tableBorderDxfId="28" headerRowCellStyle="Heading 2">
  <tableColumns count="2">
    <tableColumn id="1" xr3:uid="{E73411F6-2B10-411A-82E2-E45751637631}" name="Note " dataCellStyle="Normal 4"/>
    <tableColumn id="2" xr3:uid="{AB7E3A94-D1BD-4408-812E-F623143B5DD4}" name="Description" dataDxfId="27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26F4EE-526B-49BE-9DAD-638E6D67549B}" name="CHP_elec_and_heat_exports" displayName="CHP_elec_and_heat_exports" ref="A5:X18" totalsRowShown="0" headerRowDxfId="26" dataDxfId="25" tableBorderDxfId="24" headerRowCellStyle="Normal 6" dataCellStyle="Normal 6">
  <autoFilter ref="A5:X18" xr:uid="{B326F4EE-526B-49BE-9DAD-638E6D6754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816713DD-BEEA-407F-A871-34367EB314F2}" name="Column1" dataDxfId="23" dataCellStyle="Normal 6"/>
    <tableColumn id="8" xr3:uid="{8D116C8E-5062-4AEE-AC43-C9C479B77CB4}" name="2000" dataDxfId="22" dataCellStyle="Normal 6"/>
    <tableColumn id="9" xr3:uid="{2FB88ABB-E82B-4210-BDC6-9C526BB702B3}" name="2001" dataDxfId="21" dataCellStyle="Normal 6"/>
    <tableColumn id="10" xr3:uid="{D62033A0-2261-484C-8E67-FB0DD3031894}" name="2002" dataDxfId="20" dataCellStyle="Normal 6"/>
    <tableColumn id="11" xr3:uid="{05E8F499-8C98-4A6F-8739-9C8432983337}" name="2003" dataDxfId="19" dataCellStyle="Normal 6"/>
    <tableColumn id="12" xr3:uid="{B94866E9-7F6B-4C3B-B025-89F5A7435D59}" name="2004" dataDxfId="18" dataCellStyle="Normal 6"/>
    <tableColumn id="13" xr3:uid="{6B7621EF-D997-45FF-9F1A-4982CF9759B1}" name="2005" dataDxfId="17" dataCellStyle="Normal 6"/>
    <tableColumn id="14" xr3:uid="{2543F88D-E9B8-4E9E-B53D-C439EB0A0DB9}" name="2006" dataDxfId="16" dataCellStyle="Normal 6"/>
    <tableColumn id="15" xr3:uid="{E5A2491C-4B14-4F33-A004-796051BEB75A}" name="2007" dataDxfId="15" dataCellStyle="Normal 6"/>
    <tableColumn id="16" xr3:uid="{B6C11EA9-F3FE-4ED4-9D08-A7830B6588E0}" name="2008" dataDxfId="14" dataCellStyle="Normal 6"/>
    <tableColumn id="17" xr3:uid="{E9D07779-D8E8-4014-8457-3A51D5DE810E}" name="2009" dataDxfId="13" dataCellStyle="Normal 6"/>
    <tableColumn id="18" xr3:uid="{19595FAC-C6AF-4CAE-B274-C897BABF9375}" name="2010" dataDxfId="12" dataCellStyle="Normal 6"/>
    <tableColumn id="19" xr3:uid="{03980C02-1D84-4EE0-BFC1-71666FFBF907}" name="2011" dataDxfId="11" dataCellStyle="Normal 6"/>
    <tableColumn id="20" xr3:uid="{0969BB9D-A49F-4D50-A650-9B709D2412AC}" name="2012" dataDxfId="10" dataCellStyle="Normal 6"/>
    <tableColumn id="21" xr3:uid="{84626EA9-4367-4AD7-9273-0936D4E05B68}" name="2013" dataDxfId="9" dataCellStyle="Normal 6"/>
    <tableColumn id="22" xr3:uid="{665872F1-42AD-4F69-A52A-6D7C3E4C44C5}" name="2014" dataDxfId="8" dataCellStyle="Normal 6"/>
    <tableColumn id="23" xr3:uid="{CD395A6E-D85C-4E71-B3BB-729B90479C9F}" name="2015" dataDxfId="7" dataCellStyle="Normal 6"/>
    <tableColumn id="24" xr3:uid="{85BAB38A-1E4A-4308-BCEF-F1E7F418AB76}" name="2016" dataDxfId="6" dataCellStyle="Normal 6"/>
    <tableColumn id="25" xr3:uid="{9EE9E2E8-2C8F-497A-A026-012EDDE01343}" name="2017" dataDxfId="5" dataCellStyle="Normal 6"/>
    <tableColumn id="26" xr3:uid="{8FDDEA52-369A-4E4B-9594-867FFC8BB7B8}" name="2018" dataDxfId="4" dataCellStyle="Normal 6"/>
    <tableColumn id="27" xr3:uid="{7E63C544-F928-4498-9F3B-BA508D570CA9}" name="2019" dataDxfId="3" dataCellStyle="Normal 6"/>
    <tableColumn id="28" xr3:uid="{996C3102-7910-449D-B8B5-CF5F948540CD}" name="2020" dataDxfId="2" dataCellStyle="Normal 6"/>
    <tableColumn id="29" xr3:uid="{EA68B912-D097-4B4A-B807-BA9C34BB0BDB}" name="2021" dataDxfId="1" dataCellStyle="Normal 6"/>
    <tableColumn id="2" xr3:uid="{9522182A-1372-4BC9-89A4-E7707BE94238}" name="2022" dataDxfId="0" dataCellStyle="Normal 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ergy.stats@energysecurity.gov.uk" TargetMode="External"/><Relationship Id="rId3" Type="http://schemas.openxmlformats.org/officeDocument/2006/relationships/hyperlink" Target="https://www.gov.uk/government/statistics/total-energy-section-1-energy-trends" TargetMode="External"/><Relationship Id="rId7" Type="http://schemas.openxmlformats.org/officeDocument/2006/relationships/hyperlink" Target="mailto:energy.stats@energysecurity.gov.uk" TargetMode="External"/><Relationship Id="rId2" Type="http://schemas.openxmlformats.org/officeDocument/2006/relationships/hyperlink" Target="https://www.gov.uk/government/publications/combined-heat-and-power-statistics-data-sources-and-methodologies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https://www.gov.uk/government/publications/desnz-standards-for-official-statistics/statistical-revisions-policy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collections/digest-of-uk-energy-statistics-duke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85CF-1482-45C3-9851-DA847C6E4C48}">
  <dimension ref="A1:A30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3" customWidth="1"/>
    <col min="2" max="256" width="9.1796875" customWidth="1"/>
  </cols>
  <sheetData>
    <row r="1" spans="1:1" ht="45" customHeight="1" x14ac:dyDescent="0.25">
      <c r="A1" s="30" t="s">
        <v>56</v>
      </c>
    </row>
    <row r="2" spans="1:1" ht="60" customHeight="1" x14ac:dyDescent="0.25">
      <c r="A2" s="1" t="s">
        <v>71</v>
      </c>
    </row>
    <row r="3" spans="1:1" ht="30" customHeight="1" x14ac:dyDescent="0.55000000000000004">
      <c r="A3" s="8" t="s">
        <v>0</v>
      </c>
    </row>
    <row r="4" spans="1:1" ht="45" customHeight="1" x14ac:dyDescent="0.25">
      <c r="A4" s="1" t="s">
        <v>74</v>
      </c>
    </row>
    <row r="5" spans="1:1" ht="30" customHeight="1" x14ac:dyDescent="0.55000000000000004">
      <c r="A5" s="8" t="s">
        <v>1</v>
      </c>
    </row>
    <row r="6" spans="1:1" ht="20.149999999999999" customHeight="1" x14ac:dyDescent="0.25">
      <c r="A6" s="1" t="s">
        <v>69</v>
      </c>
    </row>
    <row r="7" spans="1:1" ht="30" customHeight="1" x14ac:dyDescent="0.55000000000000004">
      <c r="A7" s="8" t="s">
        <v>2</v>
      </c>
    </row>
    <row r="8" spans="1:1" ht="45" customHeight="1" x14ac:dyDescent="0.25">
      <c r="A8" s="56" t="s">
        <v>75</v>
      </c>
    </row>
    <row r="9" spans="1:1" ht="30" customHeight="1" x14ac:dyDescent="0.55000000000000004">
      <c r="A9" s="9" t="s">
        <v>3</v>
      </c>
    </row>
    <row r="10" spans="1:1" ht="45" customHeight="1" x14ac:dyDescent="0.25">
      <c r="A10" s="1" t="s">
        <v>25</v>
      </c>
    </row>
    <row r="11" spans="1:1" ht="20.149999999999999" customHeight="1" x14ac:dyDescent="0.25">
      <c r="A11" s="52" t="s">
        <v>73</v>
      </c>
    </row>
    <row r="12" spans="1:1" ht="45" customHeight="1" x14ac:dyDescent="0.25">
      <c r="A12" s="1" t="s">
        <v>4</v>
      </c>
    </row>
    <row r="13" spans="1:1" ht="20.149999999999999" customHeight="1" x14ac:dyDescent="0.25">
      <c r="A13" s="1" t="s">
        <v>11</v>
      </c>
    </row>
    <row r="14" spans="1:1" ht="20.149999999999999" customHeight="1" x14ac:dyDescent="0.35">
      <c r="A14" s="21" t="s">
        <v>26</v>
      </c>
    </row>
    <row r="15" spans="1:1" ht="20.149999999999999" customHeight="1" x14ac:dyDescent="0.25">
      <c r="A15" s="1" t="s">
        <v>5</v>
      </c>
    </row>
    <row r="16" spans="1:1" ht="20.149999999999999" customHeight="1" x14ac:dyDescent="0.35">
      <c r="A16" s="22" t="s">
        <v>24</v>
      </c>
    </row>
    <row r="17" spans="1:1" ht="20.149999999999999" customHeight="1" x14ac:dyDescent="0.25">
      <c r="A17" s="6" t="s">
        <v>27</v>
      </c>
    </row>
    <row r="18" spans="1:1" ht="20.149999999999999" customHeight="1" x14ac:dyDescent="0.25">
      <c r="A18" s="53" t="s">
        <v>6</v>
      </c>
    </row>
    <row r="19" spans="1:1" ht="20.149999999999999" customHeight="1" x14ac:dyDescent="0.25">
      <c r="A19" s="6" t="s">
        <v>70</v>
      </c>
    </row>
    <row r="20" spans="1:1" ht="30" customHeight="1" x14ac:dyDescent="0.55000000000000004">
      <c r="A20" s="9" t="s">
        <v>7</v>
      </c>
    </row>
    <row r="21" spans="1:1" ht="20.149999999999999" customHeight="1" x14ac:dyDescent="0.45">
      <c r="A21" s="10" t="s">
        <v>8</v>
      </c>
    </row>
    <row r="22" spans="1:1" ht="20.149999999999999" customHeight="1" x14ac:dyDescent="0.25">
      <c r="A22" s="1" t="s">
        <v>28</v>
      </c>
    </row>
    <row r="23" spans="1:1" ht="20.149999999999999" customHeight="1" x14ac:dyDescent="0.25">
      <c r="A23" s="52" t="s">
        <v>73</v>
      </c>
    </row>
    <row r="24" spans="1:1" ht="20.149999999999999" customHeight="1" x14ac:dyDescent="0.25">
      <c r="A24" s="2" t="s">
        <v>66</v>
      </c>
    </row>
    <row r="25" spans="1:1" ht="20.149999999999999" customHeight="1" x14ac:dyDescent="0.45">
      <c r="A25" s="10" t="s">
        <v>9</v>
      </c>
    </row>
    <row r="26" spans="1:1" ht="20.149999999999999" customHeight="1" x14ac:dyDescent="0.25">
      <c r="A26" s="52" t="s">
        <v>72</v>
      </c>
    </row>
    <row r="27" spans="1:1" ht="20.149999999999999" customHeight="1" x14ac:dyDescent="0.25">
      <c r="A27" s="2" t="s">
        <v>10</v>
      </c>
    </row>
    <row r="30" spans="1:1" x14ac:dyDescent="0.35">
      <c r="A30" s="15"/>
    </row>
  </sheetData>
  <hyperlinks>
    <hyperlink ref="A19" r:id="rId1" xr:uid="{AEF787F8-7D97-43AB-866A-1A62839B602E}"/>
    <hyperlink ref="A17" r:id="rId2" display="Data sources and methodology for renewable and waste statistics (opens in a new window)" xr:uid="{36629E77-5314-4AA8-B827-FEA53BB75723}"/>
    <hyperlink ref="A14" r:id="rId3" display="Energy: chapter 1, Digest of United Kingdom energy statistics (DUKES)" xr:uid="{33B67680-A571-420A-9DA3-A3B9F2FCC513}"/>
    <hyperlink ref="A16" r:id="rId4" display="Digest of United Kingdom Energy Statistics (DUKES)" xr:uid="{9DD33035-7E0C-4D11-8B3D-42E4CB2C1D10}"/>
    <hyperlink ref="A26" r:id="rId5" xr:uid="{E9CAB3E1-743E-4179-BB68-DC413331D53E}"/>
    <hyperlink ref="A18" r:id="rId6" xr:uid="{C82691F5-5CF0-491A-90EC-08FB1CEF9A58}"/>
    <hyperlink ref="A11" r:id="rId7" xr:uid="{10620C70-2E20-4F42-8A75-EE17B4011A12}"/>
    <hyperlink ref="A23" r:id="rId8" xr:uid="{2AD7F34F-50A1-423D-BD54-E4EFBDD29CDC}"/>
  </hyperlinks>
  <pageMargins left="0.7" right="0.7" top="0.75" bottom="0.75" header="0.3" footer="0.3"/>
  <pageSetup paperSize="9" scale="46" orientation="portrait" verticalDpi="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6F02-16AB-4B2E-9D03-5F90222B5046}">
  <dimension ref="A1:B30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81640625" style="5" customWidth="1"/>
    <col min="2" max="2" width="30.81640625" style="5" customWidth="1"/>
    <col min="3" max="16384" width="9.1796875" style="5"/>
  </cols>
  <sheetData>
    <row r="1" spans="1:2" ht="45" customHeight="1" x14ac:dyDescent="0.35">
      <c r="A1" s="4" t="s">
        <v>12</v>
      </c>
    </row>
    <row r="2" spans="1:2" ht="20.149999999999999" customHeight="1" x14ac:dyDescent="0.35">
      <c r="A2" s="1" t="s">
        <v>13</v>
      </c>
    </row>
    <row r="3" spans="1:2" ht="20.149999999999999" customHeight="1" x14ac:dyDescent="0.35">
      <c r="A3" s="2" t="s">
        <v>14</v>
      </c>
    </row>
    <row r="4" spans="1:2" ht="30" customHeight="1" x14ac:dyDescent="0.55000000000000004">
      <c r="A4" s="12" t="s">
        <v>15</v>
      </c>
      <c r="B4" s="17" t="s">
        <v>16</v>
      </c>
    </row>
    <row r="5" spans="1:2" ht="20.149999999999999" customHeight="1" x14ac:dyDescent="0.35">
      <c r="A5" s="2" t="s">
        <v>17</v>
      </c>
      <c r="B5" s="16" t="s">
        <v>18</v>
      </c>
    </row>
    <row r="6" spans="1:2" ht="20.149999999999999" customHeight="1" x14ac:dyDescent="0.35">
      <c r="A6" s="2" t="s">
        <v>12</v>
      </c>
      <c r="B6" s="16" t="s">
        <v>12</v>
      </c>
    </row>
    <row r="7" spans="1:2" ht="20.149999999999999" customHeight="1" x14ac:dyDescent="0.35">
      <c r="A7" s="2" t="s">
        <v>19</v>
      </c>
      <c r="B7" s="16" t="s">
        <v>19</v>
      </c>
    </row>
    <row r="8" spans="1:2" ht="20.149999999999999" customHeight="1" x14ac:dyDescent="0.35">
      <c r="A8" s="2" t="s">
        <v>57</v>
      </c>
      <c r="B8" s="51">
        <v>7.7</v>
      </c>
    </row>
    <row r="9" spans="1:2" ht="20.149999999999999" customHeight="1" x14ac:dyDescent="0.35">
      <c r="B9" s="7"/>
    </row>
    <row r="10" spans="1:2" ht="20.149999999999999" customHeight="1" x14ac:dyDescent="0.35"/>
    <row r="11" spans="1:2" ht="20.149999999999999" customHeight="1" x14ac:dyDescent="0.35"/>
    <row r="12" spans="1:2" ht="20.149999999999999" customHeight="1" x14ac:dyDescent="0.35"/>
    <row r="13" spans="1:2" ht="20.149999999999999" customHeight="1" x14ac:dyDescent="0.35"/>
    <row r="14" spans="1:2" ht="20.149999999999999" customHeight="1" x14ac:dyDescent="0.35"/>
    <row r="15" spans="1:2" ht="20.149999999999999" customHeight="1" x14ac:dyDescent="0.35"/>
    <row r="16" spans="1:2" ht="20.149999999999999" customHeight="1" x14ac:dyDescent="0.35"/>
    <row r="17" ht="20.149999999999999" customHeight="1" x14ac:dyDescent="0.35"/>
    <row r="18" ht="20.149999999999999" customHeight="1" x14ac:dyDescent="0.35"/>
    <row r="19" ht="20.149999999999999" customHeight="1" x14ac:dyDescent="0.35"/>
    <row r="20" ht="20.149999999999999" customHeight="1" x14ac:dyDescent="0.35"/>
    <row r="21" ht="20.149999999999999" customHeight="1" x14ac:dyDescent="0.35"/>
    <row r="22" ht="20.149999999999999" customHeight="1" x14ac:dyDescent="0.35"/>
    <row r="23" ht="20.149999999999999" customHeight="1" x14ac:dyDescent="0.35"/>
    <row r="24" ht="20.149999999999999" customHeight="1" x14ac:dyDescent="0.35"/>
    <row r="25" ht="20.149999999999999" customHeight="1" x14ac:dyDescent="0.35"/>
    <row r="26" ht="20.149999999999999" customHeight="1" x14ac:dyDescent="0.35"/>
    <row r="27" ht="20.149999999999999" customHeight="1" x14ac:dyDescent="0.35"/>
    <row r="28" ht="20.149999999999999" customHeight="1" x14ac:dyDescent="0.35"/>
    <row r="29" ht="20.149999999999999" customHeight="1" x14ac:dyDescent="0.35"/>
    <row r="30" ht="20.149999999999999" customHeight="1" x14ac:dyDescent="0.35"/>
  </sheetData>
  <phoneticPr fontId="28" type="noConversion"/>
  <hyperlinks>
    <hyperlink ref="B5" location="'Cover Sheet'!A1" display="Cover Sheet" xr:uid="{9F7CC682-41A3-4E61-B54B-E1D13175C7EB}"/>
    <hyperlink ref="B6" location="Contents!A1" display="Contents " xr:uid="{317A980F-02A5-48DC-8DF3-8CE30B473F58}"/>
    <hyperlink ref="B8" location="'7.7'!A1" display="'7.7'!A1" xr:uid="{EB559F9D-1B0C-499A-B803-CAEBDF0FA6A3}"/>
    <hyperlink ref="B7" location="Notes!A1" display="Notes" xr:uid="{8538EB71-DEAA-49C5-8E1A-FF2F92BF7637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5301-6038-484E-9A2F-034CE796E79B}">
  <dimension ref="A1:B25"/>
  <sheetViews>
    <sheetView showGridLines="0" zoomScaleNormal="100" workbookViewId="0"/>
  </sheetViews>
  <sheetFormatPr defaultColWidth="9.1796875" defaultRowHeight="15.5" x14ac:dyDescent="0.25"/>
  <cols>
    <col min="1" max="1" width="14.08984375" style="1" customWidth="1"/>
    <col min="2" max="2" width="97.54296875" style="1" customWidth="1"/>
    <col min="3" max="16384" width="9.1796875" style="1"/>
  </cols>
  <sheetData>
    <row r="1" spans="1:2" ht="45" customHeight="1" x14ac:dyDescent="0.25">
      <c r="A1" s="4" t="s">
        <v>19</v>
      </c>
    </row>
    <row r="2" spans="1:2" s="2" customFormat="1" ht="20.149999999999999" customHeight="1" x14ac:dyDescent="0.25">
      <c r="A2" s="2" t="s">
        <v>23</v>
      </c>
    </row>
    <row r="3" spans="1:2" s="2" customFormat="1" ht="20.149999999999999" customHeight="1" x14ac:dyDescent="0.25">
      <c r="A3" s="2" t="s">
        <v>68</v>
      </c>
    </row>
    <row r="4" spans="1:2" s="2" customFormat="1" ht="30" customHeight="1" x14ac:dyDescent="0.55000000000000004">
      <c r="A4" s="12" t="s">
        <v>22</v>
      </c>
      <c r="B4" s="13" t="s">
        <v>21</v>
      </c>
    </row>
    <row r="5" spans="1:2" ht="31" x14ac:dyDescent="0.25">
      <c r="A5" s="1" t="s">
        <v>20</v>
      </c>
      <c r="B5" s="54" t="s">
        <v>64</v>
      </c>
    </row>
    <row r="9" spans="1:2" x14ac:dyDescent="0.35">
      <c r="A9" s="11"/>
    </row>
    <row r="10" spans="1:2" x14ac:dyDescent="0.35">
      <c r="A10" s="11"/>
    </row>
    <row r="11" spans="1:2" x14ac:dyDescent="0.35">
      <c r="A11" s="11"/>
      <c r="B11" s="19"/>
    </row>
    <row r="12" spans="1:2" x14ac:dyDescent="0.35">
      <c r="A12" s="11"/>
      <c r="B12" s="19"/>
    </row>
    <row r="13" spans="1:2" x14ac:dyDescent="0.35">
      <c r="A13" s="11"/>
      <c r="B13" s="19"/>
    </row>
    <row r="14" spans="1:2" x14ac:dyDescent="0.35">
      <c r="A14" s="11"/>
      <c r="B14" s="19"/>
    </row>
    <row r="15" spans="1:2" x14ac:dyDescent="0.35">
      <c r="A15" s="11"/>
      <c r="B15" s="19"/>
    </row>
    <row r="16" spans="1:2" x14ac:dyDescent="0.25">
      <c r="B16" s="19"/>
    </row>
    <row r="17" spans="1:2" x14ac:dyDescent="0.25">
      <c r="B17" s="19"/>
    </row>
    <row r="18" spans="1:2" x14ac:dyDescent="0.25">
      <c r="B18" s="19"/>
    </row>
    <row r="19" spans="1:2" x14ac:dyDescent="0.25">
      <c r="B19" s="19"/>
    </row>
    <row r="20" spans="1:2" x14ac:dyDescent="0.25">
      <c r="A20" s="14"/>
      <c r="B20" s="19"/>
    </row>
    <row r="21" spans="1:2" x14ac:dyDescent="0.25">
      <c r="B21" s="20"/>
    </row>
    <row r="22" spans="1:2" x14ac:dyDescent="0.25">
      <c r="B22" s="20"/>
    </row>
    <row r="23" spans="1:2" x14ac:dyDescent="0.25">
      <c r="B23" s="19"/>
    </row>
    <row r="24" spans="1:2" x14ac:dyDescent="0.25">
      <c r="B24" s="18"/>
    </row>
    <row r="25" spans="1:2" x14ac:dyDescent="0.25">
      <c r="B25" s="18"/>
    </row>
  </sheetData>
  <phoneticPr fontId="28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D65D-34E8-4F97-9E36-D99FBD188E35}">
  <sheetPr codeName="Sheet1"/>
  <dimension ref="A1:X75"/>
  <sheetViews>
    <sheetView showGridLines="0" zoomScaleNormal="100" zoomScaleSheetLayoutView="100" workbookViewId="0">
      <pane xSplit="1" topLeftCell="S1" activePane="topRight" state="frozen"/>
      <selection pane="topRight"/>
    </sheetView>
  </sheetViews>
  <sheetFormatPr defaultColWidth="10.6328125" defaultRowHeight="15.5" x14ac:dyDescent="0.35"/>
  <cols>
    <col min="1" max="1" width="52.1796875" style="32" customWidth="1"/>
    <col min="2" max="24" width="10.6328125" style="32" customWidth="1"/>
    <col min="25" max="29" width="10.6328125" customWidth="1"/>
  </cols>
  <sheetData>
    <row r="1" spans="1:24" ht="45" customHeight="1" x14ac:dyDescent="0.55000000000000004">
      <c r="A1" s="30" t="s">
        <v>56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0" customHeight="1" x14ac:dyDescent="0.55000000000000004">
      <c r="A2" s="28" t="s">
        <v>51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0" customHeight="1" x14ac:dyDescent="0.3">
      <c r="A3" s="29" t="s">
        <v>59</v>
      </c>
      <c r="B3" s="26"/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/>
      <c r="S3" s="26"/>
      <c r="T3" s="26"/>
      <c r="U3" s="26"/>
      <c r="V3" s="26"/>
      <c r="W3" s="26"/>
      <c r="X3" s="26"/>
    </row>
    <row r="4" spans="1:24" ht="20" customHeight="1" x14ac:dyDescent="0.3">
      <c r="A4" s="29" t="s">
        <v>50</v>
      </c>
      <c r="B4" s="26"/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6"/>
      <c r="S4" s="26"/>
      <c r="T4" s="26"/>
      <c r="U4" s="26"/>
      <c r="V4" s="26"/>
      <c r="W4" s="26"/>
      <c r="X4" s="26"/>
    </row>
    <row r="5" spans="1:24" ht="30" customHeight="1" x14ac:dyDescent="0.25">
      <c r="A5" s="55" t="s">
        <v>53</v>
      </c>
      <c r="B5" s="31" t="s">
        <v>33</v>
      </c>
      <c r="C5" s="31" t="s">
        <v>34</v>
      </c>
      <c r="D5" s="31" t="s">
        <v>35</v>
      </c>
      <c r="E5" s="31" t="s">
        <v>36</v>
      </c>
      <c r="F5" s="31" t="s">
        <v>37</v>
      </c>
      <c r="G5" s="31" t="s">
        <v>38</v>
      </c>
      <c r="H5" s="31" t="s">
        <v>39</v>
      </c>
      <c r="I5" s="31" t="s">
        <v>40</v>
      </c>
      <c r="J5" s="31" t="s">
        <v>41</v>
      </c>
      <c r="K5" s="31" t="s">
        <v>42</v>
      </c>
      <c r="L5" s="31" t="s">
        <v>43</v>
      </c>
      <c r="M5" s="31" t="s">
        <v>44</v>
      </c>
      <c r="N5" s="31" t="s">
        <v>45</v>
      </c>
      <c r="O5" s="31" t="s">
        <v>46</v>
      </c>
      <c r="P5" s="31" t="s">
        <v>47</v>
      </c>
      <c r="Q5" s="31" t="s">
        <v>48</v>
      </c>
      <c r="R5" s="31" t="s">
        <v>49</v>
      </c>
      <c r="S5" s="31" t="s">
        <v>29</v>
      </c>
      <c r="T5" s="31" t="s">
        <v>30</v>
      </c>
      <c r="U5" s="31" t="s">
        <v>31</v>
      </c>
      <c r="V5" s="31" t="s">
        <v>32</v>
      </c>
      <c r="W5" s="31" t="s">
        <v>52</v>
      </c>
      <c r="X5" s="31" t="s">
        <v>67</v>
      </c>
    </row>
    <row r="6" spans="1:24" ht="30" customHeight="1" thickBot="1" x14ac:dyDescent="0.4">
      <c r="A6" s="41" t="s">
        <v>62</v>
      </c>
      <c r="B6" s="47" t="s">
        <v>63</v>
      </c>
      <c r="C6" s="47" t="s">
        <v>63</v>
      </c>
      <c r="D6" s="47" t="s">
        <v>63</v>
      </c>
      <c r="E6" s="47" t="s">
        <v>63</v>
      </c>
      <c r="F6" s="47" t="s">
        <v>63</v>
      </c>
      <c r="G6" s="47" t="s">
        <v>63</v>
      </c>
      <c r="H6" s="47" t="s">
        <v>63</v>
      </c>
      <c r="I6" s="47" t="s">
        <v>63</v>
      </c>
      <c r="J6" s="47" t="s">
        <v>63</v>
      </c>
      <c r="K6" s="47" t="s">
        <v>63</v>
      </c>
      <c r="L6" s="47" t="s">
        <v>63</v>
      </c>
      <c r="M6" s="47" t="s">
        <v>63</v>
      </c>
      <c r="N6" s="42">
        <v>27618</v>
      </c>
      <c r="O6" s="42">
        <v>24166</v>
      </c>
      <c r="P6" s="42">
        <v>23982</v>
      </c>
      <c r="Q6" s="42">
        <v>22543</v>
      </c>
      <c r="R6" s="42">
        <v>28746</v>
      </c>
      <c r="S6" s="42">
        <v>26605</v>
      </c>
      <c r="T6" s="42">
        <v>28014.222000000002</v>
      </c>
      <c r="U6" s="42">
        <v>29123.793999999998</v>
      </c>
      <c r="V6" s="42">
        <f>SUM(V7:V9)</f>
        <v>26962.078999999998</v>
      </c>
      <c r="W6" s="42">
        <f t="shared" ref="W6:X6" si="0">SUM(W7:W9)</f>
        <v>26009.957000000002</v>
      </c>
      <c r="X6" s="42">
        <f t="shared" si="0"/>
        <v>22215.715</v>
      </c>
    </row>
    <row r="7" spans="1:24" x14ac:dyDescent="0.35">
      <c r="A7" s="50" t="s">
        <v>65</v>
      </c>
      <c r="B7" s="48" t="s">
        <v>63</v>
      </c>
      <c r="C7" s="48" t="s">
        <v>63</v>
      </c>
      <c r="D7" s="48" t="s">
        <v>63</v>
      </c>
      <c r="E7" s="48" t="s">
        <v>63</v>
      </c>
      <c r="F7" s="48" t="s">
        <v>63</v>
      </c>
      <c r="G7" s="48" t="s">
        <v>63</v>
      </c>
      <c r="H7" s="48" t="s">
        <v>63</v>
      </c>
      <c r="I7" s="48" t="s">
        <v>63</v>
      </c>
      <c r="J7" s="48" t="s">
        <v>63</v>
      </c>
      <c r="K7" s="48" t="s">
        <v>63</v>
      </c>
      <c r="L7" s="48" t="s">
        <v>63</v>
      </c>
      <c r="M7" s="48" t="s">
        <v>63</v>
      </c>
      <c r="N7" s="43">
        <v>389</v>
      </c>
      <c r="O7" s="43">
        <v>339</v>
      </c>
      <c r="P7" s="43">
        <v>237</v>
      </c>
      <c r="Q7" s="43">
        <v>582</v>
      </c>
      <c r="R7" s="43">
        <v>775</v>
      </c>
      <c r="S7" s="43">
        <v>1145</v>
      </c>
      <c r="T7" s="43">
        <v>7657.2740000000003</v>
      </c>
      <c r="U7" s="44">
        <v>7525.63</v>
      </c>
      <c r="V7" s="44">
        <v>7258.5079999999998</v>
      </c>
      <c r="W7" s="44">
        <v>7437.3980000000001</v>
      </c>
      <c r="X7" s="44">
        <v>6310.1589999999997</v>
      </c>
    </row>
    <row r="8" spans="1:24" x14ac:dyDescent="0.35">
      <c r="A8" s="50" t="s">
        <v>54</v>
      </c>
      <c r="B8" s="48" t="s">
        <v>63</v>
      </c>
      <c r="C8" s="48" t="s">
        <v>63</v>
      </c>
      <c r="D8" s="48" t="s">
        <v>63</v>
      </c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3">
        <v>16513</v>
      </c>
      <c r="O8" s="43">
        <v>13636</v>
      </c>
      <c r="P8" s="43">
        <v>14424</v>
      </c>
      <c r="Q8" s="43">
        <v>9365</v>
      </c>
      <c r="R8" s="43">
        <v>10040</v>
      </c>
      <c r="S8" s="43">
        <v>9720</v>
      </c>
      <c r="T8" s="43">
        <v>10751.892</v>
      </c>
      <c r="U8" s="44">
        <v>10559.596</v>
      </c>
      <c r="V8" s="44">
        <v>9907.9719999999998</v>
      </c>
      <c r="W8" s="44">
        <v>8665.9609999999993</v>
      </c>
      <c r="X8" s="44">
        <v>7498.6</v>
      </c>
    </row>
    <row r="9" spans="1:24" x14ac:dyDescent="0.35">
      <c r="A9" s="50" t="s">
        <v>55</v>
      </c>
      <c r="B9" s="48" t="s">
        <v>63</v>
      </c>
      <c r="C9" s="48" t="s">
        <v>63</v>
      </c>
      <c r="D9" s="48" t="s">
        <v>63</v>
      </c>
      <c r="E9" s="48" t="s">
        <v>63</v>
      </c>
      <c r="F9" s="48" t="s">
        <v>63</v>
      </c>
      <c r="G9" s="48" t="s">
        <v>63</v>
      </c>
      <c r="H9" s="48" t="s">
        <v>63</v>
      </c>
      <c r="I9" s="48" t="s">
        <v>63</v>
      </c>
      <c r="J9" s="48" t="s">
        <v>63</v>
      </c>
      <c r="K9" s="48" t="s">
        <v>63</v>
      </c>
      <c r="L9" s="48" t="s">
        <v>63</v>
      </c>
      <c r="M9" s="48" t="s">
        <v>63</v>
      </c>
      <c r="N9" s="43">
        <v>10716</v>
      </c>
      <c r="O9" s="43">
        <v>10191</v>
      </c>
      <c r="P9" s="43">
        <v>9321</v>
      </c>
      <c r="Q9" s="43">
        <v>12596</v>
      </c>
      <c r="R9" s="43">
        <v>17931</v>
      </c>
      <c r="S9" s="43">
        <v>15740</v>
      </c>
      <c r="T9" s="43">
        <v>9605.0560000000005</v>
      </c>
      <c r="U9" s="44">
        <v>11038.567999999999</v>
      </c>
      <c r="V9" s="44">
        <v>9795.5990000000002</v>
      </c>
      <c r="W9" s="44">
        <v>9906.598</v>
      </c>
      <c r="X9" s="44">
        <v>8406.9560000000001</v>
      </c>
    </row>
    <row r="10" spans="1:24" ht="30" customHeight="1" thickBot="1" x14ac:dyDescent="0.4">
      <c r="A10" s="49" t="s">
        <v>60</v>
      </c>
      <c r="B10" s="45">
        <v>8458</v>
      </c>
      <c r="C10" s="45">
        <v>6787</v>
      </c>
      <c r="D10" s="45">
        <v>7958</v>
      </c>
      <c r="E10" s="45">
        <v>10534</v>
      </c>
      <c r="F10" s="45">
        <v>9470</v>
      </c>
      <c r="G10" s="45">
        <v>10663</v>
      </c>
      <c r="H10" s="45">
        <v>8758</v>
      </c>
      <c r="I10" s="45">
        <v>10571</v>
      </c>
      <c r="J10" s="45">
        <v>9219</v>
      </c>
      <c r="K10" s="45">
        <v>8793</v>
      </c>
      <c r="L10" s="45">
        <v>9704</v>
      </c>
      <c r="M10" s="45">
        <v>8372</v>
      </c>
      <c r="N10" s="45">
        <v>10178</v>
      </c>
      <c r="O10" s="45">
        <v>7798</v>
      </c>
      <c r="P10" s="45">
        <v>7364</v>
      </c>
      <c r="Q10" s="45">
        <v>7733</v>
      </c>
      <c r="R10" s="45">
        <v>8703</v>
      </c>
      <c r="S10" s="45">
        <v>8469</v>
      </c>
      <c r="T10" s="45">
        <v>9457.5819999999985</v>
      </c>
      <c r="U10" s="45">
        <v>9967.7079999999987</v>
      </c>
      <c r="V10" s="42">
        <f t="shared" ref="V10:X10" si="1">SUM(V11:V13)</f>
        <v>8547.2569999999996</v>
      </c>
      <c r="W10" s="42">
        <f t="shared" si="1"/>
        <v>8761.3490000000002</v>
      </c>
      <c r="X10" s="42">
        <f t="shared" si="1"/>
        <v>10291.241999999998</v>
      </c>
    </row>
    <row r="11" spans="1:24" x14ac:dyDescent="0.35">
      <c r="A11" s="50" t="s">
        <v>65</v>
      </c>
      <c r="B11" s="43">
        <v>152</v>
      </c>
      <c r="C11" s="43">
        <v>499</v>
      </c>
      <c r="D11" s="43">
        <v>820</v>
      </c>
      <c r="E11" s="43">
        <v>616</v>
      </c>
      <c r="F11" s="43">
        <v>1426</v>
      </c>
      <c r="G11" s="43">
        <v>1522</v>
      </c>
      <c r="H11" s="43">
        <v>1064</v>
      </c>
      <c r="I11" s="43">
        <v>931</v>
      </c>
      <c r="J11" s="43">
        <v>942</v>
      </c>
      <c r="K11" s="43">
        <v>565</v>
      </c>
      <c r="L11" s="43">
        <v>350</v>
      </c>
      <c r="M11" s="43">
        <v>171</v>
      </c>
      <c r="N11" s="43">
        <v>259</v>
      </c>
      <c r="O11" s="43">
        <v>241</v>
      </c>
      <c r="P11" s="43">
        <v>232</v>
      </c>
      <c r="Q11" s="43">
        <v>343</v>
      </c>
      <c r="R11" s="43">
        <v>267</v>
      </c>
      <c r="S11" s="43">
        <v>274</v>
      </c>
      <c r="T11" s="43">
        <v>1376.8009999999999</v>
      </c>
      <c r="U11" s="44">
        <v>849.71699999999998</v>
      </c>
      <c r="V11" s="44">
        <v>951.68399999999997</v>
      </c>
      <c r="W11" s="44">
        <v>1098.0160000000001</v>
      </c>
      <c r="X11" s="44">
        <v>1749.424</v>
      </c>
    </row>
    <row r="12" spans="1:24" x14ac:dyDescent="0.35">
      <c r="A12" s="50" t="s">
        <v>54</v>
      </c>
      <c r="B12" s="43">
        <v>2242</v>
      </c>
      <c r="C12" s="43">
        <v>1425</v>
      </c>
      <c r="D12" s="43">
        <v>3527</v>
      </c>
      <c r="E12" s="43">
        <v>2980</v>
      </c>
      <c r="F12" s="43">
        <v>2355</v>
      </c>
      <c r="G12" s="43">
        <v>1289</v>
      </c>
      <c r="H12" s="43">
        <v>3074</v>
      </c>
      <c r="I12" s="43">
        <v>3522</v>
      </c>
      <c r="J12" s="43">
        <v>2609</v>
      </c>
      <c r="K12" s="43">
        <v>2069</v>
      </c>
      <c r="L12" s="43">
        <v>1138</v>
      </c>
      <c r="M12" s="43">
        <v>1456</v>
      </c>
      <c r="N12" s="43">
        <v>5445</v>
      </c>
      <c r="O12" s="43">
        <v>4400</v>
      </c>
      <c r="P12" s="43">
        <v>4807</v>
      </c>
      <c r="Q12" s="43">
        <v>3908</v>
      </c>
      <c r="R12" s="43">
        <v>4536</v>
      </c>
      <c r="S12" s="43">
        <v>4408</v>
      </c>
      <c r="T12" s="43">
        <v>4656.2849999999999</v>
      </c>
      <c r="U12" s="44">
        <v>4308.6149999999998</v>
      </c>
      <c r="V12" s="44">
        <v>3982.5650000000001</v>
      </c>
      <c r="W12" s="44">
        <v>3588.306</v>
      </c>
      <c r="X12" s="44">
        <v>3262.8229999999999</v>
      </c>
    </row>
    <row r="13" spans="1:24" x14ac:dyDescent="0.35">
      <c r="A13" s="50" t="s">
        <v>55</v>
      </c>
      <c r="B13" s="43">
        <v>6023</v>
      </c>
      <c r="C13" s="43">
        <v>4861</v>
      </c>
      <c r="D13" s="43">
        <v>3584</v>
      </c>
      <c r="E13" s="43">
        <v>6938</v>
      </c>
      <c r="F13" s="43">
        <v>5689</v>
      </c>
      <c r="G13" s="43">
        <v>7852</v>
      </c>
      <c r="H13" s="43">
        <v>4620</v>
      </c>
      <c r="I13" s="43">
        <v>6118</v>
      </c>
      <c r="J13" s="43">
        <v>5668</v>
      </c>
      <c r="K13" s="43">
        <v>6159</v>
      </c>
      <c r="L13" s="43">
        <v>8216</v>
      </c>
      <c r="M13" s="43">
        <v>6745</v>
      </c>
      <c r="N13" s="43">
        <v>4474</v>
      </c>
      <c r="O13" s="43">
        <v>3157</v>
      </c>
      <c r="P13" s="43">
        <v>2325</v>
      </c>
      <c r="Q13" s="43">
        <v>3482</v>
      </c>
      <c r="R13" s="43">
        <v>3900</v>
      </c>
      <c r="S13" s="43">
        <v>3787</v>
      </c>
      <c r="T13" s="43">
        <v>3424.4960000000001</v>
      </c>
      <c r="U13" s="44">
        <v>4809.3760000000002</v>
      </c>
      <c r="V13" s="44">
        <v>3613.0079999999998</v>
      </c>
      <c r="W13" s="44">
        <v>4075.027</v>
      </c>
      <c r="X13" s="44">
        <v>5278.9949999999999</v>
      </c>
    </row>
    <row r="14" spans="1:24" x14ac:dyDescent="0.35">
      <c r="A14" s="50" t="s">
        <v>58</v>
      </c>
      <c r="B14" s="43">
        <v>41</v>
      </c>
      <c r="C14" s="43">
        <v>2</v>
      </c>
      <c r="D14" s="43">
        <v>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/>
    </row>
    <row r="15" spans="1:24" ht="30" customHeight="1" thickBot="1" x14ac:dyDescent="0.4">
      <c r="A15" s="41" t="s">
        <v>61</v>
      </c>
      <c r="B15" s="47" t="s">
        <v>63</v>
      </c>
      <c r="C15" s="45">
        <v>6159</v>
      </c>
      <c r="D15" s="45">
        <v>8460</v>
      </c>
      <c r="E15" s="45">
        <v>8772</v>
      </c>
      <c r="F15" s="45">
        <v>7341</v>
      </c>
      <c r="G15" s="45">
        <v>8643</v>
      </c>
      <c r="H15" s="45">
        <v>8382</v>
      </c>
      <c r="I15" s="45">
        <v>9498</v>
      </c>
      <c r="J15" s="45">
        <v>12145</v>
      </c>
      <c r="K15" s="45">
        <v>9405</v>
      </c>
      <c r="L15" s="45">
        <v>8417</v>
      </c>
      <c r="M15" s="45">
        <v>8898</v>
      </c>
      <c r="N15" s="45">
        <v>8422</v>
      </c>
      <c r="O15" s="45">
        <v>8472</v>
      </c>
      <c r="P15" s="45">
        <v>8629</v>
      </c>
      <c r="Q15" s="45">
        <v>8434</v>
      </c>
      <c r="R15" s="45">
        <v>9194</v>
      </c>
      <c r="S15" s="45">
        <v>9803</v>
      </c>
      <c r="T15" s="45">
        <v>10135.219999999998</v>
      </c>
      <c r="U15" s="46">
        <v>9457.5819999999985</v>
      </c>
      <c r="V15" s="42">
        <f t="shared" ref="V15:X15" si="2">SUM(V16:V18)</f>
        <v>9534.4809999999998</v>
      </c>
      <c r="W15" s="42">
        <f t="shared" si="2"/>
        <v>9768.844000000001</v>
      </c>
      <c r="X15" s="42">
        <f t="shared" si="2"/>
        <v>10294.735000000001</v>
      </c>
    </row>
    <row r="16" spans="1:24" x14ac:dyDescent="0.35">
      <c r="A16" s="50" t="s">
        <v>65</v>
      </c>
      <c r="B16" s="48" t="s">
        <v>63</v>
      </c>
      <c r="C16" s="43">
        <v>2657</v>
      </c>
      <c r="D16" s="43">
        <v>2268</v>
      </c>
      <c r="E16" s="43">
        <v>2086</v>
      </c>
      <c r="F16" s="43">
        <v>1874</v>
      </c>
      <c r="G16" s="43">
        <v>1781</v>
      </c>
      <c r="H16" s="43">
        <v>2566</v>
      </c>
      <c r="I16" s="43">
        <v>2551</v>
      </c>
      <c r="J16" s="43">
        <v>3672</v>
      </c>
      <c r="K16" s="43">
        <v>3618</v>
      </c>
      <c r="L16" s="43">
        <v>1919</v>
      </c>
      <c r="M16" s="43">
        <v>1812</v>
      </c>
      <c r="N16" s="43">
        <v>1515</v>
      </c>
      <c r="O16" s="43">
        <v>1755</v>
      </c>
      <c r="P16" s="43">
        <v>511</v>
      </c>
      <c r="Q16" s="43">
        <v>760</v>
      </c>
      <c r="R16" s="43">
        <v>962</v>
      </c>
      <c r="S16" s="43">
        <v>973</v>
      </c>
      <c r="T16" s="43">
        <v>1050.835</v>
      </c>
      <c r="U16" s="44">
        <v>1107.93</v>
      </c>
      <c r="V16" s="44">
        <v>1037.9970000000001</v>
      </c>
      <c r="W16" s="44">
        <v>1190.366</v>
      </c>
      <c r="X16" s="44">
        <v>1868.9010000000001</v>
      </c>
    </row>
    <row r="17" spans="1:24" x14ac:dyDescent="0.35">
      <c r="A17" s="50" t="s">
        <v>54</v>
      </c>
      <c r="B17" s="48" t="s">
        <v>63</v>
      </c>
      <c r="C17" s="43">
        <v>3473</v>
      </c>
      <c r="D17" s="43">
        <v>6192</v>
      </c>
      <c r="E17" s="43">
        <v>6686</v>
      </c>
      <c r="F17" s="43">
        <v>5467</v>
      </c>
      <c r="G17" s="43">
        <v>6862</v>
      </c>
      <c r="H17" s="43">
        <v>5816</v>
      </c>
      <c r="I17" s="43">
        <v>6947</v>
      </c>
      <c r="J17" s="43">
        <v>8473</v>
      </c>
      <c r="K17" s="43">
        <v>5787</v>
      </c>
      <c r="L17" s="43">
        <v>6498</v>
      </c>
      <c r="M17" s="43">
        <v>7086</v>
      </c>
      <c r="N17" s="43">
        <v>6907</v>
      </c>
      <c r="O17" s="43">
        <v>6717</v>
      </c>
      <c r="P17" s="43">
        <v>8086</v>
      </c>
      <c r="Q17" s="43">
        <v>7670</v>
      </c>
      <c r="R17" s="43">
        <v>8207</v>
      </c>
      <c r="S17" s="43">
        <v>8764</v>
      </c>
      <c r="T17" s="43">
        <v>9004.4599999999991</v>
      </c>
      <c r="U17" s="44">
        <v>8507.8629999999994</v>
      </c>
      <c r="V17" s="44">
        <v>8408.7659999999996</v>
      </c>
      <c r="W17" s="44">
        <v>8484.1440000000002</v>
      </c>
      <c r="X17" s="44">
        <v>8337.9210000000003</v>
      </c>
    </row>
    <row r="18" spans="1:24" x14ac:dyDescent="0.35">
      <c r="A18" s="50" t="s">
        <v>55</v>
      </c>
      <c r="B18" s="48" t="s">
        <v>63</v>
      </c>
      <c r="C18" s="43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32</v>
      </c>
      <c r="Q18" s="43">
        <v>4</v>
      </c>
      <c r="R18" s="43">
        <v>25</v>
      </c>
      <c r="S18" s="43">
        <v>66</v>
      </c>
      <c r="T18" s="43">
        <v>79.924999999999997</v>
      </c>
      <c r="U18" s="44">
        <v>87.134</v>
      </c>
      <c r="V18" s="44">
        <v>87.718000000000004</v>
      </c>
      <c r="W18" s="44">
        <v>94.334000000000003</v>
      </c>
      <c r="X18" s="44">
        <v>87.912999999999997</v>
      </c>
    </row>
    <row r="19" spans="1:24" x14ac:dyDescent="0.3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3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</row>
    <row r="21" spans="1:24" x14ac:dyDescent="0.3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x14ac:dyDescent="0.3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4"/>
      <c r="U22" s="34"/>
      <c r="V22" s="34"/>
      <c r="W22" s="34"/>
      <c r="X22" s="34"/>
    </row>
    <row r="23" spans="1:24" x14ac:dyDescent="0.3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x14ac:dyDescent="0.3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</row>
    <row r="25" spans="1:24" x14ac:dyDescent="0.3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5"/>
      <c r="T25" s="35"/>
      <c r="U25" s="35"/>
      <c r="V25" s="35"/>
      <c r="W25" s="35"/>
      <c r="X25" s="35"/>
    </row>
    <row r="26" spans="1:24" x14ac:dyDescent="0.3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4"/>
      <c r="V26" s="34"/>
      <c r="W26" s="34"/>
      <c r="X26" s="34"/>
    </row>
    <row r="27" spans="1:24" x14ac:dyDescent="0.3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  <c r="T27" s="34"/>
      <c r="U27" s="34"/>
      <c r="V27" s="34"/>
      <c r="W27" s="34"/>
      <c r="X27" s="34"/>
    </row>
    <row r="28" spans="1:24" x14ac:dyDescent="0.3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x14ac:dyDescent="0.3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4"/>
      <c r="T29" s="34"/>
      <c r="U29" s="34"/>
      <c r="V29" s="34"/>
      <c r="W29" s="34"/>
      <c r="X29" s="34"/>
    </row>
    <row r="30" spans="1:24" x14ac:dyDescent="0.3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x14ac:dyDescent="0.3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3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2:24" x14ac:dyDescent="0.3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4"/>
      <c r="T33" s="34"/>
      <c r="U33" s="34"/>
      <c r="V33" s="34"/>
      <c r="W33" s="34"/>
      <c r="X33" s="34"/>
    </row>
    <row r="34" spans="2:24" x14ac:dyDescent="0.3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4"/>
      <c r="T34" s="34"/>
      <c r="U34" s="34"/>
      <c r="V34" s="34"/>
      <c r="W34" s="34"/>
      <c r="X34" s="34"/>
    </row>
    <row r="35" spans="2:24" x14ac:dyDescent="0.3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4"/>
      <c r="T35" s="34"/>
      <c r="U35" s="34"/>
      <c r="V35" s="34"/>
      <c r="W35" s="34"/>
      <c r="X35" s="34"/>
    </row>
    <row r="36" spans="2:24" x14ac:dyDescent="0.3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x14ac:dyDescent="0.3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34"/>
      <c r="U37" s="34"/>
      <c r="V37" s="34"/>
      <c r="W37" s="34"/>
      <c r="X37" s="34"/>
    </row>
    <row r="38" spans="2:24" x14ac:dyDescent="0.3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4"/>
      <c r="T38" s="34"/>
      <c r="U38" s="34"/>
      <c r="V38" s="34"/>
      <c r="W38" s="34"/>
      <c r="X38" s="34"/>
    </row>
    <row r="39" spans="2:24" x14ac:dyDescent="0.3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  <c r="U39" s="34"/>
      <c r="V39" s="34"/>
      <c r="W39" s="34"/>
      <c r="X39" s="34"/>
    </row>
    <row r="40" spans="2:24" x14ac:dyDescent="0.3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4"/>
      <c r="T40" s="34"/>
      <c r="U40" s="34"/>
      <c r="V40" s="34"/>
      <c r="W40" s="34"/>
      <c r="X40" s="34"/>
    </row>
    <row r="41" spans="2:24" x14ac:dyDescent="0.3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2:24" x14ac:dyDescent="0.3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4"/>
      <c r="T42" s="34"/>
      <c r="U42" s="33"/>
      <c r="V42" s="33"/>
      <c r="W42" s="33"/>
      <c r="X42" s="33"/>
    </row>
    <row r="43" spans="2:24" x14ac:dyDescent="0.3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4"/>
      <c r="T43" s="34"/>
      <c r="U43" s="34"/>
      <c r="V43" s="34"/>
      <c r="W43" s="34"/>
      <c r="X43" s="34"/>
    </row>
    <row r="44" spans="2:24" x14ac:dyDescent="0.3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34"/>
    </row>
    <row r="45" spans="2:24" x14ac:dyDescent="0.3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4"/>
      <c r="T45" s="34"/>
      <c r="U45" s="34"/>
      <c r="V45" s="34"/>
      <c r="W45" s="34"/>
      <c r="X45" s="34"/>
    </row>
    <row r="46" spans="2:24" x14ac:dyDescent="0.3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x14ac:dyDescent="0.3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4"/>
    </row>
    <row r="48" spans="2:24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4"/>
      <c r="T48" s="34"/>
      <c r="U48" s="34"/>
      <c r="V48" s="34"/>
      <c r="W48" s="34"/>
      <c r="X48" s="34"/>
    </row>
    <row r="49" spans="1:24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4"/>
    </row>
    <row r="50" spans="1:24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4"/>
      <c r="T51" s="34"/>
      <c r="U51" s="34"/>
      <c r="V51" s="34"/>
      <c r="W51" s="34"/>
      <c r="X51" s="34"/>
    </row>
    <row r="52" spans="1:24" x14ac:dyDescent="0.35">
      <c r="A52" s="3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/>
      <c r="T52" s="34"/>
      <c r="U52" s="34"/>
      <c r="V52" s="34"/>
      <c r="W52" s="34"/>
      <c r="X52" s="34"/>
    </row>
    <row r="53" spans="1:24" x14ac:dyDescent="0.3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4"/>
      <c r="T53" s="34"/>
      <c r="U53" s="34"/>
      <c r="V53" s="34"/>
      <c r="W53" s="34"/>
      <c r="X53" s="34"/>
    </row>
    <row r="54" spans="1:24" x14ac:dyDescent="0.35">
      <c r="A54" s="3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35">
      <c r="A55" s="3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4"/>
      <c r="T55" s="33"/>
      <c r="U55" s="35"/>
      <c r="V55" s="35"/>
      <c r="W55" s="35"/>
      <c r="X55" s="35"/>
    </row>
    <row r="56" spans="1:24" x14ac:dyDescent="0.35">
      <c r="A56" s="3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4"/>
      <c r="T56" s="34"/>
      <c r="U56" s="34"/>
      <c r="V56" s="34"/>
      <c r="W56" s="34"/>
      <c r="X56" s="34"/>
    </row>
    <row r="57" spans="1:24" x14ac:dyDescent="0.35">
      <c r="A57" s="3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34"/>
      <c r="T57" s="34"/>
      <c r="U57" s="34"/>
      <c r="V57" s="34"/>
      <c r="W57" s="34"/>
      <c r="X57" s="34"/>
    </row>
    <row r="58" spans="1:24" x14ac:dyDescent="0.35">
      <c r="A58" s="37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4"/>
      <c r="T58" s="34"/>
      <c r="U58" s="34"/>
      <c r="V58" s="34"/>
      <c r="W58" s="34"/>
      <c r="X58" s="34"/>
    </row>
    <row r="59" spans="1:24" x14ac:dyDescent="0.35">
      <c r="A59" s="3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4"/>
      <c r="T59" s="34"/>
      <c r="U59" s="34"/>
      <c r="V59" s="34"/>
      <c r="W59" s="34"/>
      <c r="X59" s="34"/>
    </row>
    <row r="60" spans="1:24" x14ac:dyDescent="0.3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4"/>
      <c r="T60" s="34"/>
      <c r="U60" s="34"/>
      <c r="V60" s="34"/>
      <c r="W60" s="34"/>
      <c r="X60" s="34"/>
    </row>
    <row r="61" spans="1:24" x14ac:dyDescent="0.3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4"/>
      <c r="T61" s="34"/>
      <c r="U61" s="34"/>
      <c r="V61" s="34"/>
      <c r="W61" s="34"/>
      <c r="X61" s="34"/>
    </row>
    <row r="62" spans="1:24" x14ac:dyDescent="0.3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4"/>
      <c r="T62" s="34"/>
      <c r="U62" s="34"/>
      <c r="V62" s="34"/>
      <c r="W62" s="34"/>
      <c r="X62" s="34"/>
    </row>
    <row r="63" spans="1:24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34"/>
      <c r="T63" s="34"/>
      <c r="U63" s="34"/>
      <c r="V63" s="34"/>
      <c r="W63" s="34"/>
      <c r="X63" s="34"/>
    </row>
    <row r="64" spans="1:24" x14ac:dyDescent="0.3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4"/>
      <c r="T64" s="34"/>
      <c r="U64" s="34"/>
      <c r="V64" s="34"/>
      <c r="W64" s="34"/>
      <c r="X64" s="34"/>
    </row>
    <row r="65" spans="1:24" x14ac:dyDescent="0.3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  <c r="S65" s="34"/>
      <c r="T65" s="34"/>
      <c r="U65" s="34"/>
      <c r="V65" s="34"/>
      <c r="W65" s="34"/>
      <c r="X65" s="34"/>
    </row>
    <row r="66" spans="1:24" x14ac:dyDescent="0.3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4"/>
      <c r="T66" s="34"/>
      <c r="U66" s="34"/>
      <c r="V66" s="34"/>
      <c r="W66" s="34"/>
      <c r="X66" s="34"/>
    </row>
    <row r="67" spans="1:24" x14ac:dyDescent="0.3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4"/>
      <c r="T67" s="34"/>
      <c r="U67" s="34"/>
      <c r="V67" s="34"/>
      <c r="W67" s="34"/>
      <c r="X67" s="34"/>
    </row>
    <row r="68" spans="1:24" x14ac:dyDescent="0.3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4"/>
      <c r="T68" s="34"/>
      <c r="U68" s="34"/>
      <c r="V68" s="34"/>
      <c r="W68" s="34"/>
      <c r="X68" s="34"/>
    </row>
    <row r="69" spans="1:24" x14ac:dyDescent="0.3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34"/>
      <c r="T69" s="34"/>
      <c r="U69" s="34"/>
      <c r="V69" s="34"/>
      <c r="W69" s="34"/>
      <c r="X69" s="34"/>
    </row>
    <row r="70" spans="1:24" x14ac:dyDescent="0.35"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x14ac:dyDescent="0.3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x14ac:dyDescent="0.35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x14ac:dyDescent="0.35">
      <c r="A73" s="3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5" spans="1:24" x14ac:dyDescent="0.35">
      <c r="A75" s="40"/>
    </row>
  </sheetData>
  <phoneticPr fontId="28" type="noConversion"/>
  <pageMargins left="0.6692913385826772" right="0.6692913385826772" top="0.51181102362204722" bottom="0.51181102362204722" header="0.27559055118110237" footer="0.27559055118110237"/>
  <pageSetup paperSize="9" scale="82" firstPageNumber="218" orientation="portrait" useFirstPageNumber="1" verticalDpi="4" r:id="rId1"/>
  <headerFooter alignWithMargins="0">
    <oddFooter>&amp;C&amp;P</oddFooter>
  </headerFooter>
  <colBreaks count="2" manualBreakCount="2">
    <brk id="5" max="107" man="1"/>
    <brk id="16" max="10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Sheet</vt:lpstr>
      <vt:lpstr>Contents</vt:lpstr>
      <vt:lpstr>Notes</vt:lpstr>
      <vt:lpstr>7.7</vt:lpstr>
      <vt:lpstr>'7.7'!Print_Area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 of CHP fuels by sector, GWh</dc:title>
  <dc:creator>energy.stats@beis.gov.uk</dc:creator>
  <cp:keywords>CHP, fuels, sector</cp:keywords>
  <cp:lastModifiedBy>Harris, Kevin (Analysis Directorate)</cp:lastModifiedBy>
  <dcterms:created xsi:type="dcterms:W3CDTF">2022-01-26T14:32:08Z</dcterms:created>
  <dcterms:modified xsi:type="dcterms:W3CDTF">2023-07-26T15:02:14Z</dcterms:modified>
  <cp:category>Combined Heat and Power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2022-01-26T14:32:09Z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d67a7d0a-a9d0-4909-a0e8-1b536375b984</vt:lpwstr>
  </property>
  <property fmtid="{D5CDD505-2E9C-101B-9397-08002B2CF9AE}" pid="8" name="MSIP_Label_ba62f585-b40f-4ab9-bafe-39150f03d124_ContentBits">
    <vt:lpwstr>0</vt:lpwstr>
  </property>
</Properties>
</file>