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\s\CAF1\Fin W Publication\2016-17\"/>
    </mc:Choice>
  </mc:AlternateContent>
  <bookViews>
    <workbookView xWindow="0" yWindow="0" windowWidth="23040" windowHeight="9396" tabRatio="819" activeTab="3"/>
  </bookViews>
  <sheets>
    <sheet name="Statistical Table 1 Page 211" sheetId="7" r:id="rId1"/>
    <sheet name="Statistical Table 1 Page 212" sheetId="8" r:id="rId2"/>
    <sheet name="Statistical Table 1 Page 213" sheetId="3" r:id="rId3"/>
    <sheet name="Statistical Table 2 Page 214" sheetId="9" r:id="rId4"/>
  </sheets>
  <calcPr calcId="152511"/>
</workbook>
</file>

<file path=xl/calcChain.xml><?xml version="1.0" encoding="utf-8"?>
<calcChain xmlns="http://schemas.openxmlformats.org/spreadsheetml/2006/main">
  <c r="I28" i="9" l="1"/>
  <c r="F28" i="9"/>
  <c r="G28" i="9"/>
  <c r="H28" i="9"/>
</calcChain>
</file>

<file path=xl/sharedStrings.xml><?xml version="1.0" encoding="utf-8"?>
<sst xmlns="http://schemas.openxmlformats.org/spreadsheetml/2006/main" count="175" uniqueCount="68">
  <si>
    <t>Table 1: Public Spending (£000)</t>
  </si>
  <si>
    <t>2012-13 Outturn</t>
  </si>
  <si>
    <t>2013-14 Outturn</t>
  </si>
  <si>
    <t>Resource DEL</t>
  </si>
  <si>
    <t>-</t>
  </si>
  <si>
    <t>National Insurance Fund</t>
  </si>
  <si>
    <t>Staff costs</t>
  </si>
  <si>
    <t>Purchase of goods and services</t>
  </si>
  <si>
    <t>Income from sales of goods and services</t>
  </si>
  <si>
    <t>Current grants to persons and non-profit bodies (net)</t>
  </si>
  <si>
    <t>Current grants abroad (net)</t>
  </si>
  <si>
    <t>Rentals</t>
  </si>
  <si>
    <t>Change in pension scheme liabilities</t>
  </si>
  <si>
    <t>Other resource</t>
  </si>
  <si>
    <t>Unallocated funds - resource</t>
  </si>
  <si>
    <t>Providing payments in lieu of tax relief to certain bodies</t>
  </si>
  <si>
    <t>HMRC administration</t>
  </si>
  <si>
    <t>Payments to add capacity</t>
  </si>
  <si>
    <t>Utilised provisions</t>
  </si>
  <si>
    <t>Other reliefs and allowances</t>
  </si>
  <si>
    <t>Total resource AME</t>
  </si>
  <si>
    <t>Income from sales of goods and service</t>
  </si>
  <si>
    <t>Currant grants to persons and non-profit bodies (net)</t>
  </si>
  <si>
    <t>Subsidies to private sector companies</t>
  </si>
  <si>
    <t>Take up of provisions</t>
  </si>
  <si>
    <t>Release of provision</t>
  </si>
  <si>
    <t>Other resources</t>
  </si>
  <si>
    <t>Capital DEL</t>
  </si>
  <si>
    <t>Capital grants to persons and non-profit bodies (net)</t>
  </si>
  <si>
    <t>Purchase of assets</t>
  </si>
  <si>
    <t>Income from sales of assets</t>
  </si>
  <si>
    <t>Unallocated funds – capital</t>
  </si>
  <si>
    <t>Total resource DEL</t>
  </si>
  <si>
    <t>Capital AME</t>
  </si>
  <si>
    <t>Of which:</t>
  </si>
  <si>
    <t>Capital budget</t>
  </si>
  <si>
    <t>Total resource budget</t>
  </si>
  <si>
    <t>Resource budget</t>
  </si>
  <si>
    <t>2014-15 Outturn</t>
  </si>
  <si>
    <t>VOA – Payments of rates to local authorities on behalf of certain bodies</t>
  </si>
  <si>
    <t>Total capital DEL</t>
  </si>
  <si>
    <t>Total capital AME</t>
  </si>
  <si>
    <t>Total capital budget</t>
  </si>
  <si>
    <r>
      <t>Depreciation</t>
    </r>
    <r>
      <rPr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</si>
  <si>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Includes impairments.</t>
    </r>
  </si>
  <si>
    <t>Resource AME</t>
  </si>
  <si>
    <t>Total administration budget</t>
  </si>
  <si>
    <t>Depreciations</t>
  </si>
  <si>
    <t>Personal tax credit</t>
  </si>
  <si>
    <r>
      <t>2012-13</t>
    </r>
    <r>
      <rPr>
        <sz val="10"/>
        <color indexed="8"/>
        <rFont val="Arial"/>
        <family val="2"/>
      </rPr>
      <t xml:space="preserve"> Outturn</t>
    </r>
  </si>
  <si>
    <t>2016-17 Plans</t>
  </si>
  <si>
    <t>Table 2: Administration budget (£000)</t>
  </si>
  <si>
    <t>2017-18 Plans</t>
  </si>
  <si>
    <t>2018-19 Plans</t>
  </si>
  <si>
    <t>2019-20 Plans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</si>
  <si>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for 2012-13 have been restated to correct some spend classification misalignments reported in the 2014-15 accounts.</t>
    </r>
  </si>
  <si>
    <t>Tax Free Childcare</t>
  </si>
  <si>
    <t>Child Trust Fund</t>
  </si>
  <si>
    <t>2015-16 Outturn</t>
  </si>
  <si>
    <t>2016-17 Outturn</t>
  </si>
  <si>
    <t>VOA administration</t>
  </si>
  <si>
    <r>
      <t>2012-13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Outturn</t>
    </r>
  </si>
  <si>
    <r>
      <t>Of which</t>
    </r>
    <r>
      <rPr>
        <b/>
        <sz val="10"/>
        <color indexed="8"/>
        <rFont val="Arial"/>
        <family val="2"/>
      </rPr>
      <t>:</t>
    </r>
  </si>
  <si>
    <t>Social benefits and grants</t>
  </si>
  <si>
    <t>Table 1: Total departmental spending (£000)</t>
  </si>
  <si>
    <t>This table provides further detail by category on HMRC spending.</t>
  </si>
  <si>
    <t>This table shows HMRC administration expenditure, utilised provisions and the administration element of the National Insurance Fund.</t>
  </si>
  <si>
    <t>This table does not include programme expenditure.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</si>
</sst>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3" fontId="6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6" fillId="0" borderId="2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vertical="center" wrapText="1" indent="2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5" fillId="0" borderId="0" xfId="0" applyFont="1" applyBorder="1"/>
    <xf numFmtId="0" fontId="5" fillId="0" borderId="2" xfId="0" applyFont="1" applyBorder="1"/>
    <xf numFmtId="0" fontId="5" fillId="0" borderId="2" xfId="0" applyFont="1" applyFill="1" applyBorder="1"/>
    <xf numFmtId="164" fontId="5" fillId="2" borderId="0" xfId="1" applyNumberFormat="1" applyFont="1" applyFill="1" applyAlignment="1">
      <alignment horizontal="right" vertical="center" wrapText="1"/>
    </xf>
    <xf numFmtId="0" fontId="2" fillId="0" borderId="0" xfId="0" applyFont="1"/>
    <xf numFmtId="3" fontId="5" fillId="0" borderId="0" xfId="0" applyNumberFormat="1" applyFont="1"/>
    <xf numFmtId="0" fontId="6" fillId="0" borderId="0" xfId="0" applyFont="1" applyAlignment="1">
      <alignment vertical="center" wrapText="1"/>
    </xf>
    <xf numFmtId="3" fontId="5" fillId="0" borderId="0" xfId="0" applyNumberFormat="1" applyFont="1" applyFill="1"/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8" fillId="0" borderId="0" xfId="0" applyNumberFormat="1" applyFont="1"/>
    <xf numFmtId="164" fontId="5" fillId="0" borderId="0" xfId="1" applyNumberFormat="1" applyFont="1"/>
    <xf numFmtId="164" fontId="5" fillId="2" borderId="0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3" fontId="5" fillId="2" borderId="0" xfId="0" applyNumberFormat="1" applyFont="1" applyFill="1"/>
    <xf numFmtId="0" fontId="6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3" fontId="6" fillId="0" borderId="2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fitToPage="1"/>
  </sheetPr>
  <dimension ref="A2:I29"/>
  <sheetViews>
    <sheetView workbookViewId="0">
      <selection activeCell="L12" sqref="L12"/>
    </sheetView>
  </sheetViews>
  <sheetFormatPr defaultColWidth="9.109375" defaultRowHeight="13.2" x14ac:dyDescent="0.25"/>
  <cols>
    <col min="1" max="1" width="25.5546875" style="11" customWidth="1"/>
    <col min="2" max="9" width="11.21875" style="39" customWidth="1"/>
    <col min="10" max="16384" width="9.109375" style="11"/>
  </cols>
  <sheetData>
    <row r="2" spans="1:9" x14ac:dyDescent="0.25">
      <c r="A2" s="57" t="s">
        <v>64</v>
      </c>
      <c r="B2" s="57"/>
      <c r="C2" s="57"/>
      <c r="D2" s="57"/>
      <c r="E2" s="57"/>
    </row>
    <row r="3" spans="1:9" ht="15.6" customHeight="1" x14ac:dyDescent="0.25">
      <c r="A3" s="11" t="s">
        <v>65</v>
      </c>
      <c r="F3" s="46"/>
      <c r="G3" s="14"/>
      <c r="H3" s="14"/>
      <c r="I3" s="14"/>
    </row>
    <row r="4" spans="1:9" ht="28.8" x14ac:dyDescent="0.25">
      <c r="A4" s="1"/>
      <c r="B4" s="16" t="s">
        <v>61</v>
      </c>
      <c r="C4" s="16" t="s">
        <v>2</v>
      </c>
      <c r="D4" s="16" t="s">
        <v>38</v>
      </c>
      <c r="E4" s="16" t="s">
        <v>58</v>
      </c>
      <c r="F4" s="22" t="s">
        <v>59</v>
      </c>
      <c r="G4" s="16" t="s">
        <v>52</v>
      </c>
      <c r="H4" s="16" t="s">
        <v>53</v>
      </c>
      <c r="I4" s="16" t="s">
        <v>54</v>
      </c>
    </row>
    <row r="5" spans="1:9" x14ac:dyDescent="0.25">
      <c r="A5" s="57" t="s">
        <v>3</v>
      </c>
      <c r="B5" s="57"/>
      <c r="C5" s="57"/>
      <c r="D5" s="15"/>
      <c r="E5" s="15"/>
      <c r="F5" s="23"/>
      <c r="G5" s="15"/>
      <c r="H5" s="15"/>
      <c r="I5" s="15"/>
    </row>
    <row r="6" spans="1:9" ht="25.5" customHeight="1" x14ac:dyDescent="0.25">
      <c r="A6" s="7" t="s">
        <v>16</v>
      </c>
      <c r="B6" s="17">
        <v>3289624</v>
      </c>
      <c r="C6" s="17">
        <v>3292167</v>
      </c>
      <c r="D6" s="17">
        <v>3106554</v>
      </c>
      <c r="E6" s="17">
        <v>3219241</v>
      </c>
      <c r="F6" s="24">
        <v>3505243</v>
      </c>
      <c r="G6" s="17">
        <v>3476312</v>
      </c>
      <c r="H6" s="17">
        <v>3204264</v>
      </c>
      <c r="I6" s="17">
        <v>2981253</v>
      </c>
    </row>
    <row r="7" spans="1:9" ht="25.5" customHeight="1" x14ac:dyDescent="0.25">
      <c r="A7" s="7" t="s">
        <v>60</v>
      </c>
      <c r="B7" s="17">
        <v>-1978</v>
      </c>
      <c r="C7" s="17">
        <v>-2085</v>
      </c>
      <c r="D7" s="17">
        <v>-2420</v>
      </c>
      <c r="E7" s="17">
        <v>-1425</v>
      </c>
      <c r="F7" s="24">
        <v>-2743</v>
      </c>
      <c r="G7" s="17">
        <v>150701</v>
      </c>
      <c r="H7" s="17">
        <v>151301</v>
      </c>
      <c r="I7" s="17">
        <v>122301</v>
      </c>
    </row>
    <row r="8" spans="1:9" ht="25.5" customHeight="1" x14ac:dyDescent="0.25">
      <c r="A8" s="7" t="s">
        <v>18</v>
      </c>
      <c r="B8" s="17">
        <v>40954</v>
      </c>
      <c r="C8" s="17">
        <v>33160</v>
      </c>
      <c r="D8" s="17">
        <v>31057</v>
      </c>
      <c r="E8" s="17">
        <v>29793</v>
      </c>
      <c r="F8" s="24">
        <v>17500</v>
      </c>
      <c r="G8" s="17">
        <v>30000</v>
      </c>
      <c r="H8" s="17">
        <v>30000</v>
      </c>
      <c r="I8" s="17">
        <v>30000</v>
      </c>
    </row>
    <row r="9" spans="1:9" ht="25.5" customHeight="1" x14ac:dyDescent="0.25">
      <c r="A9" s="7" t="s">
        <v>5</v>
      </c>
      <c r="B9" s="17">
        <v>334541</v>
      </c>
      <c r="C9" s="17">
        <v>322125</v>
      </c>
      <c r="D9" s="17">
        <v>328902</v>
      </c>
      <c r="E9" s="17">
        <v>328579</v>
      </c>
      <c r="F9" s="24">
        <v>315500</v>
      </c>
      <c r="G9" s="17">
        <v>290000</v>
      </c>
      <c r="H9" s="17">
        <v>287000</v>
      </c>
      <c r="I9" s="17">
        <v>283300</v>
      </c>
    </row>
    <row r="10" spans="1:9" ht="25.5" customHeight="1" x14ac:dyDescent="0.25">
      <c r="A10" s="46" t="s">
        <v>32</v>
      </c>
      <c r="B10" s="8">
        <v>3663141</v>
      </c>
      <c r="C10" s="8">
        <v>3645367</v>
      </c>
      <c r="D10" s="8">
        <v>3464093</v>
      </c>
      <c r="E10" s="8">
        <v>3576188</v>
      </c>
      <c r="F10" s="25">
        <v>3835500</v>
      </c>
      <c r="G10" s="8">
        <v>3947013</v>
      </c>
      <c r="H10" s="8">
        <v>3672565</v>
      </c>
      <c r="I10" s="8">
        <v>3416854</v>
      </c>
    </row>
    <row r="11" spans="1:9" x14ac:dyDescent="0.25">
      <c r="A11" s="46"/>
      <c r="B11" s="18"/>
      <c r="C11" s="6"/>
      <c r="D11" s="6"/>
      <c r="E11" s="17"/>
      <c r="F11" s="26"/>
      <c r="G11" s="6"/>
      <c r="H11" s="6"/>
      <c r="I11" s="6"/>
    </row>
    <row r="12" spans="1:9" x14ac:dyDescent="0.25">
      <c r="A12" s="46"/>
      <c r="B12" s="18"/>
      <c r="C12" s="6"/>
      <c r="D12" s="6"/>
      <c r="E12" s="17"/>
      <c r="F12" s="26"/>
      <c r="G12" s="6"/>
      <c r="H12" s="6"/>
      <c r="I12" s="6"/>
    </row>
    <row r="13" spans="1:9" x14ac:dyDescent="0.25">
      <c r="A13" s="57" t="s">
        <v>62</v>
      </c>
      <c r="B13" s="57"/>
      <c r="C13" s="57"/>
      <c r="D13" s="14"/>
      <c r="E13" s="17"/>
      <c r="F13" s="31"/>
      <c r="G13" s="14"/>
      <c r="H13" s="14"/>
      <c r="I13" s="14"/>
    </row>
    <row r="14" spans="1:9" ht="25.5" customHeight="1" x14ac:dyDescent="0.25">
      <c r="A14" s="7" t="s">
        <v>6</v>
      </c>
      <c r="B14" s="17">
        <v>2270672</v>
      </c>
      <c r="C14" s="17">
        <v>2260253</v>
      </c>
      <c r="D14" s="17">
        <v>2171463</v>
      </c>
      <c r="E14" s="17">
        <v>2250106</v>
      </c>
      <c r="F14" s="24">
        <v>2406240</v>
      </c>
      <c r="G14" s="17">
        <v>2350640</v>
      </c>
      <c r="H14" s="17">
        <v>2225120</v>
      </c>
      <c r="I14" s="17">
        <v>2051735</v>
      </c>
    </row>
    <row r="15" spans="1:9" ht="25.5" customHeight="1" x14ac:dyDescent="0.25">
      <c r="A15" s="7" t="s">
        <v>7</v>
      </c>
      <c r="B15" s="17">
        <v>1069561</v>
      </c>
      <c r="C15" s="17">
        <v>1130017</v>
      </c>
      <c r="D15" s="17">
        <v>1089582</v>
      </c>
      <c r="E15" s="17">
        <v>1156655</v>
      </c>
      <c r="F15" s="24">
        <v>1269919</v>
      </c>
      <c r="G15" s="17">
        <v>1105363</v>
      </c>
      <c r="H15" s="17">
        <v>951133</v>
      </c>
      <c r="I15" s="17">
        <v>863133</v>
      </c>
    </row>
    <row r="16" spans="1:9" ht="25.5" customHeight="1" x14ac:dyDescent="0.25">
      <c r="A16" s="7" t="s">
        <v>8</v>
      </c>
      <c r="B16" s="17">
        <v>-313498</v>
      </c>
      <c r="C16" s="17">
        <v>-321142</v>
      </c>
      <c r="D16" s="17">
        <v>-342428</v>
      </c>
      <c r="E16" s="17">
        <v>-423119</v>
      </c>
      <c r="F16" s="24">
        <v>-426857</v>
      </c>
      <c r="G16" s="17">
        <v>-191056</v>
      </c>
      <c r="H16" s="17">
        <v>-177400</v>
      </c>
      <c r="I16" s="17">
        <v>-180700</v>
      </c>
    </row>
    <row r="17" spans="1:9" ht="25.5" customHeight="1" x14ac:dyDescent="0.25">
      <c r="A17" s="7" t="s">
        <v>9</v>
      </c>
      <c r="B17" s="17">
        <v>29944</v>
      </c>
      <c r="C17" s="17">
        <v>4012</v>
      </c>
      <c r="D17" s="17">
        <v>4214</v>
      </c>
      <c r="E17" s="17">
        <v>20463</v>
      </c>
      <c r="F17" s="24">
        <v>2841</v>
      </c>
      <c r="G17" s="17">
        <v>21191</v>
      </c>
      <c r="H17" s="17">
        <v>16526</v>
      </c>
      <c r="I17" s="17">
        <v>13797</v>
      </c>
    </row>
    <row r="18" spans="1:9" ht="25.5" customHeight="1" x14ac:dyDescent="0.25">
      <c r="A18" s="7" t="s">
        <v>10</v>
      </c>
      <c r="B18" s="16">
        <v>594</v>
      </c>
      <c r="C18" s="16">
        <v>449</v>
      </c>
      <c r="D18" s="17">
        <v>424</v>
      </c>
      <c r="E18" s="17">
        <v>1301</v>
      </c>
      <c r="F18" s="24">
        <v>1286</v>
      </c>
      <c r="G18" s="17">
        <v>1309</v>
      </c>
      <c r="H18" s="17">
        <v>976</v>
      </c>
      <c r="I18" s="17">
        <v>780</v>
      </c>
    </row>
    <row r="19" spans="1:9" ht="25.5" customHeight="1" x14ac:dyDescent="0.25">
      <c r="A19" s="7" t="s">
        <v>11</v>
      </c>
      <c r="B19" s="17">
        <v>262455</v>
      </c>
      <c r="C19" s="17">
        <v>225422</v>
      </c>
      <c r="D19" s="17">
        <v>184626</v>
      </c>
      <c r="E19" s="17">
        <v>201221</v>
      </c>
      <c r="F19" s="24">
        <v>203739</v>
      </c>
      <c r="G19" s="17">
        <v>237567</v>
      </c>
      <c r="H19" s="17">
        <v>215829</v>
      </c>
      <c r="I19" s="17">
        <v>204152</v>
      </c>
    </row>
    <row r="20" spans="1:9" ht="25.5" customHeight="1" x14ac:dyDescent="0.25">
      <c r="A20" s="7" t="s">
        <v>43</v>
      </c>
      <c r="B20" s="17">
        <v>226075</v>
      </c>
      <c r="C20" s="17">
        <v>233890</v>
      </c>
      <c r="D20" s="17">
        <v>247555</v>
      </c>
      <c r="E20" s="17">
        <v>271151</v>
      </c>
      <c r="F20" s="24">
        <v>278038</v>
      </c>
      <c r="G20" s="17">
        <v>325189</v>
      </c>
      <c r="H20" s="17">
        <v>351372</v>
      </c>
      <c r="I20" s="17">
        <v>379428</v>
      </c>
    </row>
    <row r="21" spans="1:9" ht="25.5" customHeight="1" x14ac:dyDescent="0.25">
      <c r="A21" s="7" t="s">
        <v>12</v>
      </c>
      <c r="B21" s="17">
        <v>1255</v>
      </c>
      <c r="C21" s="17">
        <v>2788</v>
      </c>
      <c r="D21" s="17">
        <v>2975</v>
      </c>
      <c r="E21" s="17">
        <v>291</v>
      </c>
      <c r="F21" s="24">
        <v>1828</v>
      </c>
      <c r="G21" s="17" t="s">
        <v>4</v>
      </c>
      <c r="H21" s="17" t="s">
        <v>4</v>
      </c>
      <c r="I21" s="17" t="s">
        <v>4</v>
      </c>
    </row>
    <row r="22" spans="1:9" ht="25.5" customHeight="1" x14ac:dyDescent="0.25">
      <c r="A22" s="7" t="s">
        <v>13</v>
      </c>
      <c r="B22" s="17">
        <v>116083</v>
      </c>
      <c r="C22" s="17">
        <v>109678</v>
      </c>
      <c r="D22" s="17">
        <v>105682</v>
      </c>
      <c r="E22" s="17">
        <v>98119</v>
      </c>
      <c r="F22" s="24">
        <v>98466</v>
      </c>
      <c r="G22" s="17">
        <v>96810</v>
      </c>
      <c r="H22" s="17">
        <v>89009</v>
      </c>
      <c r="I22" s="17">
        <v>84529</v>
      </c>
    </row>
    <row r="23" spans="1:9" ht="25.5" hidden="1" customHeight="1" x14ac:dyDescent="0.25">
      <c r="A23" s="7" t="s">
        <v>14</v>
      </c>
      <c r="B23" s="16" t="s">
        <v>4</v>
      </c>
      <c r="C23" s="16" t="s">
        <v>4</v>
      </c>
      <c r="D23" s="17"/>
      <c r="E23" s="17" t="s">
        <v>4</v>
      </c>
      <c r="F23" s="24" t="s">
        <v>4</v>
      </c>
      <c r="G23" s="17" t="s">
        <v>4</v>
      </c>
      <c r="H23" s="17" t="s">
        <v>4</v>
      </c>
      <c r="I23" s="17" t="s">
        <v>4</v>
      </c>
    </row>
    <row r="24" spans="1:9" ht="25.5" customHeight="1" x14ac:dyDescent="0.25">
      <c r="A24" s="46"/>
      <c r="B24" s="8">
        <v>3663141</v>
      </c>
      <c r="C24" s="8">
        <v>3645367</v>
      </c>
      <c r="D24" s="8">
        <v>3464093</v>
      </c>
      <c r="E24" s="8">
        <v>3576188</v>
      </c>
      <c r="F24" s="25">
        <v>3835500</v>
      </c>
      <c r="G24" s="8">
        <v>3947013</v>
      </c>
      <c r="H24" s="8">
        <v>3672565</v>
      </c>
      <c r="I24" s="8">
        <v>3416854</v>
      </c>
    </row>
    <row r="27" spans="1:9" ht="15.6" x14ac:dyDescent="0.25">
      <c r="A27" s="44" t="s">
        <v>55</v>
      </c>
      <c r="E27" s="47"/>
    </row>
    <row r="28" spans="1:9" ht="15.6" x14ac:dyDescent="0.25">
      <c r="A28" s="11" t="s">
        <v>44</v>
      </c>
    </row>
    <row r="29" spans="1:9" x14ac:dyDescent="0.25">
      <c r="E29" s="47"/>
    </row>
  </sheetData>
  <mergeCells count="3">
    <mergeCell ref="A2:E2"/>
    <mergeCell ref="A5:C5"/>
    <mergeCell ref="A13:C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  <pageSetUpPr fitToPage="1"/>
  </sheetPr>
  <dimension ref="A2:P41"/>
  <sheetViews>
    <sheetView workbookViewId="0">
      <selection activeCell="L17" sqref="L17"/>
    </sheetView>
  </sheetViews>
  <sheetFormatPr defaultColWidth="9.109375" defaultRowHeight="13.2" x14ac:dyDescent="0.25"/>
  <cols>
    <col min="1" max="1" width="25.109375" style="11" customWidth="1"/>
    <col min="2" max="9" width="11.21875" style="39" customWidth="1"/>
    <col min="10" max="13" width="9.109375" style="11"/>
    <col min="14" max="14" width="14" style="11" bestFit="1" customWidth="1"/>
    <col min="15" max="15" width="9.109375" style="11"/>
    <col min="16" max="16" width="11.21875" style="11" bestFit="1" customWidth="1"/>
    <col min="17" max="16384" width="9.109375" style="11"/>
  </cols>
  <sheetData>
    <row r="2" spans="1:9" x14ac:dyDescent="0.25">
      <c r="A2" s="57" t="s">
        <v>0</v>
      </c>
      <c r="B2" s="57"/>
      <c r="C2" s="57"/>
      <c r="D2" s="57"/>
      <c r="E2" s="57"/>
      <c r="F2" s="11"/>
    </row>
    <row r="3" spans="1:9" ht="26.4" x14ac:dyDescent="0.25">
      <c r="A3" s="1"/>
      <c r="B3" s="16" t="s">
        <v>1</v>
      </c>
      <c r="C3" s="16" t="s">
        <v>2</v>
      </c>
      <c r="D3" s="16" t="s">
        <v>38</v>
      </c>
      <c r="E3" s="16" t="s">
        <v>58</v>
      </c>
      <c r="F3" s="22" t="s">
        <v>59</v>
      </c>
      <c r="G3" s="16" t="s">
        <v>52</v>
      </c>
      <c r="H3" s="16" t="s">
        <v>53</v>
      </c>
      <c r="I3" s="16" t="s">
        <v>54</v>
      </c>
    </row>
    <row r="4" spans="1:9" x14ac:dyDescent="0.25">
      <c r="A4" s="57" t="s">
        <v>45</v>
      </c>
      <c r="B4" s="57"/>
      <c r="C4" s="57"/>
      <c r="D4" s="15"/>
      <c r="E4" s="15"/>
      <c r="F4" s="23"/>
      <c r="G4" s="15"/>
      <c r="H4" s="15"/>
      <c r="I4" s="15"/>
    </row>
    <row r="5" spans="1:9" x14ac:dyDescent="0.25">
      <c r="A5" s="12" t="s">
        <v>63</v>
      </c>
      <c r="B5" s="17">
        <v>12160117</v>
      </c>
      <c r="C5" s="17">
        <v>11492064</v>
      </c>
      <c r="D5" s="58">
        <v>11601947</v>
      </c>
      <c r="E5" s="17">
        <v>11700897</v>
      </c>
      <c r="F5" s="43">
        <v>11651914</v>
      </c>
      <c r="G5" s="58">
        <v>11579010</v>
      </c>
      <c r="H5" s="58">
        <v>11540459</v>
      </c>
      <c r="I5" s="58">
        <v>11542498</v>
      </c>
    </row>
    <row r="6" spans="1:9" ht="19.5" customHeight="1" x14ac:dyDescent="0.25">
      <c r="A6" s="7" t="s">
        <v>56</v>
      </c>
      <c r="B6" s="17" t="s">
        <v>4</v>
      </c>
      <c r="C6" s="17" t="s">
        <v>4</v>
      </c>
      <c r="D6" s="21" t="s">
        <v>4</v>
      </c>
      <c r="E6" s="17" t="s">
        <v>4</v>
      </c>
      <c r="F6" s="43">
        <v>6</v>
      </c>
      <c r="G6" s="21">
        <v>383485</v>
      </c>
      <c r="H6" s="21">
        <v>777200</v>
      </c>
      <c r="I6" s="21">
        <v>866325</v>
      </c>
    </row>
    <row r="7" spans="1:9" ht="39.6" x14ac:dyDescent="0.25">
      <c r="A7" s="7" t="s">
        <v>15</v>
      </c>
      <c r="B7" s="17">
        <v>57134</v>
      </c>
      <c r="C7" s="17">
        <v>76396</v>
      </c>
      <c r="D7" s="21">
        <v>99703</v>
      </c>
      <c r="E7" s="17">
        <v>75399</v>
      </c>
      <c r="F7" s="43">
        <v>70068</v>
      </c>
      <c r="G7" s="21">
        <v>85075</v>
      </c>
      <c r="H7" s="21">
        <v>90071</v>
      </c>
      <c r="I7" s="21">
        <v>95068</v>
      </c>
    </row>
    <row r="8" spans="1:9" ht="18.75" customHeight="1" x14ac:dyDescent="0.25">
      <c r="A8" s="7" t="s">
        <v>16</v>
      </c>
      <c r="B8" s="17">
        <v>19596</v>
      </c>
      <c r="C8" s="17">
        <v>24631</v>
      </c>
      <c r="D8" s="21">
        <v>70610</v>
      </c>
      <c r="E8" s="17">
        <v>28547</v>
      </c>
      <c r="F8" s="43">
        <v>32000</v>
      </c>
      <c r="G8" s="21">
        <v>30000</v>
      </c>
      <c r="H8" s="21">
        <v>30000</v>
      </c>
      <c r="I8" s="21">
        <v>30000</v>
      </c>
    </row>
    <row r="9" spans="1:9" ht="18.45" customHeight="1" x14ac:dyDescent="0.25">
      <c r="A9" s="7" t="s">
        <v>17</v>
      </c>
      <c r="B9" s="16" t="s">
        <v>4</v>
      </c>
      <c r="C9" s="16" t="s">
        <v>4</v>
      </c>
      <c r="D9" s="21">
        <v>2732</v>
      </c>
      <c r="E9" s="17" t="s">
        <v>4</v>
      </c>
      <c r="F9" s="43"/>
      <c r="G9" s="21">
        <v>0</v>
      </c>
      <c r="H9" s="21">
        <v>0</v>
      </c>
      <c r="I9" s="21" t="s">
        <v>4</v>
      </c>
    </row>
    <row r="10" spans="1:9" ht="39.6" x14ac:dyDescent="0.25">
      <c r="A10" s="7" t="s">
        <v>39</v>
      </c>
      <c r="B10" s="17">
        <v>55747</v>
      </c>
      <c r="C10" s="17">
        <v>60085</v>
      </c>
      <c r="D10" s="21">
        <v>65939</v>
      </c>
      <c r="E10" s="17">
        <v>66995</v>
      </c>
      <c r="F10" s="43">
        <v>63836</v>
      </c>
      <c r="G10" s="21">
        <v>93000</v>
      </c>
      <c r="H10" s="21">
        <v>79430</v>
      </c>
      <c r="I10" s="21">
        <v>81460</v>
      </c>
    </row>
    <row r="11" spans="1:9" ht="16.5" customHeight="1" x14ac:dyDescent="0.25">
      <c r="A11" s="7" t="s">
        <v>60</v>
      </c>
      <c r="B11" s="16">
        <v>-398</v>
      </c>
      <c r="C11" s="16">
        <v>825</v>
      </c>
      <c r="D11" s="21">
        <v>963</v>
      </c>
      <c r="E11" s="17">
        <v>2902</v>
      </c>
      <c r="F11" s="43">
        <v>3100</v>
      </c>
      <c r="G11" s="21">
        <v>2000</v>
      </c>
      <c r="H11" s="21">
        <v>2000</v>
      </c>
      <c r="I11" s="21">
        <v>2000</v>
      </c>
    </row>
    <row r="12" spans="1:9" ht="16.5" customHeight="1" x14ac:dyDescent="0.25">
      <c r="A12" s="7" t="s">
        <v>18</v>
      </c>
      <c r="B12" s="17">
        <v>-41500</v>
      </c>
      <c r="C12" s="17">
        <v>-33383</v>
      </c>
      <c r="D12" s="17">
        <v>-31068</v>
      </c>
      <c r="E12" s="17">
        <v>-29798</v>
      </c>
      <c r="F12" s="24">
        <v>-17412</v>
      </c>
      <c r="G12" s="17">
        <v>-30010</v>
      </c>
      <c r="H12" s="17">
        <v>-30010</v>
      </c>
      <c r="I12" s="17">
        <v>-30010</v>
      </c>
    </row>
    <row r="13" spans="1:9" ht="16.5" customHeight="1" x14ac:dyDescent="0.25">
      <c r="A13" s="7" t="s">
        <v>48</v>
      </c>
      <c r="B13" s="17">
        <v>29699832</v>
      </c>
      <c r="C13" s="17">
        <v>29329220</v>
      </c>
      <c r="D13" s="21">
        <v>29123165</v>
      </c>
      <c r="E13" s="17">
        <v>28450152</v>
      </c>
      <c r="F13" s="43">
        <v>27143623</v>
      </c>
      <c r="G13" s="21">
        <v>26721090</v>
      </c>
      <c r="H13" s="21">
        <v>26447622</v>
      </c>
      <c r="I13" s="21">
        <v>26126139</v>
      </c>
    </row>
    <row r="14" spans="1:9" ht="26.4" x14ac:dyDescent="0.25">
      <c r="A14" s="7" t="s">
        <v>19</v>
      </c>
      <c r="B14" s="17">
        <v>739496</v>
      </c>
      <c r="C14" s="17">
        <v>1624497</v>
      </c>
      <c r="D14" s="21">
        <v>1997314</v>
      </c>
      <c r="E14" s="17">
        <v>2898728</v>
      </c>
      <c r="F14" s="43">
        <v>3381936</v>
      </c>
      <c r="G14" s="21">
        <v>3524598</v>
      </c>
      <c r="H14" s="21">
        <v>3683726</v>
      </c>
      <c r="I14" s="21">
        <v>3815153</v>
      </c>
    </row>
    <row r="15" spans="1:9" x14ac:dyDescent="0.25">
      <c r="A15" s="4" t="s">
        <v>20</v>
      </c>
      <c r="B15" s="8">
        <v>42690024</v>
      </c>
      <c r="C15" s="8">
        <v>42574335</v>
      </c>
      <c r="D15" s="8">
        <v>42931305</v>
      </c>
      <c r="E15" s="8">
        <v>43193822</v>
      </c>
      <c r="F15" s="25">
        <v>42329071</v>
      </c>
      <c r="G15" s="8">
        <v>42388248</v>
      </c>
      <c r="H15" s="8">
        <v>42620498</v>
      </c>
      <c r="I15" s="8">
        <v>42528633</v>
      </c>
    </row>
    <row r="16" spans="1:9" x14ac:dyDescent="0.25">
      <c r="D16" s="16"/>
      <c r="F16" s="22"/>
      <c r="G16" s="16"/>
      <c r="H16" s="16"/>
      <c r="I16" s="16"/>
    </row>
    <row r="17" spans="1:16" x14ac:dyDescent="0.25">
      <c r="D17" s="16"/>
      <c r="F17" s="22"/>
      <c r="G17" s="16"/>
      <c r="H17" s="16"/>
      <c r="I17" s="16"/>
    </row>
    <row r="18" spans="1:16" x14ac:dyDescent="0.25">
      <c r="A18" s="57" t="s">
        <v>34</v>
      </c>
      <c r="B18" s="57"/>
      <c r="C18" s="57"/>
      <c r="D18" s="15"/>
      <c r="E18" s="15"/>
      <c r="F18" s="23"/>
      <c r="G18" s="15"/>
      <c r="H18" s="15"/>
      <c r="I18" s="15"/>
      <c r="N18" s="53"/>
    </row>
    <row r="19" spans="1:16" ht="31.95" customHeight="1" x14ac:dyDescent="0.25">
      <c r="A19" s="7" t="s">
        <v>7</v>
      </c>
      <c r="B19" s="17">
        <v>74927</v>
      </c>
      <c r="C19" s="17">
        <v>74442</v>
      </c>
      <c r="D19" s="21">
        <v>85715</v>
      </c>
      <c r="E19" s="17">
        <v>81710</v>
      </c>
      <c r="F19" s="43">
        <v>94963</v>
      </c>
      <c r="G19" s="21">
        <v>97000</v>
      </c>
      <c r="H19" s="21">
        <v>83770</v>
      </c>
      <c r="I19" s="21">
        <v>85910</v>
      </c>
    </row>
    <row r="20" spans="1:16" ht="31.95" customHeight="1" x14ac:dyDescent="0.25">
      <c r="A20" s="7" t="s">
        <v>21</v>
      </c>
      <c r="B20" s="17">
        <v>-3312</v>
      </c>
      <c r="C20" s="17">
        <v>-3702</v>
      </c>
      <c r="D20" s="17">
        <v>-4064</v>
      </c>
      <c r="E20" s="17">
        <v>-3774</v>
      </c>
      <c r="F20" s="24">
        <v>-3764</v>
      </c>
      <c r="G20" s="17">
        <v>-4000</v>
      </c>
      <c r="H20" s="17">
        <v>-4340</v>
      </c>
      <c r="I20" s="17">
        <v>-4450</v>
      </c>
    </row>
    <row r="21" spans="1:16" ht="31.95" customHeight="1" x14ac:dyDescent="0.25">
      <c r="A21" s="7" t="s">
        <v>22</v>
      </c>
      <c r="B21" s="17">
        <v>42200664</v>
      </c>
      <c r="C21" s="17">
        <v>41963365</v>
      </c>
      <c r="D21" s="21">
        <v>42037716</v>
      </c>
      <c r="E21" s="17">
        <v>41977679</v>
      </c>
      <c r="F21" s="43">
        <v>40706128</v>
      </c>
      <c r="G21" s="21">
        <v>42293258</v>
      </c>
      <c r="H21" s="21">
        <v>42494838</v>
      </c>
      <c r="I21" s="21">
        <v>42397948</v>
      </c>
    </row>
    <row r="22" spans="1:16" ht="31.95" customHeight="1" x14ac:dyDescent="0.25">
      <c r="A22" s="7" t="s">
        <v>23</v>
      </c>
      <c r="B22" s="17">
        <v>465118</v>
      </c>
      <c r="C22" s="17">
        <v>551816</v>
      </c>
      <c r="D22" s="21">
        <v>764666</v>
      </c>
      <c r="E22" s="17">
        <v>1126492</v>
      </c>
      <c r="F22" s="43">
        <v>1531740</v>
      </c>
      <c r="G22" s="21">
        <v>0</v>
      </c>
      <c r="H22" s="21">
        <v>44240</v>
      </c>
      <c r="I22" s="21">
        <v>47235</v>
      </c>
    </row>
    <row r="23" spans="1:16" ht="18" customHeight="1" x14ac:dyDescent="0.25">
      <c r="A23" s="7" t="s">
        <v>43</v>
      </c>
      <c r="B23" s="16">
        <v>-489</v>
      </c>
      <c r="C23" s="17">
        <v>2859</v>
      </c>
      <c r="D23" s="21">
        <v>2072</v>
      </c>
      <c r="E23" s="17">
        <v>131</v>
      </c>
      <c r="F23" s="24">
        <v>-2144</v>
      </c>
      <c r="G23" s="21">
        <v>0</v>
      </c>
      <c r="H23" s="21">
        <v>0</v>
      </c>
      <c r="I23" s="21">
        <v>0</v>
      </c>
    </row>
    <row r="24" spans="1:16" ht="18" customHeight="1" x14ac:dyDescent="0.25">
      <c r="A24" s="7" t="s">
        <v>24</v>
      </c>
      <c r="B24" s="17">
        <v>3829</v>
      </c>
      <c r="C24" s="17">
        <v>20219</v>
      </c>
      <c r="D24" s="21">
        <v>69501</v>
      </c>
      <c r="E24" s="17">
        <v>30771</v>
      </c>
      <c r="F24" s="43">
        <v>26137</v>
      </c>
      <c r="G24" s="21">
        <v>30000</v>
      </c>
      <c r="H24" s="21">
        <v>30000</v>
      </c>
      <c r="I24" s="21">
        <v>30000</v>
      </c>
      <c r="J24" s="45"/>
      <c r="K24" s="45"/>
    </row>
    <row r="25" spans="1:16" ht="18" customHeight="1" x14ac:dyDescent="0.25">
      <c r="A25" s="7" t="s">
        <v>25</v>
      </c>
      <c r="B25" s="17">
        <v>-41500</v>
      </c>
      <c r="C25" s="17">
        <v>-33383</v>
      </c>
      <c r="D25" s="17">
        <v>-31068</v>
      </c>
      <c r="E25" s="17">
        <v>-29798</v>
      </c>
      <c r="F25" s="24">
        <v>-18912</v>
      </c>
      <c r="G25" s="17">
        <v>-30010</v>
      </c>
      <c r="H25" s="17">
        <v>-30010</v>
      </c>
      <c r="I25" s="17">
        <v>-30010</v>
      </c>
      <c r="K25" s="17"/>
    </row>
    <row r="26" spans="1:16" ht="18" customHeight="1" x14ac:dyDescent="0.25">
      <c r="A26" s="48" t="s">
        <v>12</v>
      </c>
      <c r="B26" s="17" t="s">
        <v>4</v>
      </c>
      <c r="C26" s="17" t="s">
        <v>4</v>
      </c>
      <c r="D26" s="17" t="s">
        <v>4</v>
      </c>
      <c r="E26" s="17" t="s">
        <v>4</v>
      </c>
      <c r="F26" s="24" t="s">
        <v>4</v>
      </c>
      <c r="G26" s="17">
        <v>2000</v>
      </c>
      <c r="H26" s="17">
        <v>2000</v>
      </c>
      <c r="I26" s="17">
        <v>2000</v>
      </c>
    </row>
    <row r="27" spans="1:16" ht="18" customHeight="1" x14ac:dyDescent="0.25">
      <c r="A27" s="7" t="s">
        <v>26</v>
      </c>
      <c r="B27" s="17">
        <v>-9213</v>
      </c>
      <c r="C27" s="17">
        <v>-1281</v>
      </c>
      <c r="D27" s="21">
        <v>6767</v>
      </c>
      <c r="E27" s="17">
        <v>10611</v>
      </c>
      <c r="F27" s="24">
        <v>-5077</v>
      </c>
      <c r="G27" s="21">
        <v>0</v>
      </c>
      <c r="H27" s="21">
        <v>0</v>
      </c>
      <c r="I27" s="21">
        <v>0</v>
      </c>
    </row>
    <row r="28" spans="1:16" x14ac:dyDescent="0.25">
      <c r="A28" s="4"/>
      <c r="B28" s="8">
        <v>42690024</v>
      </c>
      <c r="C28" s="8">
        <v>42574335</v>
      </c>
      <c r="D28" s="8">
        <v>42931305</v>
      </c>
      <c r="E28" s="8">
        <v>43193822</v>
      </c>
      <c r="F28" s="25">
        <v>42329071</v>
      </c>
      <c r="G28" s="8">
        <v>42388248</v>
      </c>
      <c r="H28" s="8">
        <v>42620498</v>
      </c>
      <c r="I28" s="8">
        <v>42528633</v>
      </c>
      <c r="N28" s="53"/>
      <c r="P28" s="53"/>
    </row>
    <row r="29" spans="1:16" x14ac:dyDescent="0.25">
      <c r="F29" s="38"/>
    </row>
    <row r="30" spans="1:16" x14ac:dyDescent="0.25">
      <c r="F30" s="56"/>
    </row>
    <row r="31" spans="1:16" ht="26.4" x14ac:dyDescent="0.25">
      <c r="A31" s="46"/>
      <c r="B31" s="16" t="s">
        <v>1</v>
      </c>
      <c r="C31" s="16" t="s">
        <v>2</v>
      </c>
      <c r="D31" s="16" t="s">
        <v>38</v>
      </c>
      <c r="E31" s="51" t="s">
        <v>58</v>
      </c>
      <c r="F31" s="50" t="s">
        <v>50</v>
      </c>
      <c r="G31" s="51" t="s">
        <v>52</v>
      </c>
      <c r="H31" s="51" t="s">
        <v>53</v>
      </c>
      <c r="I31" s="51" t="s">
        <v>54</v>
      </c>
    </row>
    <row r="32" spans="1:16" x14ac:dyDescent="0.25">
      <c r="A32" s="46" t="s">
        <v>37</v>
      </c>
      <c r="B32" s="16"/>
      <c r="C32" s="16"/>
      <c r="D32" s="16"/>
      <c r="E32" s="16"/>
      <c r="F32" s="22"/>
      <c r="G32" s="16"/>
      <c r="H32" s="16"/>
      <c r="I32" s="16"/>
    </row>
    <row r="33" spans="1:9" ht="15.9" customHeight="1" x14ac:dyDescent="0.25">
      <c r="A33" s="7" t="s">
        <v>32</v>
      </c>
      <c r="B33" s="17">
        <v>3663141</v>
      </c>
      <c r="C33" s="17">
        <v>3645367</v>
      </c>
      <c r="D33" s="21">
        <v>3464093</v>
      </c>
      <c r="E33" s="17">
        <v>3576188</v>
      </c>
      <c r="F33" s="43">
        <v>3835500</v>
      </c>
      <c r="G33" s="21">
        <v>3947013</v>
      </c>
      <c r="H33" s="21">
        <v>3672565</v>
      </c>
      <c r="I33" s="21">
        <v>3416854</v>
      </c>
    </row>
    <row r="34" spans="1:9" ht="15.9" customHeight="1" x14ac:dyDescent="0.25">
      <c r="A34" s="7" t="s">
        <v>20</v>
      </c>
      <c r="B34" s="17">
        <v>42690024</v>
      </c>
      <c r="C34" s="17">
        <v>42574335</v>
      </c>
      <c r="D34" s="21">
        <v>42931305</v>
      </c>
      <c r="E34" s="17">
        <v>43193822</v>
      </c>
      <c r="F34" s="43">
        <v>42329071</v>
      </c>
      <c r="G34" s="21">
        <v>42388248</v>
      </c>
      <c r="H34" s="21">
        <v>42620498</v>
      </c>
      <c r="I34" s="21">
        <v>42528633</v>
      </c>
    </row>
    <row r="35" spans="1:9" x14ac:dyDescent="0.25">
      <c r="A35" s="46" t="s">
        <v>36</v>
      </c>
      <c r="B35" s="8">
        <v>46353165</v>
      </c>
      <c r="C35" s="8">
        <v>46219702</v>
      </c>
      <c r="D35" s="8">
        <v>46395398</v>
      </c>
      <c r="E35" s="8">
        <v>46770010</v>
      </c>
      <c r="F35" s="25">
        <v>46164571</v>
      </c>
      <c r="G35" s="8">
        <v>46335261</v>
      </c>
      <c r="H35" s="8">
        <v>46293063</v>
      </c>
      <c r="I35" s="8">
        <v>45945487</v>
      </c>
    </row>
    <row r="36" spans="1:9" x14ac:dyDescent="0.25">
      <c r="A36" s="46"/>
      <c r="B36" s="19"/>
      <c r="C36" s="20"/>
      <c r="D36" s="20"/>
      <c r="E36" s="20"/>
      <c r="F36" s="27"/>
      <c r="G36" s="20"/>
      <c r="H36" s="20"/>
      <c r="I36" s="20"/>
    </row>
    <row r="37" spans="1:9" x14ac:dyDescent="0.25">
      <c r="A37" s="57" t="s">
        <v>34</v>
      </c>
      <c r="B37" s="57"/>
      <c r="C37" s="57"/>
      <c r="D37" s="15"/>
      <c r="E37" s="15"/>
      <c r="F37" s="23"/>
      <c r="G37" s="15"/>
      <c r="H37" s="15"/>
      <c r="I37" s="15"/>
    </row>
    <row r="38" spans="1:9" ht="18.899999999999999" customHeight="1" x14ac:dyDescent="0.25">
      <c r="A38" s="7" t="s">
        <v>43</v>
      </c>
      <c r="B38" s="59">
        <v>225586</v>
      </c>
      <c r="C38" s="59">
        <v>236749</v>
      </c>
      <c r="D38" s="60">
        <v>249627</v>
      </c>
      <c r="E38" s="59">
        <v>271282</v>
      </c>
      <c r="F38" s="54">
        <v>275894</v>
      </c>
      <c r="G38" s="17">
        <v>325000</v>
      </c>
      <c r="H38" s="17">
        <v>351000</v>
      </c>
      <c r="I38" s="17">
        <v>379000</v>
      </c>
    </row>
    <row r="41" spans="1:9" x14ac:dyDescent="0.25">
      <c r="C41" s="47"/>
    </row>
  </sheetData>
  <mergeCells count="4">
    <mergeCell ref="A2:E2"/>
    <mergeCell ref="A4:C4"/>
    <mergeCell ref="A18:C18"/>
    <mergeCell ref="A37:C37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  <pageSetUpPr fitToPage="1"/>
  </sheetPr>
  <dimension ref="A2:J34"/>
  <sheetViews>
    <sheetView topLeftCell="A20" zoomScaleNormal="100" workbookViewId="0">
      <selection activeCell="G46" sqref="G46"/>
    </sheetView>
  </sheetViews>
  <sheetFormatPr defaultColWidth="9.109375" defaultRowHeight="13.2" x14ac:dyDescent="0.25"/>
  <cols>
    <col min="1" max="1" width="27.21875" style="11" customWidth="1"/>
    <col min="2" max="5" width="11.21875" style="39" customWidth="1"/>
    <col min="6" max="6" width="11.21875" style="11" customWidth="1"/>
    <col min="7" max="9" width="11.21875" style="39" customWidth="1"/>
    <col min="10" max="16384" width="9.109375" style="11"/>
  </cols>
  <sheetData>
    <row r="2" spans="1:10" x14ac:dyDescent="0.25">
      <c r="A2" s="57" t="s">
        <v>0</v>
      </c>
      <c r="B2" s="57"/>
      <c r="C2" s="57"/>
      <c r="D2" s="57"/>
      <c r="E2" s="57"/>
    </row>
    <row r="3" spans="1:10" ht="26.4" x14ac:dyDescent="0.25">
      <c r="A3" s="1"/>
      <c r="B3" s="16" t="s">
        <v>1</v>
      </c>
      <c r="C3" s="16" t="s">
        <v>2</v>
      </c>
      <c r="D3" s="16" t="s">
        <v>38</v>
      </c>
      <c r="E3" s="16" t="s">
        <v>58</v>
      </c>
      <c r="F3" s="22" t="s">
        <v>59</v>
      </c>
      <c r="G3" s="16" t="s">
        <v>52</v>
      </c>
      <c r="H3" s="16" t="s">
        <v>53</v>
      </c>
      <c r="I3" s="16" t="s">
        <v>54</v>
      </c>
    </row>
    <row r="4" spans="1:10" ht="19.95" customHeight="1" x14ac:dyDescent="0.25">
      <c r="A4" s="49" t="s">
        <v>27</v>
      </c>
      <c r="B4" s="16"/>
      <c r="C4" s="16"/>
      <c r="D4" s="16"/>
      <c r="E4" s="16"/>
      <c r="F4" s="22"/>
      <c r="G4" s="16"/>
      <c r="H4" s="16"/>
      <c r="I4" s="16"/>
    </row>
    <row r="5" spans="1:10" x14ac:dyDescent="0.25">
      <c r="A5" s="7" t="s">
        <v>16</v>
      </c>
      <c r="B5" s="17">
        <v>190063</v>
      </c>
      <c r="C5" s="17">
        <v>211019</v>
      </c>
      <c r="D5" s="21">
        <v>223985</v>
      </c>
      <c r="E5" s="17">
        <v>220162</v>
      </c>
      <c r="F5" s="24">
        <v>314622</v>
      </c>
      <c r="G5" s="17">
        <v>235790</v>
      </c>
      <c r="H5" s="17">
        <v>225020</v>
      </c>
      <c r="I5" s="17">
        <v>208000</v>
      </c>
      <c r="J5" s="40"/>
    </row>
    <row r="6" spans="1:10" x14ac:dyDescent="0.25">
      <c r="A6" s="7" t="s">
        <v>60</v>
      </c>
      <c r="B6" s="17">
        <v>3968</v>
      </c>
      <c r="C6" s="17">
        <v>7101</v>
      </c>
      <c r="D6" s="21">
        <v>7694</v>
      </c>
      <c r="E6" s="17">
        <v>7569</v>
      </c>
      <c r="F6" s="24">
        <v>11778</v>
      </c>
      <c r="G6" s="17">
        <v>11000</v>
      </c>
      <c r="H6" s="17">
        <v>9000</v>
      </c>
      <c r="I6" s="17">
        <v>8000</v>
      </c>
      <c r="J6" s="40"/>
    </row>
    <row r="7" spans="1:10" x14ac:dyDescent="0.25">
      <c r="A7" s="49" t="s">
        <v>40</v>
      </c>
      <c r="B7" s="62">
        <v>194031</v>
      </c>
      <c r="C7" s="62">
        <v>218120</v>
      </c>
      <c r="D7" s="62">
        <v>231679</v>
      </c>
      <c r="E7" s="62">
        <v>227731</v>
      </c>
      <c r="F7" s="29">
        <v>326400</v>
      </c>
      <c r="G7" s="62">
        <v>246790</v>
      </c>
      <c r="H7" s="62">
        <v>234020</v>
      </c>
      <c r="I7" s="62">
        <v>216000</v>
      </c>
    </row>
    <row r="8" spans="1:10" ht="19.95" customHeight="1" x14ac:dyDescent="0.25">
      <c r="A8" s="49"/>
      <c r="B8" s="62"/>
      <c r="C8" s="5"/>
      <c r="D8" s="5"/>
      <c r="E8" s="5"/>
      <c r="F8" s="30"/>
      <c r="G8" s="5"/>
      <c r="H8" s="5"/>
      <c r="I8" s="5"/>
    </row>
    <row r="9" spans="1:10" x14ac:dyDescent="0.25">
      <c r="A9" s="57" t="s">
        <v>34</v>
      </c>
      <c r="B9" s="57"/>
      <c r="C9" s="57"/>
      <c r="D9" s="14"/>
      <c r="E9" s="14"/>
      <c r="F9" s="38"/>
    </row>
    <row r="10" spans="1:10" ht="29.4" hidden="1" customHeight="1" x14ac:dyDescent="0.25">
      <c r="A10" s="7" t="s">
        <v>28</v>
      </c>
      <c r="B10" s="16" t="s">
        <v>4</v>
      </c>
      <c r="C10" s="16" t="s">
        <v>4</v>
      </c>
      <c r="D10" s="16" t="s">
        <v>4</v>
      </c>
      <c r="E10" s="16"/>
      <c r="F10" s="22" t="s">
        <v>4</v>
      </c>
      <c r="G10" s="16" t="s">
        <v>4</v>
      </c>
      <c r="H10" s="16" t="s">
        <v>4</v>
      </c>
      <c r="I10" s="16" t="s">
        <v>4</v>
      </c>
    </row>
    <row r="11" spans="1:10" x14ac:dyDescent="0.25">
      <c r="A11" s="7" t="s">
        <v>29</v>
      </c>
      <c r="B11" s="17">
        <v>199245</v>
      </c>
      <c r="C11" s="17">
        <v>220229</v>
      </c>
      <c r="D11" s="21">
        <v>237864</v>
      </c>
      <c r="E11" s="17">
        <v>228970</v>
      </c>
      <c r="F11" s="24">
        <v>327774</v>
      </c>
      <c r="G11" s="17">
        <v>266290</v>
      </c>
      <c r="H11" s="17">
        <v>237020</v>
      </c>
      <c r="I11" s="17">
        <v>219000</v>
      </c>
    </row>
    <row r="12" spans="1:10" ht="22.95" customHeight="1" x14ac:dyDescent="0.25">
      <c r="A12" s="7" t="s">
        <v>30</v>
      </c>
      <c r="B12" s="17">
        <v>-5214</v>
      </c>
      <c r="C12" s="17">
        <v>-2109</v>
      </c>
      <c r="D12" s="17">
        <v>-6185</v>
      </c>
      <c r="E12" s="17">
        <v>-1239</v>
      </c>
      <c r="F12" s="24">
        <v>-1374</v>
      </c>
      <c r="G12" s="17">
        <v>-19500</v>
      </c>
      <c r="H12" s="17">
        <v>-3000</v>
      </c>
      <c r="I12" s="17">
        <v>-3000</v>
      </c>
    </row>
    <row r="13" spans="1:10" ht="18.600000000000001" hidden="1" customHeight="1" x14ac:dyDescent="0.25">
      <c r="A13" s="7" t="s">
        <v>31</v>
      </c>
      <c r="B13" s="16" t="s">
        <v>4</v>
      </c>
      <c r="C13" s="16" t="s">
        <v>4</v>
      </c>
      <c r="D13" s="21"/>
      <c r="E13" s="16"/>
      <c r="F13" s="22" t="s">
        <v>4</v>
      </c>
      <c r="G13" s="16" t="s">
        <v>4</v>
      </c>
      <c r="H13" s="16" t="s">
        <v>4</v>
      </c>
      <c r="I13" s="16" t="s">
        <v>4</v>
      </c>
    </row>
    <row r="14" spans="1:10" x14ac:dyDescent="0.25">
      <c r="A14" s="49"/>
      <c r="B14" s="62">
        <v>194031</v>
      </c>
      <c r="C14" s="62">
        <v>218120</v>
      </c>
      <c r="D14" s="62">
        <v>231679</v>
      </c>
      <c r="E14" s="62">
        <v>227731</v>
      </c>
      <c r="F14" s="29">
        <v>326400</v>
      </c>
      <c r="G14" s="62">
        <v>246790</v>
      </c>
      <c r="H14" s="62">
        <v>234020</v>
      </c>
      <c r="I14" s="62">
        <v>216000</v>
      </c>
    </row>
    <row r="15" spans="1:10" x14ac:dyDescent="0.25">
      <c r="A15" s="7"/>
      <c r="B15" s="9"/>
      <c r="C15" s="9"/>
      <c r="D15" s="9"/>
      <c r="E15" s="9"/>
      <c r="F15" s="32"/>
      <c r="G15" s="9"/>
      <c r="H15" s="9"/>
      <c r="I15" s="9"/>
    </row>
    <row r="16" spans="1:10" x14ac:dyDescent="0.25">
      <c r="A16" s="7"/>
      <c r="B16" s="16"/>
      <c r="C16" s="16"/>
      <c r="D16" s="16"/>
      <c r="E16" s="16"/>
      <c r="F16" s="22"/>
      <c r="G16" s="16"/>
      <c r="H16" s="16"/>
      <c r="I16" s="16"/>
    </row>
    <row r="17" spans="1:9" x14ac:dyDescent="0.25">
      <c r="A17" s="57" t="s">
        <v>33</v>
      </c>
      <c r="B17" s="57"/>
      <c r="C17" s="57"/>
      <c r="D17" s="15"/>
      <c r="E17" s="15"/>
      <c r="F17" s="38"/>
    </row>
    <row r="18" spans="1:9" x14ac:dyDescent="0.25">
      <c r="A18" s="7" t="s">
        <v>57</v>
      </c>
      <c r="B18" s="16">
        <v>547</v>
      </c>
      <c r="C18" s="16">
        <v>223</v>
      </c>
      <c r="D18" s="21">
        <v>11</v>
      </c>
      <c r="E18" s="63">
        <v>5</v>
      </c>
      <c r="F18" s="22">
        <v>4</v>
      </c>
      <c r="G18" s="16">
        <v>10</v>
      </c>
      <c r="H18" s="16">
        <v>10</v>
      </c>
      <c r="I18" s="16">
        <v>10</v>
      </c>
    </row>
    <row r="19" spans="1:9" x14ac:dyDescent="0.25">
      <c r="A19" s="7" t="s">
        <v>18</v>
      </c>
      <c r="B19" s="16" t="s">
        <v>4</v>
      </c>
      <c r="C19" s="16" t="s">
        <v>4</v>
      </c>
      <c r="D19" s="21" t="s">
        <v>4</v>
      </c>
      <c r="E19" s="16" t="s">
        <v>4</v>
      </c>
      <c r="F19" s="22"/>
      <c r="G19" s="16" t="s">
        <v>4</v>
      </c>
      <c r="H19" s="16" t="s">
        <v>4</v>
      </c>
      <c r="I19" s="16" t="s">
        <v>4</v>
      </c>
    </row>
    <row r="20" spans="1:9" x14ac:dyDescent="0.25">
      <c r="A20" s="49" t="s">
        <v>41</v>
      </c>
      <c r="B20" s="64">
        <v>547</v>
      </c>
      <c r="C20" s="64">
        <v>223</v>
      </c>
      <c r="D20" s="64">
        <v>11</v>
      </c>
      <c r="E20" s="64">
        <v>5</v>
      </c>
      <c r="F20" s="33">
        <v>4</v>
      </c>
      <c r="G20" s="64">
        <v>10</v>
      </c>
      <c r="H20" s="64">
        <v>10</v>
      </c>
      <c r="I20" s="64">
        <v>10</v>
      </c>
    </row>
    <row r="21" spans="1:9" x14ac:dyDescent="0.25">
      <c r="A21" s="49"/>
      <c r="B21" s="35"/>
      <c r="C21" s="35"/>
      <c r="D21" s="35"/>
      <c r="E21" s="35"/>
      <c r="F21" s="34"/>
      <c r="G21" s="35"/>
      <c r="H21" s="35"/>
      <c r="I21" s="35"/>
    </row>
    <row r="22" spans="1:9" x14ac:dyDescent="0.25">
      <c r="A22" s="57" t="s">
        <v>34</v>
      </c>
      <c r="B22" s="57"/>
      <c r="C22" s="57"/>
      <c r="D22" s="15"/>
      <c r="E22" s="15"/>
      <c r="F22" s="38"/>
    </row>
    <row r="23" spans="1:9" ht="31.2" customHeight="1" x14ac:dyDescent="0.25">
      <c r="A23" s="7" t="s">
        <v>28</v>
      </c>
      <c r="B23" s="16">
        <v>547</v>
      </c>
      <c r="C23" s="16">
        <v>223</v>
      </c>
      <c r="D23" s="21">
        <v>11</v>
      </c>
      <c r="E23" s="16">
        <v>5</v>
      </c>
      <c r="F23" s="22">
        <v>4</v>
      </c>
      <c r="G23" s="16">
        <v>10</v>
      </c>
      <c r="H23" s="16">
        <v>10</v>
      </c>
      <c r="I23" s="16">
        <v>10</v>
      </c>
    </row>
    <row r="24" spans="1:9" x14ac:dyDescent="0.25">
      <c r="A24" s="49"/>
      <c r="B24" s="64">
        <v>547</v>
      </c>
      <c r="C24" s="64">
        <v>223</v>
      </c>
      <c r="D24" s="64">
        <v>11</v>
      </c>
      <c r="E24" s="65">
        <v>5</v>
      </c>
      <c r="F24" s="33">
        <v>4</v>
      </c>
      <c r="G24" s="64">
        <v>10</v>
      </c>
      <c r="H24" s="64">
        <v>10</v>
      </c>
      <c r="I24" s="64">
        <v>10</v>
      </c>
    </row>
    <row r="25" spans="1:9" x14ac:dyDescent="0.25">
      <c r="A25" s="7"/>
      <c r="B25" s="9"/>
      <c r="C25" s="9"/>
      <c r="D25" s="9"/>
      <c r="E25" s="9"/>
      <c r="F25" s="32"/>
      <c r="G25" s="9"/>
      <c r="H25" s="9"/>
      <c r="I25" s="9"/>
    </row>
    <row r="26" spans="1:9" x14ac:dyDescent="0.25">
      <c r="A26" s="7"/>
      <c r="B26" s="16"/>
      <c r="C26" s="16"/>
      <c r="D26" s="16"/>
      <c r="E26" s="16"/>
      <c r="F26" s="22"/>
      <c r="G26" s="16"/>
      <c r="H26" s="16"/>
      <c r="I26" s="16"/>
    </row>
    <row r="27" spans="1:9" x14ac:dyDescent="0.25">
      <c r="A27" s="49" t="s">
        <v>35</v>
      </c>
      <c r="B27" s="16"/>
      <c r="C27" s="16"/>
      <c r="D27" s="16"/>
      <c r="E27" s="16"/>
      <c r="F27" s="22"/>
      <c r="G27" s="16"/>
      <c r="H27" s="16"/>
      <c r="I27" s="16"/>
    </row>
    <row r="28" spans="1:9" x14ac:dyDescent="0.25">
      <c r="A28" s="7" t="s">
        <v>40</v>
      </c>
      <c r="B28" s="17">
        <v>194031</v>
      </c>
      <c r="C28" s="17">
        <v>218120</v>
      </c>
      <c r="D28" s="21">
        <v>231679</v>
      </c>
      <c r="E28" s="17">
        <v>227731</v>
      </c>
      <c r="F28" s="24">
        <v>326400</v>
      </c>
      <c r="G28" s="17">
        <v>246790</v>
      </c>
      <c r="H28" s="17">
        <v>234020</v>
      </c>
      <c r="I28" s="17">
        <v>216000</v>
      </c>
    </row>
    <row r="29" spans="1:9" x14ac:dyDescent="0.25">
      <c r="A29" s="7" t="s">
        <v>41</v>
      </c>
      <c r="B29" s="17">
        <v>547</v>
      </c>
      <c r="C29" s="17">
        <v>223</v>
      </c>
      <c r="D29" s="21">
        <v>11</v>
      </c>
      <c r="E29" s="16">
        <v>5</v>
      </c>
      <c r="F29" s="24">
        <v>4</v>
      </c>
      <c r="G29" s="16">
        <v>10</v>
      </c>
      <c r="H29" s="16">
        <v>10</v>
      </c>
      <c r="I29" s="16">
        <v>10</v>
      </c>
    </row>
    <row r="30" spans="1:9" x14ac:dyDescent="0.25">
      <c r="A30" s="49" t="s">
        <v>42</v>
      </c>
      <c r="B30" s="62">
        <v>194578</v>
      </c>
      <c r="C30" s="62">
        <v>218343</v>
      </c>
      <c r="D30" s="62">
        <v>231690</v>
      </c>
      <c r="E30" s="62">
        <v>227736</v>
      </c>
      <c r="F30" s="29">
        <v>326404</v>
      </c>
      <c r="G30" s="62">
        <v>246800</v>
      </c>
      <c r="H30" s="62">
        <v>234030</v>
      </c>
      <c r="I30" s="62">
        <v>216010</v>
      </c>
    </row>
    <row r="31" spans="1:9" x14ac:dyDescent="0.25">
      <c r="A31" s="49"/>
      <c r="B31" s="62"/>
      <c r="C31" s="5"/>
      <c r="D31" s="5"/>
      <c r="E31" s="5"/>
      <c r="F31" s="2"/>
      <c r="G31" s="5"/>
      <c r="H31" s="5"/>
      <c r="I31" s="5"/>
    </row>
    <row r="32" spans="1:9" x14ac:dyDescent="0.25">
      <c r="A32" s="49"/>
      <c r="B32" s="18"/>
      <c r="C32" s="6"/>
      <c r="D32" s="6"/>
      <c r="E32" s="6"/>
      <c r="F32" s="3"/>
      <c r="G32" s="6"/>
      <c r="H32" s="6"/>
      <c r="I32" s="6"/>
    </row>
    <row r="33" spans="1:1" ht="15.6" x14ac:dyDescent="0.25">
      <c r="A33" s="44" t="s">
        <v>55</v>
      </c>
    </row>
    <row r="34" spans="1:1" ht="15.6" x14ac:dyDescent="0.25">
      <c r="A34" s="11" t="s">
        <v>44</v>
      </c>
    </row>
  </sheetData>
  <mergeCells count="4">
    <mergeCell ref="A9:C9"/>
    <mergeCell ref="A2:E2"/>
    <mergeCell ref="A17:C17"/>
    <mergeCell ref="A22:C22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  <pageSetUpPr fitToPage="1"/>
  </sheetPr>
  <dimension ref="A1:I28"/>
  <sheetViews>
    <sheetView tabSelected="1" zoomScale="90" zoomScaleNormal="90" workbookViewId="0">
      <selection activeCell="N19" sqref="N19"/>
    </sheetView>
  </sheetViews>
  <sheetFormatPr defaultColWidth="9.109375" defaultRowHeight="13.8" x14ac:dyDescent="0.25"/>
  <cols>
    <col min="1" max="1" width="26" style="36" customWidth="1"/>
    <col min="2" max="5" width="11.21875" style="37" customWidth="1"/>
    <col min="6" max="6" width="11.21875" style="36" customWidth="1"/>
    <col min="7" max="9" width="11.21875" style="37" customWidth="1"/>
    <col min="10" max="16384" width="9.109375" style="36"/>
  </cols>
  <sheetData>
    <row r="1" spans="1:9" x14ac:dyDescent="0.25">
      <c r="A1" s="11"/>
      <c r="B1" s="39"/>
      <c r="C1" s="39"/>
      <c r="D1" s="39"/>
      <c r="E1" s="39"/>
      <c r="F1" s="11"/>
      <c r="G1" s="39"/>
      <c r="H1" s="39"/>
      <c r="I1" s="39"/>
    </row>
    <row r="2" spans="1:9" ht="15.6" customHeight="1" x14ac:dyDescent="0.25">
      <c r="A2" s="57" t="s">
        <v>51</v>
      </c>
      <c r="B2" s="57"/>
      <c r="C2" s="57"/>
      <c r="D2" s="57"/>
      <c r="E2" s="57"/>
      <c r="F2" s="11"/>
      <c r="G2" s="39"/>
      <c r="H2" s="39"/>
      <c r="I2" s="39"/>
    </row>
    <row r="3" spans="1:9" ht="15.6" customHeight="1" x14ac:dyDescent="0.3">
      <c r="A3" s="66" t="s">
        <v>66</v>
      </c>
      <c r="B3" s="67"/>
      <c r="C3" s="67"/>
      <c r="D3" s="67"/>
      <c r="E3" s="67"/>
      <c r="F3" s="67"/>
      <c r="G3" s="67"/>
      <c r="H3" s="67"/>
      <c r="I3" s="67"/>
    </row>
    <row r="4" spans="1:9" ht="15.6" customHeight="1" x14ac:dyDescent="0.3">
      <c r="A4" s="66" t="s">
        <v>67</v>
      </c>
      <c r="B4" s="67"/>
      <c r="C4" s="67"/>
      <c r="D4" s="67"/>
      <c r="E4" s="67"/>
      <c r="F4" s="67"/>
      <c r="G4" s="67"/>
      <c r="H4" s="67"/>
      <c r="I4" s="67"/>
    </row>
    <row r="5" spans="1:9" ht="26.4" x14ac:dyDescent="0.25">
      <c r="A5" s="15"/>
      <c r="B5" s="16" t="s">
        <v>49</v>
      </c>
      <c r="C5" s="16" t="s">
        <v>2</v>
      </c>
      <c r="D5" s="16" t="s">
        <v>38</v>
      </c>
      <c r="E5" s="16" t="s">
        <v>58</v>
      </c>
      <c r="F5" s="22" t="s">
        <v>59</v>
      </c>
      <c r="G5" s="16" t="s">
        <v>52</v>
      </c>
      <c r="H5" s="16" t="s">
        <v>53</v>
      </c>
      <c r="I5" s="16" t="s">
        <v>54</v>
      </c>
    </row>
    <row r="6" spans="1:9" x14ac:dyDescent="0.25">
      <c r="A6" s="13" t="s">
        <v>3</v>
      </c>
      <c r="B6" s="13"/>
      <c r="C6" s="13"/>
      <c r="D6" s="15"/>
      <c r="E6" s="15"/>
      <c r="F6" s="55"/>
      <c r="G6" s="13"/>
      <c r="H6" s="13"/>
      <c r="I6" s="13"/>
    </row>
    <row r="7" spans="1:9" ht="25.5" customHeight="1" x14ac:dyDescent="0.25">
      <c r="A7" s="12" t="s">
        <v>16</v>
      </c>
      <c r="B7" s="17">
        <v>849599</v>
      </c>
      <c r="C7" s="17">
        <v>777741</v>
      </c>
      <c r="D7" s="21">
        <v>706563</v>
      </c>
      <c r="E7" s="17">
        <v>717025</v>
      </c>
      <c r="F7" s="24">
        <v>788643</v>
      </c>
      <c r="G7" s="17">
        <v>826826</v>
      </c>
      <c r="H7" s="17">
        <v>829783</v>
      </c>
      <c r="I7" s="17">
        <v>826334</v>
      </c>
    </row>
    <row r="8" spans="1:9" ht="25.5" customHeight="1" x14ac:dyDescent="0.25">
      <c r="A8" s="12" t="s">
        <v>18</v>
      </c>
      <c r="B8" s="17">
        <v>32971</v>
      </c>
      <c r="C8" s="17">
        <v>26156</v>
      </c>
      <c r="D8" s="21">
        <v>18831</v>
      </c>
      <c r="E8" s="17">
        <v>13642</v>
      </c>
      <c r="F8" s="24">
        <v>8596</v>
      </c>
      <c r="G8" s="17">
        <v>14000</v>
      </c>
      <c r="H8" s="17">
        <v>14000</v>
      </c>
      <c r="I8" s="17">
        <v>14000</v>
      </c>
    </row>
    <row r="9" spans="1:9" ht="25.5" customHeight="1" x14ac:dyDescent="0.25">
      <c r="A9" s="12" t="s">
        <v>5</v>
      </c>
      <c r="B9" s="17">
        <v>64838</v>
      </c>
      <c r="C9" s="17">
        <v>60254</v>
      </c>
      <c r="D9" s="21">
        <v>71647</v>
      </c>
      <c r="E9" s="17">
        <v>61223</v>
      </c>
      <c r="F9" s="24">
        <v>74100</v>
      </c>
      <c r="G9" s="17">
        <v>54274</v>
      </c>
      <c r="H9" s="17">
        <v>52174</v>
      </c>
      <c r="I9" s="17">
        <v>51474</v>
      </c>
    </row>
    <row r="10" spans="1:9" ht="25.5" customHeight="1" x14ac:dyDescent="0.25">
      <c r="A10" s="14" t="s">
        <v>46</v>
      </c>
      <c r="B10" s="8">
        <v>947408</v>
      </c>
      <c r="C10" s="8">
        <v>864151</v>
      </c>
      <c r="D10" s="8">
        <v>797041</v>
      </c>
      <c r="E10" s="8">
        <v>791890</v>
      </c>
      <c r="F10" s="25">
        <v>871339</v>
      </c>
      <c r="G10" s="8">
        <v>895100</v>
      </c>
      <c r="H10" s="8">
        <v>895957</v>
      </c>
      <c r="I10" s="8">
        <v>891808</v>
      </c>
    </row>
    <row r="11" spans="1:9" x14ac:dyDescent="0.25">
      <c r="A11" s="14"/>
      <c r="B11" s="18"/>
      <c r="C11" s="18"/>
      <c r="D11" s="6"/>
      <c r="E11" s="6"/>
      <c r="F11" s="18"/>
      <c r="G11" s="18"/>
      <c r="H11" s="18"/>
      <c r="I11" s="18"/>
    </row>
    <row r="12" spans="1:9" x14ac:dyDescent="0.25">
      <c r="A12" s="14"/>
      <c r="B12" s="19"/>
      <c r="C12" s="19"/>
      <c r="D12" s="20"/>
      <c r="E12" s="20"/>
      <c r="F12" s="19"/>
      <c r="G12" s="19"/>
      <c r="H12" s="19"/>
      <c r="I12" s="19"/>
    </row>
    <row r="13" spans="1:9" x14ac:dyDescent="0.25">
      <c r="A13" s="13" t="s">
        <v>34</v>
      </c>
      <c r="B13" s="13"/>
      <c r="C13" s="13"/>
      <c r="D13" s="15"/>
      <c r="E13" s="15"/>
      <c r="F13" s="13"/>
      <c r="G13" s="13"/>
      <c r="H13" s="13"/>
      <c r="I13" s="13"/>
    </row>
    <row r="14" spans="1:9" ht="25.5" customHeight="1" x14ac:dyDescent="0.25">
      <c r="A14" s="12" t="s">
        <v>6</v>
      </c>
      <c r="B14" s="17">
        <v>303503</v>
      </c>
      <c r="C14" s="17">
        <v>306449</v>
      </c>
      <c r="D14" s="21">
        <v>311376</v>
      </c>
      <c r="E14" s="17">
        <v>328875</v>
      </c>
      <c r="F14" s="24">
        <v>359968</v>
      </c>
      <c r="G14" s="17">
        <v>336178</v>
      </c>
      <c r="H14" s="17">
        <v>319058</v>
      </c>
      <c r="I14" s="17">
        <v>300381</v>
      </c>
    </row>
    <row r="15" spans="1:9" ht="25.5" customHeight="1" x14ac:dyDescent="0.25">
      <c r="A15" s="12" t="s">
        <v>7</v>
      </c>
      <c r="B15" s="17">
        <v>391306</v>
      </c>
      <c r="C15" s="17">
        <v>401842</v>
      </c>
      <c r="D15" s="21">
        <v>354374</v>
      </c>
      <c r="E15" s="17">
        <v>417815</v>
      </c>
      <c r="F15" s="24">
        <v>474151</v>
      </c>
      <c r="G15" s="17">
        <v>408554</v>
      </c>
      <c r="H15" s="17">
        <v>409509</v>
      </c>
      <c r="I15" s="17">
        <v>411747</v>
      </c>
    </row>
    <row r="16" spans="1:9" ht="25.5" customHeight="1" x14ac:dyDescent="0.25">
      <c r="A16" s="12" t="s">
        <v>21</v>
      </c>
      <c r="B16" s="17">
        <v>-59518</v>
      </c>
      <c r="C16" s="17">
        <v>-68469</v>
      </c>
      <c r="D16" s="17">
        <v>-95341</v>
      </c>
      <c r="E16" s="17">
        <v>-126465</v>
      </c>
      <c r="F16" s="24">
        <v>-134700</v>
      </c>
      <c r="G16" s="17">
        <v>-76725</v>
      </c>
      <c r="H16" s="17">
        <v>-71816</v>
      </c>
      <c r="I16" s="17">
        <v>-71310</v>
      </c>
    </row>
    <row r="17" spans="1:9" ht="25.5" customHeight="1" x14ac:dyDescent="0.25">
      <c r="A17" s="12" t="s">
        <v>9</v>
      </c>
      <c r="B17" s="17">
        <v>2001</v>
      </c>
      <c r="C17" s="17">
        <v>2981</v>
      </c>
      <c r="D17" s="21">
        <v>3027</v>
      </c>
      <c r="E17" s="17">
        <v>1920</v>
      </c>
      <c r="F17" s="24">
        <v>1988</v>
      </c>
      <c r="G17" s="17">
        <v>2531</v>
      </c>
      <c r="H17" s="17">
        <v>2612</v>
      </c>
      <c r="I17" s="17">
        <v>2683</v>
      </c>
    </row>
    <row r="18" spans="1:9" ht="25.5" customHeight="1" x14ac:dyDescent="0.25">
      <c r="A18" s="12" t="s">
        <v>11</v>
      </c>
      <c r="B18" s="17">
        <v>195916</v>
      </c>
      <c r="C18" s="17">
        <v>139403</v>
      </c>
      <c r="D18" s="21">
        <v>116203</v>
      </c>
      <c r="E18" s="17">
        <v>90869</v>
      </c>
      <c r="F18" s="24">
        <v>95355</v>
      </c>
      <c r="G18" s="17">
        <v>119805</v>
      </c>
      <c r="H18" s="17">
        <v>123597</v>
      </c>
      <c r="I18" s="17">
        <v>126978</v>
      </c>
    </row>
    <row r="19" spans="1:9" ht="25.5" customHeight="1" x14ac:dyDescent="0.25">
      <c r="A19" s="12" t="s">
        <v>47</v>
      </c>
      <c r="B19" s="17">
        <v>55000</v>
      </c>
      <c r="C19" s="17">
        <v>67232</v>
      </c>
      <c r="D19" s="21">
        <v>96617</v>
      </c>
      <c r="E19" s="17">
        <v>68609</v>
      </c>
      <c r="F19" s="24">
        <v>68359</v>
      </c>
      <c r="G19" s="17">
        <v>91999</v>
      </c>
      <c r="H19" s="17">
        <v>99836</v>
      </c>
      <c r="I19" s="17">
        <v>107808</v>
      </c>
    </row>
    <row r="20" spans="1:9" ht="25.5" hidden="1" customHeight="1" x14ac:dyDescent="0.25">
      <c r="A20" s="12" t="s">
        <v>12</v>
      </c>
      <c r="B20" s="16" t="s">
        <v>4</v>
      </c>
      <c r="C20" s="16" t="s">
        <v>4</v>
      </c>
      <c r="D20" s="21"/>
      <c r="E20" s="17" t="s">
        <v>4</v>
      </c>
      <c r="F20" s="24"/>
      <c r="G20" s="17"/>
      <c r="H20" s="17"/>
      <c r="I20" s="17"/>
    </row>
    <row r="21" spans="1:9" ht="25.5" customHeight="1" x14ac:dyDescent="0.25">
      <c r="A21" s="12" t="s">
        <v>13</v>
      </c>
      <c r="B21" s="17">
        <v>59200</v>
      </c>
      <c r="C21" s="17">
        <v>14713</v>
      </c>
      <c r="D21" s="21">
        <v>10785</v>
      </c>
      <c r="E21" s="17">
        <v>10267</v>
      </c>
      <c r="F21" s="24">
        <v>6218</v>
      </c>
      <c r="G21" s="17">
        <v>12758</v>
      </c>
      <c r="H21" s="17">
        <v>13161</v>
      </c>
      <c r="I21" s="17">
        <v>13521</v>
      </c>
    </row>
    <row r="22" spans="1:9" ht="25.5" customHeight="1" x14ac:dyDescent="0.25">
      <c r="A22" s="39"/>
      <c r="B22" s="10">
        <v>947408</v>
      </c>
      <c r="C22" s="10">
        <v>864151</v>
      </c>
      <c r="D22" s="10">
        <v>797041</v>
      </c>
      <c r="E22" s="10">
        <v>791890</v>
      </c>
      <c r="F22" s="28">
        <v>871339</v>
      </c>
      <c r="G22" s="10">
        <v>895100</v>
      </c>
      <c r="H22" s="10">
        <v>895957</v>
      </c>
      <c r="I22" s="10">
        <v>891808</v>
      </c>
    </row>
    <row r="23" spans="1:9" x14ac:dyDescent="0.25">
      <c r="A23" s="11"/>
      <c r="B23" s="42"/>
      <c r="C23" s="42"/>
      <c r="D23" s="42"/>
      <c r="E23" s="42"/>
      <c r="F23" s="41"/>
      <c r="G23" s="42"/>
      <c r="H23" s="42"/>
      <c r="I23" s="42"/>
    </row>
    <row r="24" spans="1:9" x14ac:dyDescent="0.25">
      <c r="A24" s="11"/>
      <c r="B24" s="39"/>
      <c r="C24" s="39"/>
      <c r="D24" s="39"/>
      <c r="E24" s="39"/>
      <c r="F24" s="11"/>
      <c r="G24" s="39"/>
      <c r="H24" s="39"/>
      <c r="I24" s="39"/>
    </row>
    <row r="25" spans="1:9" x14ac:dyDescent="0.25">
      <c r="A25" s="11"/>
      <c r="B25" s="39"/>
      <c r="C25" s="39"/>
      <c r="D25" s="39"/>
      <c r="E25" s="39"/>
      <c r="F25" s="11"/>
      <c r="G25" s="39"/>
      <c r="H25" s="39"/>
      <c r="I25" s="39"/>
    </row>
    <row r="26" spans="1:9" x14ac:dyDescent="0.25">
      <c r="A26" s="11"/>
      <c r="B26" s="39"/>
      <c r="C26" s="39"/>
      <c r="D26" s="39"/>
      <c r="E26" s="39"/>
      <c r="F26" s="11"/>
      <c r="G26" s="39"/>
      <c r="H26" s="39"/>
      <c r="I26" s="39"/>
    </row>
    <row r="28" spans="1:9" x14ac:dyDescent="0.25">
      <c r="F28" s="52">
        <f>-F16</f>
        <v>134700</v>
      </c>
      <c r="G28" s="61">
        <f>-G16</f>
        <v>76725</v>
      </c>
      <c r="H28" s="61">
        <f>-H16</f>
        <v>71816</v>
      </c>
      <c r="I28" s="61">
        <f>-I16</f>
        <v>71310</v>
      </c>
    </row>
  </sheetData>
  <mergeCells count="3">
    <mergeCell ref="A2:E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Statistical Table 1 Page 211</vt:lpstr>
      <vt:lpstr>Statistical Table 1 Page 212</vt:lpstr>
      <vt:lpstr>Statistical Table 1 Page 213</vt:lpstr>
      <vt:lpstr>Statistical Table 2 Page 214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Dowson, Mark (Finance)</dc:creator>
  <cp:lastModifiedBy>Dowson, Mark (Finance)</cp:lastModifiedBy>
  <cp:lastPrinted>2016-06-20T06:51:42Z</cp:lastPrinted>
  <dcterms:created xsi:type="dcterms:W3CDTF">2015-03-24T09:50:12Z</dcterms:created>
  <dcterms:modified xsi:type="dcterms:W3CDTF">2017-07-12T14:43:52Z</dcterms:modified>
</cp:coreProperties>
</file>