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4370" windowHeight="7530" tabRatio="855"/>
  </bookViews>
  <sheets>
    <sheet name="List of contents" sheetId="92" r:id="rId1"/>
    <sheet name="Fig 2.1" sheetId="52" r:id="rId2"/>
    <sheet name="Fig 2.2" sheetId="43" r:id="rId3"/>
    <sheet name="Fig 2.3" sheetId="91" r:id="rId4"/>
    <sheet name="AT2.1" sheetId="26" r:id="rId5"/>
    <sheet name="AT2.2" sheetId="55" r:id="rId6"/>
    <sheet name="AT2.3" sheetId="54" r:id="rId7"/>
  </sheets>
  <definedNames>
    <definedName name="e" localSheetId="4">#REF!</definedName>
    <definedName name="e" localSheetId="5">#REF!</definedName>
    <definedName name="e" localSheetId="6">#REF!</definedName>
    <definedName name="e" localSheetId="1">#REF!</definedName>
    <definedName name="e" localSheetId="3">#REF!</definedName>
    <definedName name="e">#REF!</definedName>
    <definedName name="LABELS" localSheetId="4">#REF!</definedName>
    <definedName name="LABELS" localSheetId="5">#REF!</definedName>
    <definedName name="LABELS" localSheetId="6">#REF!</definedName>
    <definedName name="LABELS" localSheetId="1">#REF!</definedName>
    <definedName name="LABELS" localSheetId="3">#REF!</definedName>
    <definedName name="LABELS">#REF!</definedName>
    <definedName name="_xlnm.Print_Area" localSheetId="4">AT2.1!$B$2:$K$27</definedName>
    <definedName name="_xlnm.Print_Area" localSheetId="5">AT2.2!$B$2:$K$71</definedName>
    <definedName name="_xlnm.Print_Area" localSheetId="6">AT2.3!$B$2:$K$26</definedName>
    <definedName name="_xlnm.Print_Area" localSheetId="1">'Fig 2.1'!$B$2:$H$31</definedName>
    <definedName name="_xlnm.Print_Area" localSheetId="2">'Fig 2.2'!$B$2:$I$17</definedName>
    <definedName name="_xlnm.Print_Area" localSheetId="3">'Fig 2.3'!$B$2:$I$28</definedName>
  </definedNames>
  <calcPr calcId="145621"/>
</workbook>
</file>

<file path=xl/calcChain.xml><?xml version="1.0" encoding="utf-8"?>
<calcChain xmlns="http://schemas.openxmlformats.org/spreadsheetml/2006/main">
  <c r="E17" i="55" l="1"/>
</calcChain>
</file>

<file path=xl/sharedStrings.xml><?xml version="1.0" encoding="utf-8"?>
<sst xmlns="http://schemas.openxmlformats.org/spreadsheetml/2006/main" count="262" uniqueCount="103">
  <si>
    <t>thousands of households</t>
  </si>
  <si>
    <t>sample size</t>
  </si>
  <si>
    <t>all social renters</t>
  </si>
  <si>
    <t>Source: English Housing Survey, full household sample</t>
  </si>
  <si>
    <t>percentages</t>
  </si>
  <si>
    <t>buying with a mortgage</t>
  </si>
  <si>
    <t>all tenures</t>
  </si>
  <si>
    <t>social renters</t>
  </si>
  <si>
    <t>private renters</t>
  </si>
  <si>
    <t>Note: figures in italics are based on a small sample size and should be treated as indicative only</t>
  </si>
  <si>
    <t>all households</t>
  </si>
  <si>
    <t>u</t>
  </si>
  <si>
    <t xml:space="preserve">Source: English Housing Survey, full household sample </t>
  </si>
  <si>
    <t>all new dwellings</t>
  </si>
  <si>
    <t>unemployed</t>
  </si>
  <si>
    <t>very satisfied</t>
  </si>
  <si>
    <t>fairly satisfied</t>
  </si>
  <si>
    <t>neither satisfied or dissatisfied</t>
  </si>
  <si>
    <t>slightly dissatisfied</t>
  </si>
  <si>
    <t>very dissatisfied</t>
  </si>
  <si>
    <t>slightly or very dissatisfied</t>
  </si>
  <si>
    <t>Underlying data for Figure 2.1: Satisfaction with tenure, 2015-16</t>
  </si>
  <si>
    <t>neither satisfied nor dissatisfied</t>
  </si>
  <si>
    <t>Note: underlying data are presented in Annex Table 2. 1</t>
  </si>
  <si>
    <t>Source: English Housing Survey, household sample</t>
  </si>
  <si>
    <t>Base: all households</t>
  </si>
  <si>
    <t>all private renters</t>
  </si>
  <si>
    <t>1) figures in italics are based on a small sample size and should be treated as indicative only</t>
  </si>
  <si>
    <t>all satisified</t>
  </si>
  <si>
    <t>all mortgagors</t>
  </si>
  <si>
    <t xml:space="preserve">tenure </t>
  </si>
  <si>
    <t>35 to 44</t>
  </si>
  <si>
    <t>45 to 64</t>
  </si>
  <si>
    <t>employment</t>
  </si>
  <si>
    <t xml:space="preserve">2) u indicates sample size too small for reliable estimate  </t>
  </si>
  <si>
    <t>full time work</t>
  </si>
  <si>
    <t>part-time work</t>
  </si>
  <si>
    <t>retired</t>
  </si>
  <si>
    <t>full time education</t>
  </si>
  <si>
    <t>other inactive</t>
  </si>
  <si>
    <t>£ per week</t>
  </si>
  <si>
    <t>Base: all mortgagors</t>
  </si>
  <si>
    <t>Note: underlying data are presented in Annex Table 2.3</t>
  </si>
  <si>
    <t>16-34</t>
  </si>
  <si>
    <t>first quintile (lowest incomes)</t>
  </si>
  <si>
    <t>second quintile</t>
  </si>
  <si>
    <t>third quintile</t>
  </si>
  <si>
    <t>fourth quintile</t>
  </si>
  <si>
    <t>fifth quintile (highest incomes)</t>
  </si>
  <si>
    <t>weekly gross income (hrp and partner)</t>
  </si>
  <si>
    <t xml:space="preserve">  16-24</t>
  </si>
  <si>
    <t xml:space="preserve">  25-34</t>
  </si>
  <si>
    <t xml:space="preserve">  65-74</t>
  </si>
  <si>
    <t>mean</t>
  </si>
  <si>
    <t>median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</si>
  <si>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33 cases with unknown responses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</si>
  <si>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174 cases with unknown responses</t>
    </r>
  </si>
  <si>
    <t>Figure  2.1: Satisfaction with tenure, 2015-16</t>
  </si>
  <si>
    <t>Note: underlying data are presented in Annex Table 2.2</t>
  </si>
  <si>
    <t>age of HRP</t>
  </si>
  <si>
    <t>sample 
size</t>
  </si>
  <si>
    <t>Fig 2.1</t>
  </si>
  <si>
    <t>Fig 2.2</t>
  </si>
  <si>
    <t>Fig 2.3</t>
  </si>
  <si>
    <t>Satisfaction with tenure, 2015-16</t>
  </si>
  <si>
    <t>AT2.1</t>
  </si>
  <si>
    <t>AT2.2</t>
  </si>
  <si>
    <t>AT2.3</t>
  </si>
  <si>
    <t>Satisfaction with tenure by types of households, 2015-16</t>
  </si>
  <si>
    <t>Section 1: Figures and Annex Tables</t>
  </si>
  <si>
    <t>FIGURES</t>
  </si>
  <si>
    <t>ANNEX TABLES</t>
  </si>
  <si>
    <t>65 or over</t>
  </si>
  <si>
    <t xml:space="preserve">  75 or over</t>
  </si>
  <si>
    <t>social 
renters</t>
  </si>
  <si>
    <t>own 
outright</t>
  </si>
  <si>
    <t>own
outright</t>
  </si>
  <si>
    <t>own outright</t>
  </si>
  <si>
    <t>weekly gross income(hrp and partner)</t>
  </si>
  <si>
    <t>very 
satisfied</t>
  </si>
  <si>
    <t>fairly 
satisfied</t>
  </si>
  <si>
    <t>neither satisfied 
nor dissatisfied</t>
  </si>
  <si>
    <t>slightly 
dissatisfied</t>
  </si>
  <si>
    <t>very 
dissatisfied</t>
  </si>
  <si>
    <t>Underlying Data for Figure 2.2, Mortgagors satisfaction by mean income, mortgagors, 2015-16</t>
  </si>
  <si>
    <t>Underlying data for Figure 2.3: Satisfaction with accommodation by tenure, 2015-16</t>
  </si>
  <si>
    <t xml:space="preserve">Notes: </t>
  </si>
  <si>
    <t>fairly
satisfied</t>
  </si>
  <si>
    <t>very
 dissatisfied</t>
  </si>
  <si>
    <t>buying mortgage</t>
  </si>
  <si>
    <t>buying with mortgage</t>
  </si>
  <si>
    <r>
      <t>Annex Table 2.1: Satisfaction with tenure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>, by tenure, 2015-16</t>
    </r>
  </si>
  <si>
    <r>
      <t>Annex Table 2.2: Satisfaction with tenure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 xml:space="preserve"> by types of households, 2015-16</t>
    </r>
  </si>
  <si>
    <t>Figure 2.2: Mortgagor's satisfaction with tenure, by mean income, 2015-16</t>
  </si>
  <si>
    <t>2015-16  Mortgagors Report Chapter 2 - Satisfaction with tenure and accommodation</t>
  </si>
  <si>
    <t>Figure 2.3: Satisfaction with accommodation, by tenure, 2015-16</t>
  </si>
  <si>
    <t>Satisfaction with accommodation by tenure, 2015-16</t>
  </si>
  <si>
    <r>
      <t>Annex Table 2.3: Satisfaction with accommodation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 xml:space="preserve"> by tenure, 2015-16</t>
    </r>
  </si>
  <si>
    <t>Mortgagor's satisfaction with tenure, by mean income, 2015-16</t>
  </si>
  <si>
    <t>Satisfaction with accommodation, by tenure, 2015-16</t>
  </si>
  <si>
    <t>all satisfied</t>
  </si>
  <si>
    <t>all dissatisfied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</si>
  <si>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186 cases with unknown responses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</si>
</sst>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###.0"/>
    <numFmt numFmtId="169" formatCode="#,##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60"/>
      <name val="Arial"/>
      <family val="2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b/>
      <vertAlign val="superscript"/>
      <sz val="12"/>
      <color rgb="FF00999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1" applyNumberFormat="0" applyAlignment="0" applyProtection="0"/>
    <xf numFmtId="0" fontId="38" fillId="11" borderId="1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39" fillId="0" borderId="4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6" fillId="4" borderId="1" applyNumberFormat="0" applyAlignment="0" applyProtection="0"/>
    <xf numFmtId="0" fontId="42" fillId="4" borderId="1" applyNumberFormat="0" applyAlignment="0" applyProtection="0"/>
    <xf numFmtId="0" fontId="17" fillId="0" borderId="8" applyNumberFormat="0" applyFill="0" applyAlignment="0" applyProtection="0"/>
    <xf numFmtId="0" fontId="43" fillId="0" borderId="9" applyNumberFormat="0" applyFill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48" fillId="0" borderId="0"/>
    <xf numFmtId="0" fontId="49" fillId="0" borderId="0"/>
    <xf numFmtId="0" fontId="6" fillId="0" borderId="0"/>
    <xf numFmtId="0" fontId="23" fillId="0" borderId="0"/>
    <xf numFmtId="0" fontId="5" fillId="6" borderId="10" applyNumberFormat="0" applyFont="0" applyAlignment="0" applyProtection="0"/>
    <xf numFmtId="0" fontId="6" fillId="6" borderId="10" applyNumberFormat="0" applyFont="0" applyAlignment="0" applyProtection="0"/>
    <xf numFmtId="0" fontId="19" fillId="2" borderId="11" applyNumberFormat="0" applyAlignment="0" applyProtection="0"/>
    <xf numFmtId="0" fontId="19" fillId="11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4" fillId="0" borderId="0"/>
    <xf numFmtId="9" fontId="34" fillId="0" borderId="0" applyFont="0" applyFill="0" applyBorder="0" applyAlignment="0" applyProtection="0"/>
    <xf numFmtId="0" fontId="48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/>
    <xf numFmtId="0" fontId="5" fillId="0" borderId="0"/>
    <xf numFmtId="0" fontId="5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6" fillId="0" borderId="0"/>
    <xf numFmtId="0" fontId="6" fillId="0" borderId="0"/>
    <xf numFmtId="1" fontId="5" fillId="0" borderId="0"/>
    <xf numFmtId="164" fontId="5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0" fontId="66" fillId="0" borderId="0" applyNumberFormat="0" applyFill="0" applyBorder="0" applyAlignment="0" applyProtection="0"/>
    <xf numFmtId="0" fontId="48" fillId="0" borderId="0"/>
    <xf numFmtId="164" fontId="4" fillId="0" borderId="0" applyFont="0" applyFill="0" applyBorder="0" applyAlignment="0" applyProtection="0"/>
    <xf numFmtId="0" fontId="1" fillId="0" borderId="0"/>
    <xf numFmtId="164" fontId="48" fillId="0" borderId="0" applyFont="0" applyFill="0" applyBorder="0" applyAlignment="0" applyProtection="0"/>
    <xf numFmtId="0" fontId="48" fillId="0" borderId="0"/>
    <xf numFmtId="0" fontId="57" fillId="0" borderId="0" applyNumberFormat="0" applyFill="0" applyBorder="0" applyAlignment="0" applyProtection="0"/>
  </cellStyleXfs>
  <cellXfs count="193">
    <xf numFmtId="0" fontId="0" fillId="0" borderId="0" xfId="0"/>
    <xf numFmtId="3" fontId="26" fillId="29" borderId="0" xfId="0" applyNumberFormat="1" applyFont="1" applyFill="1" applyBorder="1"/>
    <xf numFmtId="0" fontId="30" fillId="28" borderId="0" xfId="77" applyFont="1" applyFill="1"/>
    <xf numFmtId="0" fontId="23" fillId="28" borderId="0" xfId="77" applyFill="1"/>
    <xf numFmtId="0" fontId="45" fillId="28" borderId="0" xfId="83" applyFont="1" applyFill="1"/>
    <xf numFmtId="1" fontId="26" fillId="28" borderId="0" xfId="77" applyNumberFormat="1" applyFont="1" applyFill="1" applyBorder="1"/>
    <xf numFmtId="1" fontId="30" fillId="28" borderId="0" xfId="77" applyNumberFormat="1" applyFont="1" applyFill="1" applyBorder="1"/>
    <xf numFmtId="1" fontId="29" fillId="28" borderId="14" xfId="77" applyNumberFormat="1" applyFont="1" applyFill="1" applyBorder="1" applyAlignment="1">
      <alignment horizontal="left"/>
    </xf>
    <xf numFmtId="1" fontId="30" fillId="28" borderId="14" xfId="77" applyNumberFormat="1" applyFont="1" applyFill="1" applyBorder="1"/>
    <xf numFmtId="1" fontId="31" fillId="28" borderId="14" xfId="77" applyNumberFormat="1" applyFont="1" applyFill="1" applyBorder="1" applyAlignment="1">
      <alignment horizontal="right"/>
    </xf>
    <xf numFmtId="0" fontId="32" fillId="28" borderId="0" xfId="77" applyFont="1" applyFill="1"/>
    <xf numFmtId="1" fontId="30" fillId="28" borderId="0" xfId="77" applyNumberFormat="1" applyFont="1" applyFill="1" applyBorder="1" applyAlignment="1">
      <alignment horizontal="right"/>
    </xf>
    <xf numFmtId="0" fontId="29" fillId="28" borderId="0" xfId="77" applyFont="1" applyFill="1" applyBorder="1" applyAlignment="1">
      <alignment horizontal="right" vertical="top"/>
    </xf>
    <xf numFmtId="3" fontId="23" fillId="28" borderId="0" xfId="77" applyNumberFormat="1" applyFont="1" applyFill="1" applyBorder="1" applyAlignment="1">
      <alignment horizontal="right"/>
    </xf>
    <xf numFmtId="3" fontId="25" fillId="28" borderId="0" xfId="77" applyNumberFormat="1" applyFont="1" applyFill="1" applyBorder="1" applyAlignment="1">
      <alignment horizontal="right"/>
    </xf>
    <xf numFmtId="3" fontId="32" fillId="28" borderId="0" xfId="77" applyNumberFormat="1" applyFont="1" applyFill="1" applyBorder="1" applyAlignment="1">
      <alignment horizontal="right"/>
    </xf>
    <xf numFmtId="3" fontId="23" fillId="28" borderId="0" xfId="77" applyNumberFormat="1" applyFill="1"/>
    <xf numFmtId="3" fontId="25" fillId="28" borderId="14" xfId="77" applyNumberFormat="1" applyFont="1" applyFill="1" applyBorder="1" applyAlignment="1">
      <alignment horizontal="right"/>
    </xf>
    <xf numFmtId="0" fontId="30" fillId="28" borderId="0" xfId="77" applyFont="1" applyFill="1" applyBorder="1" applyAlignment="1">
      <alignment horizontal="left"/>
    </xf>
    <xf numFmtId="0" fontId="23" fillId="28" borderId="0" xfId="77" applyFont="1" applyFill="1" applyBorder="1" applyAlignment="1">
      <alignment horizontal="right"/>
    </xf>
    <xf numFmtId="0" fontId="29" fillId="28" borderId="0" xfId="77" applyFont="1" applyFill="1" applyBorder="1" applyAlignment="1">
      <alignment horizontal="right"/>
    </xf>
    <xf numFmtId="165" fontId="23" fillId="28" borderId="0" xfId="77" applyNumberFormat="1" applyFont="1" applyFill="1" applyBorder="1" applyAlignment="1">
      <alignment horizontal="right"/>
    </xf>
    <xf numFmtId="165" fontId="25" fillId="28" borderId="0" xfId="77" applyNumberFormat="1" applyFont="1" applyFill="1" applyBorder="1" applyAlignment="1">
      <alignment horizontal="right"/>
    </xf>
    <xf numFmtId="3" fontId="29" fillId="28" borderId="15" xfId="77" applyNumberFormat="1" applyFont="1" applyFill="1" applyBorder="1" applyAlignment="1">
      <alignment horizontal="right"/>
    </xf>
    <xf numFmtId="0" fontId="30" fillId="28" borderId="0" xfId="77" applyFont="1" applyFill="1" applyBorder="1"/>
    <xf numFmtId="3" fontId="26" fillId="28" borderId="0" xfId="77" applyNumberFormat="1" applyFont="1" applyFill="1" applyBorder="1" applyAlignment="1">
      <alignment horizontal="left" indent="1"/>
    </xf>
    <xf numFmtId="0" fontId="30" fillId="28" borderId="0" xfId="77" applyFont="1" applyFill="1" applyBorder="1" applyAlignment="1">
      <alignment horizontal="left" indent="1"/>
    </xf>
    <xf numFmtId="0" fontId="26" fillId="28" borderId="0" xfId="77" applyFont="1" applyFill="1" applyAlignment="1">
      <alignment horizontal="left" indent="1"/>
    </xf>
    <xf numFmtId="3" fontId="26" fillId="28" borderId="0" xfId="77" applyNumberFormat="1" applyFont="1" applyFill="1" applyBorder="1" applyAlignment="1"/>
    <xf numFmtId="0" fontId="0" fillId="29" borderId="0" xfId="0" applyFill="1"/>
    <xf numFmtId="1" fontId="23" fillId="28" borderId="0" xfId="77" applyNumberFormat="1" applyFont="1" applyFill="1" applyBorder="1" applyAlignment="1">
      <alignment horizontal="left"/>
    </xf>
    <xf numFmtId="1" fontId="25" fillId="28" borderId="0" xfId="77" applyNumberFormat="1" applyFont="1" applyFill="1" applyBorder="1" applyAlignment="1">
      <alignment horizontal="left"/>
    </xf>
    <xf numFmtId="1" fontId="25" fillId="28" borderId="14" xfId="77" applyNumberFormat="1" applyFont="1" applyFill="1" applyBorder="1" applyAlignment="1">
      <alignment horizontal="left"/>
    </xf>
    <xf numFmtId="1" fontId="24" fillId="28" borderId="0" xfId="77" applyNumberFormat="1" applyFont="1" applyFill="1" applyBorder="1"/>
    <xf numFmtId="1" fontId="47" fillId="28" borderId="0" xfId="77" applyNumberFormat="1" applyFont="1" applyFill="1" applyBorder="1" applyAlignment="1">
      <alignment horizontal="right"/>
    </xf>
    <xf numFmtId="1" fontId="25" fillId="28" borderId="0" xfId="77" applyNumberFormat="1" applyFont="1" applyFill="1" applyBorder="1"/>
    <xf numFmtId="165" fontId="5" fillId="28" borderId="0" xfId="77" applyNumberFormat="1" applyFont="1" applyFill="1" applyBorder="1" applyAlignment="1">
      <alignment horizontal="right"/>
    </xf>
    <xf numFmtId="3" fontId="5" fillId="28" borderId="0" xfId="77" applyNumberFormat="1" applyFont="1" applyFill="1" applyBorder="1" applyAlignment="1">
      <alignment horizontal="right"/>
    </xf>
    <xf numFmtId="0" fontId="0" fillId="29" borderId="0" xfId="0" applyFill="1" applyBorder="1"/>
    <xf numFmtId="0" fontId="50" fillId="29" borderId="0" xfId="105" applyFont="1" applyFill="1"/>
    <xf numFmtId="0" fontId="26" fillId="28" borderId="0" xfId="105" applyFont="1" applyFill="1"/>
    <xf numFmtId="165" fontId="5" fillId="28" borderId="0" xfId="105" applyNumberFormat="1" applyFill="1"/>
    <xf numFmtId="0" fontId="32" fillId="28" borderId="0" xfId="77" applyFont="1" applyFill="1" applyBorder="1"/>
    <xf numFmtId="0" fontId="23" fillId="28" borderId="14" xfId="77" applyFill="1" applyBorder="1"/>
    <xf numFmtId="0" fontId="23" fillId="28" borderId="0" xfId="77" applyFill="1" applyBorder="1"/>
    <xf numFmtId="0" fontId="23" fillId="29" borderId="0" xfId="77" applyFill="1"/>
    <xf numFmtId="0" fontId="23" fillId="29" borderId="0" xfId="77" applyFill="1" applyBorder="1"/>
    <xf numFmtId="165" fontId="23" fillId="29" borderId="0" xfId="77" applyNumberFormat="1" applyFill="1"/>
    <xf numFmtId="0" fontId="5" fillId="29" borderId="0" xfId="109" applyFont="1" applyFill="1" applyBorder="1"/>
    <xf numFmtId="0" fontId="29" fillId="28" borderId="0" xfId="109" applyFont="1" applyFill="1" applyAlignment="1">
      <alignment horizontal="right"/>
    </xf>
    <xf numFmtId="0" fontId="26" fillId="29" borderId="0" xfId="109" applyFont="1" applyFill="1" applyBorder="1"/>
    <xf numFmtId="0" fontId="25" fillId="28" borderId="0" xfId="109" applyFont="1" applyFill="1" applyBorder="1"/>
    <xf numFmtId="0" fontId="56" fillId="29" borderId="0" xfId="0" applyFont="1" applyFill="1" applyAlignment="1">
      <alignment vertical="center"/>
    </xf>
    <xf numFmtId="165" fontId="50" fillId="29" borderId="0" xfId="88" applyNumberFormat="1" applyFont="1" applyFill="1" applyAlignment="1">
      <alignment horizontal="left"/>
    </xf>
    <xf numFmtId="0" fontId="0" fillId="28" borderId="0" xfId="0" applyFill="1"/>
    <xf numFmtId="0" fontId="59" fillId="28" borderId="0" xfId="0" applyFont="1" applyFill="1"/>
    <xf numFmtId="0" fontId="36" fillId="28" borderId="0" xfId="0" applyFont="1" applyFill="1"/>
    <xf numFmtId="0" fontId="36" fillId="28" borderId="0" xfId="119" applyFont="1" applyFill="1" applyBorder="1" applyAlignment="1">
      <alignment horizontal="left" vertical="top" wrapText="1"/>
    </xf>
    <xf numFmtId="165" fontId="48" fillId="28" borderId="0" xfId="0" applyNumberFormat="1" applyFont="1" applyFill="1" applyBorder="1"/>
    <xf numFmtId="0" fontId="0" fillId="28" borderId="0" xfId="0" applyFill="1" applyBorder="1"/>
    <xf numFmtId="0" fontId="35" fillId="29" borderId="0" xfId="0" applyFont="1" applyFill="1"/>
    <xf numFmtId="0" fontId="5" fillId="28" borderId="0" xfId="120" applyFill="1" applyBorder="1"/>
    <xf numFmtId="0" fontId="36" fillId="28" borderId="0" xfId="120" applyFont="1" applyFill="1" applyBorder="1" applyAlignment="1">
      <alignment vertical="top" wrapText="1"/>
    </xf>
    <xf numFmtId="0" fontId="36" fillId="28" borderId="0" xfId="120" applyFont="1" applyFill="1" applyBorder="1" applyAlignment="1">
      <alignment horizontal="left" vertical="top" wrapText="1"/>
    </xf>
    <xf numFmtId="167" fontId="36" fillId="28" borderId="0" xfId="120" applyNumberFormat="1" applyFont="1" applyFill="1" applyBorder="1" applyAlignment="1">
      <alignment horizontal="right" vertical="center"/>
    </xf>
    <xf numFmtId="166" fontId="36" fillId="28" borderId="0" xfId="120" applyNumberFormat="1" applyFont="1" applyFill="1" applyBorder="1" applyAlignment="1">
      <alignment horizontal="right" vertical="center"/>
    </xf>
    <xf numFmtId="168" fontId="36" fillId="28" borderId="0" xfId="120" applyNumberFormat="1" applyFont="1" applyFill="1" applyBorder="1" applyAlignment="1">
      <alignment horizontal="right" vertical="center"/>
    </xf>
    <xf numFmtId="0" fontId="36" fillId="28" borderId="0" xfId="120" applyFont="1" applyFill="1" applyBorder="1" applyAlignment="1">
      <alignment horizontal="left" vertical="center" wrapText="1"/>
    </xf>
    <xf numFmtId="0" fontId="0" fillId="29" borderId="0" xfId="0" applyFill="1" applyAlignment="1"/>
    <xf numFmtId="0" fontId="60" fillId="29" borderId="0" xfId="0" applyFont="1" applyFill="1" applyBorder="1" applyAlignment="1">
      <alignment horizontal="right" vertical="center" wrapText="1"/>
    </xf>
    <xf numFmtId="0" fontId="56" fillId="29" borderId="0" xfId="0" applyFont="1" applyFill="1" applyBorder="1" applyAlignment="1">
      <alignment vertical="center"/>
    </xf>
    <xf numFmtId="0" fontId="29" fillId="29" borderId="0" xfId="0" applyFont="1" applyFill="1" applyBorder="1"/>
    <xf numFmtId="0" fontId="55" fillId="29" borderId="16" xfId="0" applyFont="1" applyFill="1" applyBorder="1" applyAlignment="1">
      <alignment vertical="center" wrapText="1"/>
    </xf>
    <xf numFmtId="0" fontId="55" fillId="29" borderId="16" xfId="0" applyFont="1" applyFill="1" applyBorder="1" applyAlignment="1">
      <alignment horizontal="right" vertical="center" wrapText="1"/>
    </xf>
    <xf numFmtId="0" fontId="60" fillId="29" borderId="0" xfId="0" applyFont="1" applyFill="1" applyAlignment="1">
      <alignment horizontal="left" vertical="center" wrapText="1"/>
    </xf>
    <xf numFmtId="0" fontId="60" fillId="29" borderId="14" xfId="0" applyFont="1" applyFill="1" applyBorder="1" applyAlignment="1">
      <alignment horizontal="left" vertical="center" wrapText="1"/>
    </xf>
    <xf numFmtId="0" fontId="50" fillId="29" borderId="0" xfId="0" applyFont="1" applyFill="1" applyAlignment="1">
      <alignment vertical="center"/>
    </xf>
    <xf numFmtId="0" fontId="5" fillId="28" borderId="0" xfId="0" applyFont="1" applyFill="1"/>
    <xf numFmtId="0" fontId="36" fillId="28" borderId="14" xfId="119" applyFont="1" applyFill="1" applyBorder="1" applyAlignment="1">
      <alignment horizontal="left" vertical="top" wrapText="1"/>
    </xf>
    <xf numFmtId="165" fontId="48" fillId="28" borderId="14" xfId="0" applyNumberFormat="1" applyFont="1" applyFill="1" applyBorder="1"/>
    <xf numFmtId="0" fontId="55" fillId="29" borderId="0" xfId="0" applyFont="1" applyFill="1" applyBorder="1" applyAlignment="1">
      <alignment vertical="center" wrapText="1"/>
    </xf>
    <xf numFmtId="0" fontId="55" fillId="29" borderId="0" xfId="0" applyFont="1" applyFill="1" applyBorder="1" applyAlignment="1">
      <alignment horizontal="right" vertical="center" wrapText="1"/>
    </xf>
    <xf numFmtId="0" fontId="62" fillId="29" borderId="0" xfId="0" applyFont="1" applyFill="1" applyBorder="1" applyAlignment="1">
      <alignment horizontal="right" vertical="center"/>
    </xf>
    <xf numFmtId="0" fontId="64" fillId="29" borderId="0" xfId="123" applyFont="1" applyFill="1" applyBorder="1" applyAlignment="1">
      <alignment horizontal="left" vertical="top" wrapText="1"/>
    </xf>
    <xf numFmtId="165" fontId="60" fillId="29" borderId="0" xfId="0" applyNumberFormat="1" applyFont="1" applyFill="1" applyAlignment="1">
      <alignment horizontal="right" vertical="center" wrapText="1"/>
    </xf>
    <xf numFmtId="165" fontId="60" fillId="29" borderId="14" xfId="0" applyNumberFormat="1" applyFont="1" applyFill="1" applyBorder="1" applyAlignment="1">
      <alignment horizontal="right" vertical="center" wrapText="1"/>
    </xf>
    <xf numFmtId="165" fontId="60" fillId="29" borderId="0" xfId="0" applyNumberFormat="1" applyFont="1" applyFill="1" applyBorder="1" applyAlignment="1">
      <alignment horizontal="right" vertical="center" wrapText="1"/>
    </xf>
    <xf numFmtId="0" fontId="55" fillId="29" borderId="0" xfId="0" applyFont="1" applyFill="1" applyBorder="1" applyAlignment="1">
      <alignment horizontal="right" wrapText="1"/>
    </xf>
    <xf numFmtId="0" fontId="60" fillId="29" borderId="0" xfId="0" applyFont="1" applyFill="1" applyBorder="1" applyAlignment="1">
      <alignment horizontal="left" vertical="center" wrapText="1"/>
    </xf>
    <xf numFmtId="165" fontId="23" fillId="28" borderId="0" xfId="77" applyNumberFormat="1" applyFill="1"/>
    <xf numFmtId="1" fontId="53" fillId="28" borderId="0" xfId="77" applyNumberFormat="1" applyFont="1" applyFill="1" applyBorder="1" applyAlignment="1">
      <alignment horizontal="left"/>
    </xf>
    <xf numFmtId="3" fontId="23" fillId="28" borderId="14" xfId="77" applyNumberFormat="1" applyFont="1" applyFill="1" applyBorder="1" applyAlignment="1">
      <alignment horizontal="right"/>
    </xf>
    <xf numFmtId="165" fontId="24" fillId="28" borderId="0" xfId="77" applyNumberFormat="1" applyFont="1" applyFill="1" applyBorder="1" applyAlignment="1">
      <alignment horizontal="right"/>
    </xf>
    <xf numFmtId="0" fontId="52" fillId="28" borderId="0" xfId="77" applyFont="1" applyFill="1"/>
    <xf numFmtId="1" fontId="5" fillId="28" borderId="0" xfId="77" applyNumberFormat="1" applyFont="1" applyFill="1" applyBorder="1" applyAlignment="1">
      <alignment horizontal="left"/>
    </xf>
    <xf numFmtId="0" fontId="25" fillId="28" borderId="0" xfId="77" applyFont="1" applyFill="1"/>
    <xf numFmtId="3" fontId="47" fillId="28" borderId="0" xfId="77" applyNumberFormat="1" applyFont="1" applyFill="1" applyBorder="1" applyAlignment="1">
      <alignment horizontal="right"/>
    </xf>
    <xf numFmtId="3" fontId="24" fillId="28" borderId="0" xfId="77" applyNumberFormat="1" applyFont="1" applyFill="1" applyBorder="1" applyAlignment="1">
      <alignment horizontal="right"/>
    </xf>
    <xf numFmtId="0" fontId="5" fillId="28" borderId="0" xfId="105" applyFill="1" applyBorder="1" applyAlignment="1">
      <alignment horizontal="left" vertical="top" wrapText="1"/>
    </xf>
    <xf numFmtId="0" fontId="52" fillId="28" borderId="0" xfId="0" applyFont="1" applyFill="1"/>
    <xf numFmtId="0" fontId="5" fillId="29" borderId="0" xfId="77" applyFont="1" applyFill="1" applyBorder="1" applyAlignment="1">
      <alignment horizontal="left"/>
    </xf>
    <xf numFmtId="3" fontId="25" fillId="29" borderId="0" xfId="77" applyNumberFormat="1" applyFont="1" applyFill="1" applyBorder="1" applyAlignment="1">
      <alignment horizontal="right"/>
    </xf>
    <xf numFmtId="0" fontId="0" fillId="0" borderId="0" xfId="0"/>
    <xf numFmtId="0" fontId="25" fillId="28" borderId="0" xfId="0" applyFont="1" applyFill="1" applyBorder="1" applyAlignment="1">
      <alignment horizontal="right"/>
    </xf>
    <xf numFmtId="0" fontId="0" fillId="28" borderId="0" xfId="0" applyFill="1" applyBorder="1" applyAlignment="1">
      <alignment horizontal="right"/>
    </xf>
    <xf numFmtId="1" fontId="5" fillId="28" borderId="0" xfId="146" applyFill="1" applyBorder="1"/>
    <xf numFmtId="1" fontId="5" fillId="28" borderId="0" xfId="146" applyFill="1" applyBorder="1" applyAlignment="1">
      <alignment horizontal="right"/>
    </xf>
    <xf numFmtId="0" fontId="25" fillId="29" borderId="0" xfId="109" applyFont="1" applyFill="1" applyBorder="1"/>
    <xf numFmtId="0" fontId="5" fillId="29" borderId="0" xfId="109" applyFont="1" applyFill="1"/>
    <xf numFmtId="0" fontId="5" fillId="29" borderId="0" xfId="77" applyFont="1" applyFill="1"/>
    <xf numFmtId="0" fontId="5" fillId="28" borderId="0" xfId="77" applyFont="1" applyFill="1"/>
    <xf numFmtId="0" fontId="25" fillId="28" borderId="0" xfId="77" applyFont="1" applyFill="1" applyBorder="1" applyAlignment="1">
      <alignment horizontal="right" wrapText="1"/>
    </xf>
    <xf numFmtId="0" fontId="25" fillId="28" borderId="14" xfId="77" applyFont="1" applyFill="1" applyBorder="1" applyAlignment="1">
      <alignment horizontal="right" wrapText="1"/>
    </xf>
    <xf numFmtId="0" fontId="25" fillId="29" borderId="0" xfId="77" applyFont="1" applyFill="1" applyBorder="1" applyAlignment="1">
      <alignment horizontal="right" wrapText="1"/>
    </xf>
    <xf numFmtId="0" fontId="25" fillId="29" borderId="14" xfId="77" applyFont="1" applyFill="1" applyBorder="1" applyAlignment="1">
      <alignment horizontal="right" wrapText="1"/>
    </xf>
    <xf numFmtId="1" fontId="25" fillId="29" borderId="0" xfId="77" applyNumberFormat="1" applyFont="1" applyFill="1" applyBorder="1" applyAlignment="1">
      <alignment horizontal="right" wrapText="1"/>
    </xf>
    <xf numFmtId="1" fontId="25" fillId="29" borderId="14" xfId="77" applyNumberFormat="1" applyFont="1" applyFill="1" applyBorder="1" applyAlignment="1">
      <alignment horizontal="right" wrapText="1"/>
    </xf>
    <xf numFmtId="3" fontId="24" fillId="29" borderId="0" xfId="77" applyNumberFormat="1" applyFont="1" applyFill="1" applyBorder="1" applyAlignment="1">
      <alignment horizontal="right"/>
    </xf>
    <xf numFmtId="0" fontId="25" fillId="29" borderId="0" xfId="109" applyFont="1" applyFill="1" applyBorder="1" applyAlignment="1">
      <alignment horizontal="center"/>
    </xf>
    <xf numFmtId="1" fontId="24" fillId="28" borderId="0" xfId="77" applyNumberFormat="1" applyFont="1" applyFill="1" applyBorder="1" applyAlignment="1">
      <alignment horizontal="right"/>
    </xf>
    <xf numFmtId="0" fontId="30" fillId="29" borderId="0" xfId="77" applyFont="1" applyFill="1" applyBorder="1"/>
    <xf numFmtId="0" fontId="25" fillId="29" borderId="0" xfId="77" applyNumberFormat="1" applyFont="1" applyFill="1" applyBorder="1" applyAlignment="1">
      <alignment horizontal="right" wrapText="1"/>
    </xf>
    <xf numFmtId="0" fontId="25" fillId="29" borderId="14" xfId="109" applyFont="1" applyFill="1" applyBorder="1"/>
    <xf numFmtId="0" fontId="25" fillId="29" borderId="14" xfId="77" applyNumberFormat="1" applyFont="1" applyFill="1" applyBorder="1" applyAlignment="1">
      <alignment horizontal="right" wrapText="1"/>
    </xf>
    <xf numFmtId="3" fontId="5" fillId="28" borderId="0" xfId="77" applyNumberFormat="1" applyFont="1" applyFill="1"/>
    <xf numFmtId="3" fontId="23" fillId="28" borderId="0" xfId="77" applyNumberFormat="1" applyFill="1" applyBorder="1"/>
    <xf numFmtId="167" fontId="58" fillId="29" borderId="14" xfId="153" applyNumberFormat="1" applyFont="1" applyFill="1" applyBorder="1" applyAlignment="1">
      <alignment horizontal="right" vertical="center"/>
    </xf>
    <xf numFmtId="0" fontId="1" fillId="0" borderId="0" xfId="152"/>
    <xf numFmtId="167" fontId="58" fillId="29" borderId="0" xfId="153" applyNumberFormat="1" applyFont="1" applyFill="1" applyBorder="1" applyAlignment="1">
      <alignment horizontal="right" vertical="center"/>
    </xf>
    <xf numFmtId="0" fontId="61" fillId="29" borderId="0" xfId="152" applyFont="1" applyFill="1" applyBorder="1" applyAlignment="1">
      <alignment horizontal="center"/>
    </xf>
    <xf numFmtId="3" fontId="65" fillId="29" borderId="0" xfId="153" applyNumberFormat="1" applyFont="1" applyFill="1" applyBorder="1" applyAlignment="1">
      <alignment horizontal="right" vertical="center"/>
    </xf>
    <xf numFmtId="3" fontId="65" fillId="29" borderId="14" xfId="153" applyNumberFormat="1" applyFont="1" applyFill="1" applyBorder="1" applyAlignment="1">
      <alignment horizontal="right" vertical="center"/>
    </xf>
    <xf numFmtId="1" fontId="23" fillId="28" borderId="0" xfId="77" applyNumberFormat="1" applyFill="1"/>
    <xf numFmtId="0" fontId="64" fillId="29" borderId="0" xfId="123" applyFont="1" applyFill="1" applyBorder="1" applyAlignment="1">
      <alignment horizontal="center" wrapText="1"/>
    </xf>
    <xf numFmtId="167" fontId="36" fillId="29" borderId="0" xfId="123" applyNumberFormat="1" applyFont="1" applyFill="1" applyBorder="1" applyAlignment="1">
      <alignment horizontal="right" vertical="top"/>
    </xf>
    <xf numFmtId="0" fontId="25" fillId="28" borderId="0" xfId="128" applyFont="1" applyFill="1" applyBorder="1" applyAlignment="1">
      <alignment horizontal="left"/>
    </xf>
    <xf numFmtId="165" fontId="5" fillId="28" borderId="14" xfId="77" applyNumberFormat="1" applyFont="1" applyFill="1" applyBorder="1" applyAlignment="1">
      <alignment horizontal="right"/>
    </xf>
    <xf numFmtId="165" fontId="23" fillId="28" borderId="14" xfId="77" applyNumberFormat="1" applyFont="1" applyFill="1" applyBorder="1" applyAlignment="1">
      <alignment horizontal="right"/>
    </xf>
    <xf numFmtId="165" fontId="25" fillId="28" borderId="14" xfId="77" applyNumberFormat="1" applyFont="1" applyFill="1" applyBorder="1" applyAlignment="1">
      <alignment horizontal="right"/>
    </xf>
    <xf numFmtId="0" fontId="52" fillId="29" borderId="0" xfId="77" applyFont="1" applyFill="1"/>
    <xf numFmtId="3" fontId="5" fillId="29" borderId="0" xfId="77" applyNumberFormat="1" applyFont="1" applyFill="1"/>
    <xf numFmtId="3" fontId="23" fillId="29" borderId="0" xfId="77" applyNumberFormat="1" applyFill="1"/>
    <xf numFmtId="3" fontId="47" fillId="29" borderId="0" xfId="77" applyNumberFormat="1" applyFont="1" applyFill="1" applyBorder="1" applyAlignment="1">
      <alignment horizontal="right"/>
    </xf>
    <xf numFmtId="3" fontId="25" fillId="28" borderId="0" xfId="77" applyNumberFormat="1" applyFont="1" applyFill="1"/>
    <xf numFmtId="3" fontId="47" fillId="29" borderId="14" xfId="77" applyNumberFormat="1" applyFont="1" applyFill="1" applyBorder="1" applyAlignment="1">
      <alignment horizontal="right"/>
    </xf>
    <xf numFmtId="1" fontId="25" fillId="29" borderId="14" xfId="77" applyNumberFormat="1" applyFont="1" applyFill="1" applyBorder="1" applyAlignment="1">
      <alignment horizontal="right" wrapText="1"/>
    </xf>
    <xf numFmtId="1" fontId="26" fillId="28" borderId="0" xfId="77" applyNumberFormat="1" applyFont="1" applyFill="1" applyBorder="1" applyAlignment="1">
      <alignment horizontal="right"/>
    </xf>
    <xf numFmtId="0" fontId="25" fillId="28" borderId="0" xfId="77" applyFont="1" applyFill="1" applyBorder="1" applyAlignment="1">
      <alignment horizontal="right"/>
    </xf>
    <xf numFmtId="0" fontId="64" fillId="29" borderId="0" xfId="123" applyFont="1" applyFill="1" applyBorder="1" applyAlignment="1">
      <alignment horizontal="left" vertical="top" wrapText="1"/>
    </xf>
    <xf numFmtId="1" fontId="5" fillId="29" borderId="0" xfId="77" applyNumberFormat="1" applyFont="1" applyFill="1" applyBorder="1" applyAlignment="1">
      <alignment horizontal="right" wrapText="1"/>
    </xf>
    <xf numFmtId="165" fontId="47" fillId="28" borderId="0" xfId="77" applyNumberFormat="1" applyFont="1" applyFill="1" applyBorder="1" applyAlignment="1">
      <alignment horizontal="right"/>
    </xf>
    <xf numFmtId="167" fontId="65" fillId="29" borderId="0" xfId="153" applyNumberFormat="1" applyFont="1" applyFill="1" applyBorder="1" applyAlignment="1">
      <alignment horizontal="right" vertical="center"/>
    </xf>
    <xf numFmtId="0" fontId="28" fillId="29" borderId="0" xfId="79" applyFont="1" applyFill="1"/>
    <xf numFmtId="0" fontId="37" fillId="29" borderId="0" xfId="79" applyFont="1" applyFill="1"/>
    <xf numFmtId="0" fontId="0" fillId="30" borderId="0" xfId="0" applyFill="1"/>
    <xf numFmtId="0" fontId="5" fillId="30" borderId="0" xfId="0" applyFont="1" applyFill="1"/>
    <xf numFmtId="0" fontId="57" fillId="29" borderId="0" xfId="160" applyFill="1"/>
    <xf numFmtId="3" fontId="25" fillId="0" borderId="0" xfId="77" applyNumberFormat="1" applyFont="1" applyFill="1" applyBorder="1" applyAlignment="1">
      <alignment horizontal="right"/>
    </xf>
    <xf numFmtId="3" fontId="47" fillId="28" borderId="14" xfId="77" applyNumberFormat="1" applyFont="1" applyFill="1" applyBorder="1" applyAlignment="1">
      <alignment horizontal="right"/>
    </xf>
    <xf numFmtId="0" fontId="25" fillId="29" borderId="0" xfId="109" applyFont="1" applyFill="1" applyBorder="1" applyAlignment="1"/>
    <xf numFmtId="169" fontId="25" fillId="28" borderId="0" xfId="77" applyNumberFormat="1" applyFont="1" applyFill="1" applyBorder="1" applyAlignment="1">
      <alignment horizontal="right"/>
    </xf>
    <xf numFmtId="169" fontId="47" fillId="28" borderId="0" xfId="77" applyNumberFormat="1" applyFont="1" applyFill="1" applyBorder="1" applyAlignment="1">
      <alignment horizontal="right"/>
    </xf>
    <xf numFmtId="169" fontId="23" fillId="28" borderId="0" xfId="77" applyNumberFormat="1" applyFont="1" applyFill="1" applyBorder="1" applyAlignment="1">
      <alignment horizontal="right"/>
    </xf>
    <xf numFmtId="0" fontId="5" fillId="29" borderId="0" xfId="0" applyFont="1" applyFill="1"/>
    <xf numFmtId="0" fontId="32" fillId="28" borderId="15" xfId="77" applyFont="1" applyFill="1" applyBorder="1"/>
    <xf numFmtId="0" fontId="50" fillId="29" borderId="0" xfId="105" applyFont="1" applyFill="1" applyAlignment="1"/>
    <xf numFmtId="0" fontId="63" fillId="29" borderId="0" xfId="0" applyFont="1" applyFill="1" applyBorder="1" applyAlignment="1">
      <alignment horizontal="left" wrapText="1"/>
    </xf>
    <xf numFmtId="0" fontId="51" fillId="28" borderId="15" xfId="0" applyFont="1" applyFill="1" applyBorder="1" applyAlignment="1">
      <alignment horizontal="right"/>
    </xf>
    <xf numFmtId="0" fontId="59" fillId="28" borderId="0" xfId="0" applyFont="1" applyFill="1" applyAlignment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 vertical="center" wrapText="1"/>
    </xf>
    <xf numFmtId="1" fontId="47" fillId="28" borderId="0" xfId="77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25" fillId="28" borderId="0" xfId="77" applyFont="1" applyFill="1" applyBorder="1" applyAlignment="1">
      <alignment horizontal="right" wrapText="1"/>
    </xf>
    <xf numFmtId="0" fontId="25" fillId="28" borderId="14" xfId="77" applyFont="1" applyFill="1" applyBorder="1" applyAlignment="1">
      <alignment horizontal="right" wrapText="1"/>
    </xf>
    <xf numFmtId="0" fontId="25" fillId="29" borderId="15" xfId="77" applyFont="1" applyFill="1" applyBorder="1" applyAlignment="1">
      <alignment horizontal="right" wrapText="1"/>
    </xf>
    <xf numFmtId="0" fontId="25" fillId="29" borderId="0" xfId="77" applyFont="1" applyFill="1" applyBorder="1" applyAlignment="1">
      <alignment horizontal="right" wrapText="1"/>
    </xf>
    <xf numFmtId="0" fontId="25" fillId="29" borderId="14" xfId="77" applyFont="1" applyFill="1" applyBorder="1" applyAlignment="1">
      <alignment horizontal="right" wrapText="1"/>
    </xf>
    <xf numFmtId="1" fontId="25" fillId="29" borderId="15" xfId="77" applyNumberFormat="1" applyFont="1" applyFill="1" applyBorder="1" applyAlignment="1">
      <alignment horizontal="right" wrapText="1"/>
    </xf>
    <xf numFmtId="1" fontId="25" fillId="29" borderId="0" xfId="77" applyNumberFormat="1" applyFont="1" applyFill="1" applyBorder="1" applyAlignment="1">
      <alignment horizontal="right" wrapText="1"/>
    </xf>
    <xf numFmtId="1" fontId="25" fillId="29" borderId="14" xfId="77" applyNumberFormat="1" applyFont="1" applyFill="1" applyBorder="1" applyAlignment="1">
      <alignment horizontal="right" wrapText="1"/>
    </xf>
    <xf numFmtId="0" fontId="25" fillId="29" borderId="15" xfId="77" applyNumberFormat="1" applyFont="1" applyFill="1" applyBorder="1" applyAlignment="1">
      <alignment horizontal="right" wrapText="1"/>
    </xf>
    <xf numFmtId="0" fontId="25" fillId="29" borderId="0" xfId="77" applyNumberFormat="1" applyFont="1" applyFill="1" applyBorder="1" applyAlignment="1">
      <alignment horizontal="right" wrapText="1"/>
    </xf>
    <xf numFmtId="0" fontId="25" fillId="29" borderId="14" xfId="77" applyNumberFormat="1" applyFont="1" applyFill="1" applyBorder="1" applyAlignment="1">
      <alignment horizontal="right" wrapText="1"/>
    </xf>
    <xf numFmtId="0" fontId="64" fillId="29" borderId="0" xfId="123" applyFont="1" applyFill="1" applyBorder="1" applyAlignment="1">
      <alignment horizontal="left" wrapText="1"/>
    </xf>
    <xf numFmtId="0" fontId="64" fillId="29" borderId="0" xfId="123" applyFont="1" applyFill="1" applyBorder="1" applyAlignment="1">
      <alignment horizontal="center" wrapText="1"/>
    </xf>
    <xf numFmtId="0" fontId="64" fillId="29" borderId="0" xfId="123" applyFont="1" applyFill="1" applyBorder="1" applyAlignment="1">
      <alignment horizontal="left" vertical="top" wrapText="1"/>
    </xf>
    <xf numFmtId="0" fontId="67" fillId="29" borderId="0" xfId="152" applyFont="1" applyFill="1" applyBorder="1" applyAlignment="1">
      <alignment horizontal="right" wrapText="1"/>
    </xf>
    <xf numFmtId="0" fontId="67" fillId="29" borderId="14" xfId="152" applyFont="1" applyFill="1" applyBorder="1" applyAlignment="1">
      <alignment horizontal="right"/>
    </xf>
    <xf numFmtId="1" fontId="25" fillId="0" borderId="15" xfId="77" applyNumberFormat="1" applyFont="1" applyFill="1" applyBorder="1" applyAlignment="1">
      <alignment horizontal="right" wrapText="1"/>
    </xf>
    <xf numFmtId="1" fontId="25" fillId="0" borderId="0" xfId="77" applyNumberFormat="1" applyFont="1" applyFill="1" applyBorder="1" applyAlignment="1">
      <alignment horizontal="right" wrapText="1"/>
    </xf>
    <xf numFmtId="1" fontId="25" fillId="0" borderId="14" xfId="77" applyNumberFormat="1" applyFont="1" applyFill="1" applyBorder="1" applyAlignment="1">
      <alignment horizontal="right" wrapText="1"/>
    </xf>
    <xf numFmtId="0" fontId="67" fillId="29" borderId="14" xfId="152" applyFont="1" applyFill="1" applyBorder="1" applyAlignment="1">
      <alignment horizontal="right" wrapText="1"/>
    </xf>
  </cellXfs>
  <cellStyles count="16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2 2" xfId="113"/>
    <cellStyle name="Comma 2 2 2" xfId="139"/>
    <cellStyle name="Comma 2 2 3" xfId="134"/>
    <cellStyle name="Comma 2 2 4" xfId="156"/>
    <cellStyle name="Comma 2 3" xfId="117"/>
    <cellStyle name="Comma 2 3 2" xfId="136"/>
    <cellStyle name="Comma 2 4" xfId="124"/>
    <cellStyle name="Comma 2 5" xfId="158"/>
    <cellStyle name="Comma 3" xfId="56"/>
    <cellStyle name="Comma 3 2" xfId="149"/>
    <cellStyle name="Comma 3 3" xfId="125"/>
    <cellStyle name="Comma 4" xfId="57"/>
    <cellStyle name="Comma 4 2" xfId="126"/>
    <cellStyle name="Comma 5" xfId="112"/>
    <cellStyle name="Comma 5 2" xfId="133"/>
    <cellStyle name="Comma 6" xfId="114"/>
    <cellStyle name="Comma 6 2" xfId="135"/>
    <cellStyle name="Comma 7" xfId="137"/>
    <cellStyle name="Comma 8" xfId="141"/>
    <cellStyle name="Comma 9" xfId="147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160" builtinId="8"/>
    <cellStyle name="Hyperlink 2" xfId="70"/>
    <cellStyle name="Hyperlink 3" xfId="118"/>
    <cellStyle name="Hyperlink 4" xfId="154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10" xfId="152"/>
    <cellStyle name="Normal 2" xfId="77"/>
    <cellStyle name="Normal 2 2" xfId="78"/>
    <cellStyle name="Normal 2 2 2" xfId="128"/>
    <cellStyle name="Normal 2 2 3" xfId="159"/>
    <cellStyle name="Normal 2 3" xfId="79"/>
    <cellStyle name="Normal 2 3 2" xfId="129"/>
    <cellStyle name="Normal 2 4" xfId="140"/>
    <cellStyle name="Normal 2 5" xfId="127"/>
    <cellStyle name="Normal 2 6" xfId="155"/>
    <cellStyle name="Normal 3" xfId="80"/>
    <cellStyle name="Normal 3 2" xfId="109"/>
    <cellStyle name="Normal 3 2 2" xfId="121"/>
    <cellStyle name="Normal 3_SRS Ch2 Charts" xfId="144"/>
    <cellStyle name="Normal 4" xfId="81"/>
    <cellStyle name="Normal 4 2" xfId="111"/>
    <cellStyle name="Normal 4 3" xfId="130"/>
    <cellStyle name="Normal 4 4" xfId="150"/>
    <cellStyle name="Normal 4 5" xfId="157"/>
    <cellStyle name="Normal 4_SRS Ch2 Charts" xfId="145"/>
    <cellStyle name="Normal 5" xfId="82"/>
    <cellStyle name="Normal 6" xfId="105"/>
    <cellStyle name="Normal 6 2" xfId="115"/>
    <cellStyle name="Normal 7" xfId="122"/>
    <cellStyle name="Normal 8" xfId="143"/>
    <cellStyle name="Normal 9" xfId="148"/>
    <cellStyle name="Normal_2.2 age" xfId="123"/>
    <cellStyle name="Normal_Annex 2.5" xfId="153"/>
    <cellStyle name="Normal_Fig 3.2" xfId="120"/>
    <cellStyle name="Normal_Length of residence" xfId="83"/>
    <cellStyle name="Normal_Sheet1 2" xfId="146"/>
    <cellStyle name="Normal_Tables CH3 2014-15" xfId="119"/>
    <cellStyle name="Note" xfId="84" builtinId="10" customBuiltin="1"/>
    <cellStyle name="Note 2" xfId="85"/>
    <cellStyle name="Output" xfId="86" builtinId="21" customBuiltin="1"/>
    <cellStyle name="Output 2" xfId="87"/>
    <cellStyle name="Percent 11" xfId="88"/>
    <cellStyle name="Percent 12" xfId="89"/>
    <cellStyle name="Percent 13" xfId="90"/>
    <cellStyle name="Percent 14" xfId="91"/>
    <cellStyle name="Percent 15" xfId="92"/>
    <cellStyle name="Percent 16" xfId="93"/>
    <cellStyle name="Percent 18" xfId="94"/>
    <cellStyle name="Percent 2" xfId="95"/>
    <cellStyle name="Percent 2 2" xfId="110"/>
    <cellStyle name="Percent 2 3" xfId="116"/>
    <cellStyle name="Percent 2 4" xfId="131"/>
    <cellStyle name="Percent 3" xfId="106"/>
    <cellStyle name="Percent 3 2" xfId="138"/>
    <cellStyle name="Percent 4" xfId="107"/>
    <cellStyle name="Percent 5" xfId="108"/>
    <cellStyle name="Percent 5 2" xfId="132"/>
    <cellStyle name="Percent 5 3" xfId="151"/>
    <cellStyle name="Percent 6" xfId="142"/>
    <cellStyle name="Percent 7" xfId="96"/>
    <cellStyle name="Percent 8" xfId="97"/>
    <cellStyle name="Percent 9" xfId="98"/>
    <cellStyle name="Title" xfId="99" builtinId="15" customBuiltin="1"/>
    <cellStyle name="Title 2" xfId="100"/>
    <cellStyle name="Total" xfId="101" builtinId="25" customBuiltin="1"/>
    <cellStyle name="Total 2" xfId="102"/>
    <cellStyle name="Warning Text" xfId="103" builtinId="11" customBuiltin="1"/>
    <cellStyle name="Warning Text 2" xfId="1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CC99FF"/>
      <color rgb="FFC0C0C0"/>
      <color rgb="FF0000F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private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 baseline="0">
                <a:latin typeface="Arial" pitchFamily="34" charset="0"/>
                <a:cs typeface="Arial" pitchFamily="34" charset="0"/>
              </a:rPr>
              <a:t>renters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68784137245668064"/>
          <c:y val="0.359330659875693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3584994940790776"/>
          <c:y val="7.6329752461239742E-2"/>
          <c:w val="0.40246246455054308"/>
          <c:h val="0.6957726195006293"/>
        </c:manualLayout>
      </c:layout>
      <c:doughnutChart>
        <c:varyColors val="1"/>
        <c:ser>
          <c:idx val="0"/>
          <c:order val="0"/>
          <c:tx>
            <c:strRef>
              <c:f>'Fig 2.1'!$AB$7</c:f>
              <c:strCache>
                <c:ptCount val="1"/>
                <c:pt idx="0">
                  <c:v>private renters</c:v>
                </c:pt>
              </c:strCache>
            </c:strRef>
          </c:tx>
          <c:cat>
            <c:strRef>
              <c:f>'Fig 2.1'!$X$9:$X$12</c:f>
              <c:strCache>
                <c:ptCount val="4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or very dissatisfied</c:v>
                </c:pt>
              </c:strCache>
            </c:strRef>
          </c:cat>
          <c:val>
            <c:numRef>
              <c:f>'Fig 2.1'!$AB$9:$AB$12</c:f>
              <c:numCache>
                <c:formatCode>0.0</c:formatCode>
                <c:ptCount val="4"/>
                <c:pt idx="0">
                  <c:v>31.29874347589999</c:v>
                </c:pt>
                <c:pt idx="1">
                  <c:v>35.461434103259784</c:v>
                </c:pt>
                <c:pt idx="2">
                  <c:v>11.822499333855033</c:v>
                </c:pt>
                <c:pt idx="3">
                  <c:v>21.417323086984851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7-42A0-89BA-0482B51A8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2735697657611841"/>
          <c:y val="0.85397762121840037"/>
          <c:w val="0.83430436517377315"/>
          <c:h val="0.11970677349541833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own 
outright</a:t>
            </a:r>
          </a:p>
        </c:rich>
      </c:tx>
      <c:layout>
        <c:manualLayout>
          <c:xMode val="edge"/>
          <c:yMode val="edge"/>
          <c:x val="0.37066808611308261"/>
          <c:y val="0.407643048321836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9572488314506696E-2"/>
          <c:w val="0.85019866419136636"/>
          <c:h val="0.86604068707918314"/>
        </c:manualLayout>
      </c:layout>
      <c:doughnutChart>
        <c:varyColors val="1"/>
        <c:ser>
          <c:idx val="0"/>
          <c:order val="0"/>
          <c:tx>
            <c:strRef>
              <c:f>'Fig 2.1'!$Y$7</c:f>
              <c:strCache>
                <c:ptCount val="1"/>
                <c:pt idx="0">
                  <c:v>own 
outright</c:v>
                </c:pt>
              </c:strCache>
            </c:strRef>
          </c:tx>
          <c:cat>
            <c:strRef>
              <c:f>'Fig 2.1'!$X$9:$X$12</c:f>
              <c:strCache>
                <c:ptCount val="4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or very dissatisfied</c:v>
                </c:pt>
              </c:strCache>
            </c:strRef>
          </c:cat>
          <c:val>
            <c:numRef>
              <c:f>'Fig 2.1'!$Y$9:$Y$12</c:f>
              <c:numCache>
                <c:formatCode>0.0</c:formatCode>
                <c:ptCount val="4"/>
                <c:pt idx="0">
                  <c:v>90.433541022700425</c:v>
                </c:pt>
                <c:pt idx="1">
                  <c:v>8.1589767801237656</c:v>
                </c:pt>
                <c:pt idx="2">
                  <c:v>1.0185982359015497</c:v>
                </c:pt>
                <c:pt idx="3">
                  <c:v>0.38888396127413449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9-4C65-9542-E932EE301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buying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with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 baseline="0">
                <a:latin typeface="Arial" pitchFamily="34" charset="0"/>
                <a:cs typeface="Arial" pitchFamily="34" charset="0"/>
              </a:rPr>
              <a:t> mortgage</a:t>
            </a: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4493169366785015"/>
          <c:y val="0.4102036700771347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4051440515274605E-2"/>
          <c:w val="0.85561871839190828"/>
          <c:h val="0.87156173487841526"/>
        </c:manualLayout>
      </c:layout>
      <c:doughnutChart>
        <c:varyColors val="1"/>
        <c:ser>
          <c:idx val="0"/>
          <c:order val="0"/>
          <c:tx>
            <c:strRef>
              <c:f>'Fig 2.1'!$Z$7</c:f>
              <c:strCache>
                <c:ptCount val="1"/>
                <c:pt idx="0">
                  <c:v>buying mortgage</c:v>
                </c:pt>
              </c:strCache>
            </c:strRef>
          </c:tx>
          <c:cat>
            <c:strRef>
              <c:f>'Fig 2.1'!$X$9:$X$12</c:f>
              <c:strCache>
                <c:ptCount val="4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or very dissatisfied</c:v>
                </c:pt>
              </c:strCache>
            </c:strRef>
          </c:cat>
          <c:val>
            <c:numRef>
              <c:f>'Fig 2.1'!$Z$9:$Z$12</c:f>
              <c:numCache>
                <c:formatCode>0.0</c:formatCode>
                <c:ptCount val="4"/>
                <c:pt idx="0">
                  <c:v>82.340803543850953</c:v>
                </c:pt>
                <c:pt idx="1">
                  <c:v>14.379062720834265</c:v>
                </c:pt>
                <c:pt idx="2">
                  <c:v>1.8538064761058066</c:v>
                </c:pt>
                <c:pt idx="3">
                  <c:v>1.4263272592092227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1-49C0-B9A0-3A384EEE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social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renters </a:t>
            </a:r>
          </a:p>
        </c:rich>
      </c:tx>
      <c:layout>
        <c:manualLayout>
          <c:xMode val="edge"/>
          <c:yMode val="edge"/>
          <c:x val="0.4645879620702088"/>
          <c:y val="0.476516813315511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01930026074639"/>
          <c:y val="9.569637434411866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2.1'!$AA$7</c:f>
              <c:strCache>
                <c:ptCount val="1"/>
                <c:pt idx="0">
                  <c:v>social 
renters</c:v>
                </c:pt>
              </c:strCache>
            </c:strRef>
          </c:tx>
          <c:cat>
            <c:strRef>
              <c:f>'Fig 2.1'!$X$9:$X$12</c:f>
              <c:strCache>
                <c:ptCount val="4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or very dissatisfied</c:v>
                </c:pt>
              </c:strCache>
            </c:strRef>
          </c:cat>
          <c:val>
            <c:numRef>
              <c:f>'Fig 2.1'!$AA$9:$AA$12</c:f>
              <c:numCache>
                <c:formatCode>0.0</c:formatCode>
                <c:ptCount val="4"/>
                <c:pt idx="0">
                  <c:v>44.780362598312287</c:v>
                </c:pt>
                <c:pt idx="1">
                  <c:v>37.551720082762102</c:v>
                </c:pt>
                <c:pt idx="2">
                  <c:v>7.2469497136612544</c:v>
                </c:pt>
                <c:pt idx="3">
                  <c:v>10.420967605264586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3-4382-8B71-DC19E5DD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6133333333333"/>
          <c:y val="4.7625000000000001E-2"/>
          <c:w val="0.84335399999999994"/>
          <c:h val="0.76778368055555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2.2'!$W$5:$W$9</c:f>
              <c:strCache>
                <c:ptCount val="5"/>
                <c:pt idx="0">
                  <c:v>very 
satisfied</c:v>
                </c:pt>
                <c:pt idx="1">
                  <c:v>fairly 
satisfied</c:v>
                </c:pt>
                <c:pt idx="2">
                  <c:v>neither satisfied 
nor dissatisfied</c:v>
                </c:pt>
                <c:pt idx="3">
                  <c:v>slightly 
dissatisfied</c:v>
                </c:pt>
                <c:pt idx="4">
                  <c:v>very 
dissatisfied</c:v>
                </c:pt>
              </c:strCache>
            </c:strRef>
          </c:cat>
          <c:val>
            <c:numRef>
              <c:f>'Fig 2.2'!$X$5:$X$9</c:f>
              <c:numCache>
                <c:formatCode>0.0</c:formatCode>
                <c:ptCount val="5"/>
                <c:pt idx="0">
                  <c:v>1116.7942416569763</c:v>
                </c:pt>
                <c:pt idx="1">
                  <c:v>899.71334235662744</c:v>
                </c:pt>
                <c:pt idx="2">
                  <c:v>774.08213950641982</c:v>
                </c:pt>
                <c:pt idx="3">
                  <c:v>675.6060613945175</c:v>
                </c:pt>
                <c:pt idx="4">
                  <c:v>561.74307674261183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B-4EE2-9679-70EA4C0B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95072"/>
        <c:axId val="335405056"/>
      </c:barChart>
      <c:catAx>
        <c:axId val="3353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5405056"/>
        <c:crosses val="autoZero"/>
        <c:auto val="1"/>
        <c:lblAlgn val="ctr"/>
        <c:lblOffset val="100"/>
        <c:noMultiLvlLbl val="0"/>
      </c:catAx>
      <c:valAx>
        <c:axId val="335405056"/>
        <c:scaling>
          <c:orientation val="minMax"/>
          <c:max val="12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£/week</a:t>
                </a:r>
              </a:p>
            </c:rich>
          </c:tx>
          <c:layout>
            <c:manualLayout>
              <c:xMode val="edge"/>
              <c:yMode val="edge"/>
              <c:x val="1.4597701149425288E-2"/>
              <c:y val="0.38209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5395072"/>
        <c:crosses val="autoZero"/>
        <c:crossBetween val="between"/>
        <c:majorUnit val="20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 sz="900">
              <a:latin typeface="Arial" pitchFamily="34" charset="0"/>
              <a:cs typeface="Arial" pitchFamily="34" charset="0"/>
            </a:endParaRP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private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renters</a:t>
            </a:r>
          </a:p>
        </c:rich>
      </c:tx>
      <c:layout>
        <c:manualLayout>
          <c:xMode val="edge"/>
          <c:yMode val="edge"/>
          <c:x val="0.69510314090080161"/>
          <c:y val="0.3550141971605678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401209188379085"/>
          <c:y val="0.10708498300339932"/>
          <c:w val="0.41245768515755249"/>
          <c:h val="0.70858828234353133"/>
        </c:manualLayout>
      </c:layout>
      <c:doughnutChart>
        <c:varyColors val="1"/>
        <c:ser>
          <c:idx val="0"/>
          <c:order val="0"/>
          <c:tx>
            <c:strRef>
              <c:f>'Fig 2.3'!$AB$6</c:f>
              <c:strCache>
                <c:ptCount val="1"/>
                <c:pt idx="0">
                  <c:v>private renters</c:v>
                </c:pt>
              </c:strCache>
            </c:strRef>
          </c:tx>
          <c:cat>
            <c:strRef>
              <c:f>'Fig 2.3'!$X$8:$X$12</c:f>
              <c:strCache>
                <c:ptCount val="5"/>
                <c:pt idx="0">
                  <c:v>very 
satisfied</c:v>
                </c:pt>
                <c:pt idx="1">
                  <c:v>fairly
satisfied</c:v>
                </c:pt>
                <c:pt idx="2">
                  <c:v>neither satisfied 
nor dissatisfied</c:v>
                </c:pt>
                <c:pt idx="3">
                  <c:v>slightly 
dissatisfied</c:v>
                </c:pt>
                <c:pt idx="4">
                  <c:v>very
 dissatisfied</c:v>
                </c:pt>
              </c:strCache>
            </c:strRef>
          </c:cat>
          <c:val>
            <c:numRef>
              <c:f>'Fig 2.3'!$AB$8:$AB$12</c:f>
              <c:numCache>
                <c:formatCode>0.0</c:formatCode>
                <c:ptCount val="5"/>
                <c:pt idx="0">
                  <c:v>42.032854734124633</c:v>
                </c:pt>
                <c:pt idx="1">
                  <c:v>39.887167293241312</c:v>
                </c:pt>
                <c:pt idx="2">
                  <c:v>7.67273760165713</c:v>
                </c:pt>
                <c:pt idx="3">
                  <c:v>6.404061295718833</c:v>
                </c:pt>
                <c:pt idx="4">
                  <c:v>4.0031790752577079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7-42A0-89BA-0482B51A8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3.1884824480989905E-3"/>
          <c:y val="0.78898124130647151"/>
          <c:w val="0.99681151755190101"/>
          <c:h val="0.21101875869352851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own
outright</a:t>
            </a:r>
          </a:p>
        </c:rich>
      </c:tx>
      <c:layout>
        <c:manualLayout>
          <c:xMode val="edge"/>
          <c:yMode val="edge"/>
          <c:x val="0.3886951326206175"/>
          <c:y val="0.407642869066829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9572488314506696E-2"/>
          <c:w val="0.85019866419136636"/>
          <c:h val="0.86604068707918314"/>
        </c:manualLayout>
      </c:layout>
      <c:doughnutChart>
        <c:varyColors val="1"/>
        <c:ser>
          <c:idx val="0"/>
          <c:order val="0"/>
          <c:tx>
            <c:strRef>
              <c:f>'Fig 2.3'!$Y$6</c:f>
              <c:strCache>
                <c:ptCount val="1"/>
                <c:pt idx="0">
                  <c:v>own
outright</c:v>
                </c:pt>
              </c:strCache>
            </c:strRef>
          </c:tx>
          <c:cat>
            <c:strRef>
              <c:f>'Fig 2.3'!$X$8:$X$12</c:f>
              <c:strCache>
                <c:ptCount val="5"/>
                <c:pt idx="0">
                  <c:v>very 
satisfied</c:v>
                </c:pt>
                <c:pt idx="1">
                  <c:v>fairly
satisfied</c:v>
                </c:pt>
                <c:pt idx="2">
                  <c:v>neither satisfied 
nor dissatisfied</c:v>
                </c:pt>
                <c:pt idx="3">
                  <c:v>slightly 
dissatisfied</c:v>
                </c:pt>
                <c:pt idx="4">
                  <c:v>very
 dissatisfied</c:v>
                </c:pt>
              </c:strCache>
            </c:strRef>
          </c:cat>
          <c:val>
            <c:numRef>
              <c:f>'Fig 2.3'!$Y$8:$Y$12</c:f>
              <c:numCache>
                <c:formatCode>0.0</c:formatCode>
                <c:ptCount val="5"/>
                <c:pt idx="0">
                  <c:v>73.767838418675865</c:v>
                </c:pt>
                <c:pt idx="1">
                  <c:v>22.64857698806653</c:v>
                </c:pt>
                <c:pt idx="2">
                  <c:v>1.4659702107076631</c:v>
                </c:pt>
                <c:pt idx="3">
                  <c:v>1.5317095458112457</c:v>
                </c:pt>
                <c:pt idx="4">
                  <c:v>0.58590483673856431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9-4C65-9542-E932EE301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buying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with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 baseline="0">
                <a:latin typeface="Arial" pitchFamily="34" charset="0"/>
                <a:cs typeface="Arial" pitchFamily="34" charset="0"/>
              </a:rPr>
              <a:t>  mortgage</a:t>
            </a: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449316328844233"/>
          <c:y val="0.410048852247706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4051440515274605E-2"/>
          <c:w val="0.85561871839190828"/>
          <c:h val="0.87156173487841526"/>
        </c:manualLayout>
      </c:layout>
      <c:doughnutChart>
        <c:varyColors val="1"/>
        <c:ser>
          <c:idx val="0"/>
          <c:order val="0"/>
          <c:tx>
            <c:strRef>
              <c:f>'Fig 2.3'!$Z$6</c:f>
              <c:strCache>
                <c:ptCount val="1"/>
                <c:pt idx="0">
                  <c:v>buying with mortgage</c:v>
                </c:pt>
              </c:strCache>
            </c:strRef>
          </c:tx>
          <c:cat>
            <c:strRef>
              <c:f>'Fig 2.3'!$X$8:$X$12</c:f>
              <c:strCache>
                <c:ptCount val="5"/>
                <c:pt idx="0">
                  <c:v>very 
satisfied</c:v>
                </c:pt>
                <c:pt idx="1">
                  <c:v>fairly
satisfied</c:v>
                </c:pt>
                <c:pt idx="2">
                  <c:v>neither satisfied 
nor dissatisfied</c:v>
                </c:pt>
                <c:pt idx="3">
                  <c:v>slightly 
dissatisfied</c:v>
                </c:pt>
                <c:pt idx="4">
                  <c:v>very
 dissatisfied</c:v>
                </c:pt>
              </c:strCache>
            </c:strRef>
          </c:cat>
          <c:val>
            <c:numRef>
              <c:f>'Fig 2.3'!$Z$8:$Z$12</c:f>
              <c:numCache>
                <c:formatCode>0.0</c:formatCode>
                <c:ptCount val="5"/>
                <c:pt idx="0">
                  <c:v>61.097147422871807</c:v>
                </c:pt>
                <c:pt idx="1">
                  <c:v>33.128289476683072</c:v>
                </c:pt>
                <c:pt idx="2">
                  <c:v>2.6811785485846484</c:v>
                </c:pt>
                <c:pt idx="3">
                  <c:v>2.4396895726160501</c:v>
                </c:pt>
                <c:pt idx="4">
                  <c:v>0.65369497924483821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1-49C0-B9A0-3A384EEE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social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renters </a:t>
            </a:r>
          </a:p>
        </c:rich>
      </c:tx>
      <c:layout>
        <c:manualLayout>
          <c:xMode val="edge"/>
          <c:yMode val="edge"/>
          <c:x val="0.42663556490996435"/>
          <c:y val="0.450037146712505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2.3'!$AA$6</c:f>
              <c:strCache>
                <c:ptCount val="1"/>
                <c:pt idx="0">
                  <c:v>social 
renters</c:v>
                </c:pt>
              </c:strCache>
            </c:strRef>
          </c:tx>
          <c:cat>
            <c:strRef>
              <c:f>'Fig 2.3'!$X$8:$X$12</c:f>
              <c:strCache>
                <c:ptCount val="5"/>
                <c:pt idx="0">
                  <c:v>very 
satisfied</c:v>
                </c:pt>
                <c:pt idx="1">
                  <c:v>fairly
satisfied</c:v>
                </c:pt>
                <c:pt idx="2">
                  <c:v>neither satisfied 
nor dissatisfied</c:v>
                </c:pt>
                <c:pt idx="3">
                  <c:v>slightly 
dissatisfied</c:v>
                </c:pt>
                <c:pt idx="4">
                  <c:v>very
 dissatisfied</c:v>
                </c:pt>
              </c:strCache>
            </c:strRef>
          </c:cat>
          <c:val>
            <c:numRef>
              <c:f>'Fig 2.3'!$AA$8:$AA$12</c:f>
              <c:numCache>
                <c:formatCode>0.0</c:formatCode>
                <c:ptCount val="5"/>
                <c:pt idx="0">
                  <c:v>45.58540403677511</c:v>
                </c:pt>
                <c:pt idx="1">
                  <c:v>35.741602014883448</c:v>
                </c:pt>
                <c:pt idx="2">
                  <c:v>5.5885030963476243</c:v>
                </c:pt>
                <c:pt idx="3">
                  <c:v>7.3033288810172401</c:v>
                </c:pt>
                <c:pt idx="4">
                  <c:v>5.7811619709768101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3-4382-8B71-DC19E5DD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252966</xdr:colOff>
      <xdr:row>2</xdr:row>
      <xdr:rowOff>190499</xdr:rowOff>
    </xdr:from>
    <xdr:to>
      <xdr:col>8</xdr:col>
      <xdr:colOff>76200</xdr:colOff>
      <xdr:row>25</xdr:row>
      <xdr:rowOff>104775</xdr:rowOff>
    </xdr:to>
    <xdr:grpSp>
      <xdr:nvGrpSpPr>
        <xdr:cNvPr id="7" name="Group 6"/>
        <xdr:cNvGrpSpPr/>
      </xdr:nvGrpSpPr>
      <xdr:grpSpPr>
        <a:xfrm>
          <a:off x="252966" y="590549"/>
          <a:ext cx="4700034" cy="4667251"/>
          <a:chOff x="252966" y="561974"/>
          <a:chExt cx="4700034" cy="46672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23454" y="2667000"/>
          <a:ext cx="4429546" cy="2562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86451" y="581942"/>
          <a:ext cx="2113500" cy="23422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2683675" y="561974"/>
          <a:ext cx="2126450" cy="2286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252966" y="2665352"/>
          <a:ext cx="2385460" cy="2030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476249</xdr:rowOff>
    </xdr:from>
    <xdr:to>
      <xdr:col>8</xdr:col>
      <xdr:colOff>280424</xdr:colOff>
      <xdr:row>13</xdr:row>
      <xdr:rowOff>22499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33892</xdr:colOff>
      <xdr:row>3</xdr:row>
      <xdr:rowOff>9524</xdr:rowOff>
    </xdr:from>
    <xdr:to>
      <xdr:col>8</xdr:col>
      <xdr:colOff>85725</xdr:colOff>
      <xdr:row>24</xdr:row>
      <xdr:rowOff>85725</xdr:rowOff>
    </xdr:to>
    <xdr:grpSp>
      <xdr:nvGrpSpPr>
        <xdr:cNvPr id="2" name="Group 1"/>
        <xdr:cNvGrpSpPr/>
      </xdr:nvGrpSpPr>
      <xdr:grpSpPr>
        <a:xfrm>
          <a:off x="643492" y="771524"/>
          <a:ext cx="4319033" cy="4400551"/>
          <a:chOff x="595281" y="495299"/>
          <a:chExt cx="4855321" cy="5095876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1428" y="2695575"/>
          <a:ext cx="4829174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44089" y="523248"/>
          <a:ext cx="2429402" cy="24166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041368" y="495299"/>
          <a:ext cx="2399709" cy="24166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595281" y="2780185"/>
          <a:ext cx="2343151" cy="2328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/>
  </sheetViews>
  <sheetFormatPr defaultColWidth="9.140625" defaultRowHeight="12.75" x14ac:dyDescent="0.2"/>
  <cols>
    <col min="1" max="16384" width="9.140625" style="154"/>
  </cols>
  <sheetData>
    <row r="2" spans="2:8" ht="15.75" x14ac:dyDescent="0.25">
      <c r="B2" s="152" t="s">
        <v>94</v>
      </c>
    </row>
    <row r="3" spans="2:8" ht="15.75" x14ac:dyDescent="0.25">
      <c r="B3" s="152"/>
    </row>
    <row r="4" spans="2:8" ht="15.75" x14ac:dyDescent="0.25">
      <c r="B4" s="152" t="s">
        <v>69</v>
      </c>
    </row>
    <row r="5" spans="2:8" ht="15" x14ac:dyDescent="0.25">
      <c r="B5" s="153" t="s">
        <v>70</v>
      </c>
    </row>
    <row r="6" spans="2:8" x14ac:dyDescent="0.2">
      <c r="B6" s="155" t="s">
        <v>61</v>
      </c>
      <c r="C6" s="156" t="s">
        <v>64</v>
      </c>
    </row>
    <row r="7" spans="2:8" ht="12.75" customHeight="1" x14ac:dyDescent="0.25">
      <c r="B7" s="155" t="s">
        <v>62</v>
      </c>
      <c r="C7" s="156" t="s">
        <v>98</v>
      </c>
      <c r="D7" s="53"/>
      <c r="E7" s="53"/>
      <c r="F7" s="53"/>
      <c r="G7" s="53"/>
      <c r="H7" s="53"/>
    </row>
    <row r="8" spans="2:8" x14ac:dyDescent="0.2">
      <c r="B8" s="155" t="s">
        <v>63</v>
      </c>
      <c r="C8" s="156" t="s">
        <v>99</v>
      </c>
    </row>
    <row r="10" spans="2:8" ht="15" x14ac:dyDescent="0.25">
      <c r="B10" s="153" t="s">
        <v>71</v>
      </c>
    </row>
    <row r="11" spans="2:8" x14ac:dyDescent="0.2">
      <c r="B11" s="155" t="s">
        <v>65</v>
      </c>
      <c r="C11" s="156" t="s">
        <v>64</v>
      </c>
    </row>
    <row r="12" spans="2:8" x14ac:dyDescent="0.2">
      <c r="B12" s="155" t="s">
        <v>66</v>
      </c>
      <c r="C12" s="156" t="s">
        <v>68</v>
      </c>
    </row>
    <row r="13" spans="2:8" x14ac:dyDescent="0.2">
      <c r="B13" s="155" t="s">
        <v>67</v>
      </c>
      <c r="C13" s="156" t="s">
        <v>96</v>
      </c>
    </row>
  </sheetData>
  <hyperlinks>
    <hyperlink ref="C6" location="'Fig 2.1'!A1" display="Satisfaction with tenure, 2015-16"/>
    <hyperlink ref="C7" location="'Fig 2.2'!A1" display="Mortgagor's satisfaction with tenure by mean income, 2015-16"/>
    <hyperlink ref="C8" location="'Fig 2.3'!A1" display="Satisfaction with accomodation by tenure, 2015-16"/>
    <hyperlink ref="C11" location="AT2.1!A1" display="Satisfaction with tenure, 2015-16"/>
    <hyperlink ref="C12" location="AT2.2!A1" display="Satisfaction with tenure by types of households, 2015-16"/>
    <hyperlink ref="C13" location="AT2.3!A1" display="Satisfaction with accomodation by tenure, 2015-16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N31"/>
  <sheetViews>
    <sheetView workbookViewId="0"/>
  </sheetViews>
  <sheetFormatPr defaultColWidth="9.140625" defaultRowHeight="12.75" x14ac:dyDescent="0.2"/>
  <cols>
    <col min="1" max="22" width="9.140625" style="29"/>
    <col min="23" max="23" width="2.7109375" style="29" customWidth="1"/>
    <col min="24" max="24" width="12.5703125" style="29" customWidth="1"/>
    <col min="25" max="25" width="9.140625" style="29"/>
    <col min="26" max="26" width="11.42578125" style="29" customWidth="1"/>
    <col min="27" max="16384" width="9.140625" style="29"/>
  </cols>
  <sheetData>
    <row r="2" spans="2:30" ht="18.75" customHeight="1" x14ac:dyDescent="0.25">
      <c r="B2" s="39" t="s">
        <v>57</v>
      </c>
    </row>
    <row r="3" spans="2:30" ht="18.75" customHeight="1" x14ac:dyDescent="0.25">
      <c r="B3" s="53"/>
    </row>
    <row r="4" spans="2:30" ht="15" customHeight="1" x14ac:dyDescent="0.2">
      <c r="X4" s="166" t="s">
        <v>21</v>
      </c>
      <c r="Y4" s="166"/>
      <c r="Z4" s="166"/>
      <c r="AA4" s="166"/>
      <c r="AB4" s="166"/>
    </row>
    <row r="5" spans="2:30" ht="15.75" customHeight="1" x14ac:dyDescent="0.2">
      <c r="X5" s="166"/>
      <c r="Y5" s="166"/>
      <c r="Z5" s="166"/>
      <c r="AA5" s="166"/>
      <c r="AB5" s="166"/>
    </row>
    <row r="6" spans="2:30" x14ac:dyDescent="0.2">
      <c r="X6" s="71" t="s">
        <v>10</v>
      </c>
    </row>
    <row r="7" spans="2:30" ht="28.5" customHeight="1" x14ac:dyDescent="0.2">
      <c r="X7" s="72"/>
      <c r="Y7" s="73" t="s">
        <v>75</v>
      </c>
      <c r="Z7" s="73" t="s">
        <v>89</v>
      </c>
      <c r="AA7" s="73" t="s">
        <v>74</v>
      </c>
      <c r="AB7" s="73" t="s">
        <v>8</v>
      </c>
    </row>
    <row r="8" spans="2:30" ht="14.25" customHeight="1" x14ac:dyDescent="0.2">
      <c r="X8" s="80"/>
      <c r="Y8" s="81"/>
      <c r="Z8" s="81"/>
      <c r="AA8" s="81"/>
      <c r="AB8" s="82" t="s">
        <v>4</v>
      </c>
    </row>
    <row r="9" spans="2:30" ht="14.25" customHeight="1" x14ac:dyDescent="0.2">
      <c r="X9" s="74" t="s">
        <v>15</v>
      </c>
      <c r="Y9" s="84">
        <v>90.433541022700425</v>
      </c>
      <c r="Z9" s="84">
        <v>82.340803543850953</v>
      </c>
      <c r="AA9" s="84">
        <v>44.780362598312287</v>
      </c>
      <c r="AB9" s="84">
        <v>31.29874347589999</v>
      </c>
    </row>
    <row r="10" spans="2:30" x14ac:dyDescent="0.2">
      <c r="X10" s="74" t="s">
        <v>16</v>
      </c>
      <c r="Y10" s="84">
        <v>8.1589767801237656</v>
      </c>
      <c r="Z10" s="84">
        <v>14.379062720834265</v>
      </c>
      <c r="AA10" s="84">
        <v>37.551720082762102</v>
      </c>
      <c r="AB10" s="84">
        <v>35.461434103259784</v>
      </c>
    </row>
    <row r="11" spans="2:30" ht="38.25" x14ac:dyDescent="0.2">
      <c r="X11" s="74" t="s">
        <v>22</v>
      </c>
      <c r="Y11" s="84">
        <v>1.0185982359015497</v>
      </c>
      <c r="Z11" s="84">
        <v>1.8538064761058066</v>
      </c>
      <c r="AA11" s="84">
        <v>7.2469497136612544</v>
      </c>
      <c r="AB11" s="84">
        <v>11.822499333855033</v>
      </c>
    </row>
    <row r="12" spans="2:30" ht="38.25" x14ac:dyDescent="0.2">
      <c r="X12" s="75" t="s">
        <v>20</v>
      </c>
      <c r="Y12" s="85">
        <v>0.38888396127413449</v>
      </c>
      <c r="Z12" s="85">
        <v>1.4263272592092227</v>
      </c>
      <c r="AA12" s="85">
        <v>10.420967605264586</v>
      </c>
      <c r="AB12" s="85">
        <v>21.417323086984851</v>
      </c>
    </row>
    <row r="13" spans="2:30" x14ac:dyDescent="0.2">
      <c r="X13" s="70"/>
      <c r="Y13" s="69"/>
      <c r="Z13" s="69"/>
      <c r="AA13" s="69"/>
      <c r="AB13" s="69"/>
    </row>
    <row r="14" spans="2:30" x14ac:dyDescent="0.2">
      <c r="X14" s="70"/>
      <c r="Y14" s="70"/>
      <c r="Z14" s="70"/>
      <c r="AA14" s="70"/>
      <c r="AB14" s="70"/>
      <c r="AC14" s="70"/>
      <c r="AD14" s="70"/>
    </row>
    <row r="15" spans="2:30" x14ac:dyDescent="0.2">
      <c r="X15" s="70"/>
      <c r="Y15" s="70"/>
      <c r="Z15" s="70"/>
      <c r="AA15" s="70"/>
      <c r="AB15" s="70"/>
      <c r="AC15" s="70"/>
      <c r="AD15" s="70"/>
    </row>
    <row r="16" spans="2:30" x14ac:dyDescent="0.2">
      <c r="X16" s="70"/>
      <c r="Y16" s="70"/>
      <c r="Z16" s="70"/>
      <c r="AA16" s="70"/>
      <c r="AB16" s="70"/>
      <c r="AC16" s="70"/>
      <c r="AD16" s="70"/>
    </row>
    <row r="17" spans="2:40" x14ac:dyDescent="0.2">
      <c r="X17" s="70"/>
      <c r="Y17" s="70"/>
      <c r="Z17" s="70"/>
      <c r="AA17" s="70"/>
      <c r="AB17" s="70"/>
      <c r="AC17" s="70"/>
      <c r="AD17" s="70"/>
    </row>
    <row r="18" spans="2:40" x14ac:dyDescent="0.2">
      <c r="X18" s="70"/>
      <c r="Y18" s="70"/>
      <c r="Z18" s="70"/>
      <c r="AA18" s="70"/>
      <c r="AB18" s="70"/>
      <c r="AC18" s="70"/>
      <c r="AD18" s="70"/>
    </row>
    <row r="19" spans="2:40" x14ac:dyDescent="0.2">
      <c r="X19" s="70"/>
      <c r="Y19" s="70"/>
      <c r="Z19" s="70"/>
      <c r="AA19" s="70"/>
      <c r="AB19" s="70"/>
      <c r="AC19" s="70"/>
      <c r="AD19" s="70"/>
    </row>
    <row r="20" spans="2:40" x14ac:dyDescent="0.2">
      <c r="X20" s="70"/>
      <c r="Y20" s="70"/>
      <c r="Z20" s="70"/>
      <c r="AA20" s="70"/>
      <c r="AB20" s="70"/>
      <c r="AC20" s="70"/>
      <c r="AD20" s="70"/>
    </row>
    <row r="21" spans="2:40" x14ac:dyDescent="0.2">
      <c r="X21" s="70"/>
      <c r="Y21" s="70"/>
      <c r="Z21" s="70"/>
      <c r="AA21" s="70"/>
      <c r="AB21" s="70"/>
      <c r="AC21" s="70"/>
      <c r="AD21" s="70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2:40" x14ac:dyDescent="0.2">
      <c r="X22" s="70"/>
      <c r="Y22" s="70"/>
      <c r="Z22" s="70"/>
      <c r="AA22" s="70"/>
      <c r="AB22" s="70"/>
      <c r="AC22" s="70"/>
      <c r="AD22" s="70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2:40" x14ac:dyDescent="0.2">
      <c r="X23" s="70"/>
      <c r="Y23" s="70"/>
      <c r="Z23" s="70"/>
      <c r="AA23" s="70"/>
      <c r="AB23" s="70"/>
      <c r="AC23" s="70"/>
      <c r="AD23" s="70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2:40" x14ac:dyDescent="0.2">
      <c r="X24" s="38"/>
      <c r="Y24" s="71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2:40" x14ac:dyDescent="0.2">
      <c r="X25" s="38"/>
      <c r="Y25" s="80"/>
      <c r="Z25" s="87"/>
      <c r="AA25" s="87"/>
      <c r="AB25" s="87"/>
      <c r="AC25" s="8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2:40" x14ac:dyDescent="0.2">
      <c r="X26" s="38"/>
      <c r="Y26" s="80"/>
      <c r="Z26" s="81"/>
      <c r="AA26" s="81"/>
      <c r="AB26" s="81"/>
      <c r="AC26" s="82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2:40" x14ac:dyDescent="0.2">
      <c r="X27" s="38"/>
      <c r="Y27" s="88"/>
      <c r="Z27" s="86"/>
      <c r="AA27" s="86"/>
      <c r="AB27" s="86"/>
      <c r="AC27" s="8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2:40" x14ac:dyDescent="0.2">
      <c r="X28" s="38"/>
      <c r="Y28" s="88"/>
      <c r="Z28" s="86"/>
      <c r="AA28" s="86"/>
      <c r="AB28" s="86"/>
      <c r="AC28" s="86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2:40" x14ac:dyDescent="0.2">
      <c r="B29" s="52" t="s">
        <v>25</v>
      </c>
      <c r="X29" s="38"/>
      <c r="Y29" s="88"/>
      <c r="Z29" s="86"/>
      <c r="AA29" s="86"/>
      <c r="AB29" s="86"/>
      <c r="AC29" s="86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2:40" x14ac:dyDescent="0.2">
      <c r="B30" s="70" t="s">
        <v>23</v>
      </c>
      <c r="X30" s="38"/>
      <c r="Y30" s="88"/>
      <c r="Z30" s="86"/>
      <c r="AA30" s="86"/>
      <c r="AB30" s="86"/>
      <c r="AC30" s="86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x14ac:dyDescent="0.2">
      <c r="B31" s="70" t="s">
        <v>24</v>
      </c>
      <c r="X31" s="38"/>
      <c r="Y31" s="70"/>
      <c r="Z31" s="86"/>
      <c r="AA31" s="86"/>
      <c r="AB31" s="86"/>
      <c r="AC31" s="86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</sheetData>
  <mergeCells count="1">
    <mergeCell ref="X4:A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35"/>
  <sheetViews>
    <sheetView workbookViewId="0"/>
  </sheetViews>
  <sheetFormatPr defaultColWidth="9.140625" defaultRowHeight="14.25" customHeight="1" x14ac:dyDescent="0.2"/>
  <cols>
    <col min="1" max="19" width="9.140625" style="54"/>
    <col min="20" max="20" width="12.5703125" style="54" customWidth="1"/>
    <col min="21" max="22" width="9.140625" style="54"/>
    <col min="23" max="23" width="39.85546875" style="54" customWidth="1"/>
    <col min="24" max="24" width="12.28515625" style="54" customWidth="1"/>
    <col min="25" max="16384" width="9.140625" style="54"/>
  </cols>
  <sheetData>
    <row r="1" spans="1:28" ht="14.25" customHeight="1" x14ac:dyDescent="0.2">
      <c r="A1" s="99"/>
    </row>
    <row r="2" spans="1:28" ht="37.5" customHeight="1" x14ac:dyDescent="0.25">
      <c r="B2" s="170" t="s">
        <v>93</v>
      </c>
      <c r="C2" s="170"/>
      <c r="D2" s="170"/>
      <c r="E2" s="170"/>
      <c r="F2" s="170"/>
      <c r="G2" s="170"/>
      <c r="H2" s="170"/>
      <c r="I2" s="170"/>
      <c r="W2" s="55"/>
      <c r="X2" s="56"/>
    </row>
    <row r="3" spans="1:28" ht="28.5" customHeight="1" x14ac:dyDescent="0.25">
      <c r="B3" s="76"/>
      <c r="W3" s="168" t="s">
        <v>84</v>
      </c>
      <c r="X3" s="169"/>
      <c r="AB3" s="77"/>
    </row>
    <row r="4" spans="1:28" ht="19.5" customHeight="1" x14ac:dyDescent="0.2">
      <c r="W4" s="167" t="s">
        <v>40</v>
      </c>
      <c r="X4" s="167"/>
    </row>
    <row r="5" spans="1:28" ht="24" customHeight="1" x14ac:dyDescent="0.2">
      <c r="W5" s="57" t="s">
        <v>79</v>
      </c>
      <c r="X5" s="58">
        <v>1116.7942416569763</v>
      </c>
    </row>
    <row r="6" spans="1:28" ht="24" customHeight="1" x14ac:dyDescent="0.2">
      <c r="W6" s="57" t="s">
        <v>80</v>
      </c>
      <c r="X6" s="58">
        <v>899.71334235662744</v>
      </c>
    </row>
    <row r="7" spans="1:28" ht="24" customHeight="1" x14ac:dyDescent="0.2">
      <c r="W7" s="57" t="s">
        <v>81</v>
      </c>
      <c r="X7" s="58">
        <v>774.08213950641982</v>
      </c>
    </row>
    <row r="8" spans="1:28" ht="24" customHeight="1" x14ac:dyDescent="0.2">
      <c r="W8" s="57" t="s">
        <v>82</v>
      </c>
      <c r="X8" s="58">
        <v>675.6060613945175</v>
      </c>
    </row>
    <row r="9" spans="1:28" ht="24" customHeight="1" x14ac:dyDescent="0.2">
      <c r="W9" s="78" t="s">
        <v>83</v>
      </c>
      <c r="X9" s="79">
        <v>561.74307674261183</v>
      </c>
    </row>
    <row r="15" spans="1:28" ht="14.25" customHeight="1" x14ac:dyDescent="0.2">
      <c r="B15" s="60" t="s">
        <v>41</v>
      </c>
      <c r="C15" s="29"/>
    </row>
    <row r="16" spans="1:28" ht="14.25" customHeight="1" x14ac:dyDescent="0.2">
      <c r="B16" s="60" t="s">
        <v>58</v>
      </c>
    </row>
    <row r="17" spans="2:29" ht="14.25" customHeight="1" x14ac:dyDescent="0.2">
      <c r="B17" s="60" t="s">
        <v>3</v>
      </c>
      <c r="W17" s="62"/>
      <c r="X17" s="63"/>
      <c r="Y17" s="64"/>
      <c r="Z17" s="65"/>
      <c r="AA17" s="65"/>
      <c r="AB17" s="65"/>
      <c r="AC17" s="61"/>
    </row>
    <row r="18" spans="2:29" ht="14.25" customHeight="1" x14ac:dyDescent="0.2">
      <c r="W18" s="62"/>
      <c r="X18" s="63"/>
      <c r="Y18" s="64"/>
      <c r="Z18" s="65"/>
      <c r="AA18" s="65"/>
      <c r="AB18" s="65"/>
      <c r="AC18" s="61"/>
    </row>
    <row r="19" spans="2:29" ht="14.25" customHeight="1" x14ac:dyDescent="0.2">
      <c r="W19" s="62"/>
      <c r="X19" s="63"/>
      <c r="Y19" s="64"/>
      <c r="Z19" s="65"/>
      <c r="AA19" s="65"/>
      <c r="AB19" s="65"/>
      <c r="AC19" s="61"/>
    </row>
    <row r="20" spans="2:29" ht="14.25" customHeight="1" x14ac:dyDescent="0.2">
      <c r="W20" s="62"/>
      <c r="X20" s="63"/>
      <c r="Y20" s="64"/>
      <c r="Z20" s="65"/>
      <c r="AA20" s="65"/>
      <c r="AB20" s="65"/>
      <c r="AC20" s="61"/>
    </row>
    <row r="21" spans="2:29" ht="14.25" customHeight="1" x14ac:dyDescent="0.2">
      <c r="W21" s="62"/>
      <c r="X21" s="63"/>
      <c r="Y21" s="64"/>
      <c r="Z21" s="65"/>
      <c r="AA21" s="65"/>
      <c r="AB21" s="65"/>
      <c r="AC21" s="61"/>
    </row>
    <row r="22" spans="2:29" ht="14.25" customHeight="1" x14ac:dyDescent="0.2">
      <c r="W22" s="62"/>
      <c r="X22" s="63"/>
      <c r="Y22" s="64"/>
      <c r="Z22" s="66"/>
      <c r="AA22" s="66"/>
      <c r="AB22" s="65"/>
      <c r="AC22" s="61"/>
    </row>
    <row r="23" spans="2:29" ht="14.25" customHeight="1" x14ac:dyDescent="0.2">
      <c r="W23" s="62"/>
      <c r="X23" s="63"/>
      <c r="Y23" s="64"/>
      <c r="Z23" s="65"/>
      <c r="AA23" s="65"/>
      <c r="AB23" s="67"/>
      <c r="AC23" s="61"/>
    </row>
    <row r="24" spans="2:29" ht="14.25" customHeight="1" x14ac:dyDescent="0.2">
      <c r="W24" s="63"/>
      <c r="X24" s="63"/>
      <c r="Y24" s="64"/>
      <c r="Z24" s="65"/>
      <c r="AA24" s="67"/>
      <c r="AB24" s="67"/>
      <c r="AC24" s="61"/>
    </row>
    <row r="25" spans="2:29" ht="14.25" customHeight="1" x14ac:dyDescent="0.2">
      <c r="W25" s="62"/>
      <c r="X25" s="62"/>
      <c r="Y25" s="64"/>
      <c r="Z25" s="65"/>
      <c r="AA25" s="67"/>
      <c r="AB25" s="67"/>
      <c r="AC25" s="61"/>
    </row>
    <row r="26" spans="2:29" ht="14.25" customHeight="1" x14ac:dyDescent="0.2">
      <c r="W26" s="59"/>
      <c r="X26" s="59"/>
      <c r="Y26" s="59"/>
      <c r="Z26" s="59"/>
      <c r="AA26" s="59"/>
      <c r="AB26" s="59"/>
      <c r="AC26" s="59"/>
    </row>
    <row r="27" spans="2:29" ht="14.25" customHeight="1" x14ac:dyDescent="0.2">
      <c r="W27" s="59"/>
      <c r="X27" s="59"/>
      <c r="Y27" s="59"/>
      <c r="Z27" s="59"/>
      <c r="AA27" s="59"/>
      <c r="AB27" s="59"/>
      <c r="AC27" s="59"/>
    </row>
    <row r="28" spans="2:29" ht="14.25" customHeight="1" x14ac:dyDescent="0.2">
      <c r="W28" s="59"/>
      <c r="X28" s="59"/>
      <c r="Y28" s="59"/>
      <c r="Z28" s="59"/>
      <c r="AA28" s="59"/>
      <c r="AB28" s="59"/>
      <c r="AC28" s="59"/>
    </row>
    <row r="29" spans="2:29" ht="14.25" customHeight="1" x14ac:dyDescent="0.2">
      <c r="I29" s="56"/>
      <c r="J29" s="56"/>
      <c r="K29" s="56"/>
    </row>
    <row r="30" spans="2:29" ht="14.25" customHeight="1" x14ac:dyDescent="0.2">
      <c r="K30" s="56"/>
    </row>
    <row r="31" spans="2:29" ht="14.25" customHeight="1" x14ac:dyDescent="0.2">
      <c r="K31" s="56"/>
    </row>
    <row r="32" spans="2:29" ht="14.25" customHeight="1" x14ac:dyDescent="0.2">
      <c r="K32" s="56"/>
    </row>
    <row r="33" spans="11:11" ht="14.25" customHeight="1" x14ac:dyDescent="0.2">
      <c r="K33" s="56"/>
    </row>
    <row r="34" spans="11:11" ht="14.25" customHeight="1" x14ac:dyDescent="0.2">
      <c r="K34" s="56"/>
    </row>
    <row r="35" spans="11:11" ht="14.25" customHeight="1" x14ac:dyDescent="0.2">
      <c r="K35" s="56"/>
    </row>
  </sheetData>
  <mergeCells count="3">
    <mergeCell ref="W4:X4"/>
    <mergeCell ref="W3:X3"/>
    <mergeCell ref="B2:I2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28"/>
  <sheetViews>
    <sheetView workbookViewId="0"/>
  </sheetViews>
  <sheetFormatPr defaultColWidth="9.140625" defaultRowHeight="12.75" x14ac:dyDescent="0.2"/>
  <cols>
    <col min="1" max="23" width="9.140625" style="29"/>
    <col min="24" max="24" width="16.85546875" style="29" customWidth="1"/>
    <col min="25" max="25" width="9.140625" style="29"/>
    <col min="26" max="26" width="11.28515625" style="29" customWidth="1"/>
    <col min="27" max="16384" width="9.140625" style="29"/>
  </cols>
  <sheetData>
    <row r="1" spans="1:28" x14ac:dyDescent="0.2">
      <c r="A1" s="163"/>
    </row>
    <row r="2" spans="1:28" ht="18.75" customHeight="1" x14ac:dyDescent="0.25">
      <c r="B2" s="39" t="s">
        <v>95</v>
      </c>
    </row>
    <row r="3" spans="1:28" ht="28.5" customHeight="1" x14ac:dyDescent="0.25">
      <c r="X3" s="166" t="s">
        <v>85</v>
      </c>
      <c r="Y3" s="166"/>
      <c r="Z3" s="166"/>
      <c r="AA3" s="166"/>
      <c r="AB3" s="166"/>
    </row>
    <row r="4" spans="1:28" ht="15.75" x14ac:dyDescent="0.25">
      <c r="X4" s="53"/>
      <c r="Y4" s="68"/>
      <c r="Z4" s="68"/>
      <c r="AA4" s="68"/>
    </row>
    <row r="5" spans="1:28" x14ac:dyDescent="0.2">
      <c r="X5" s="71" t="s">
        <v>13</v>
      </c>
    </row>
    <row r="6" spans="1:28" ht="28.5" customHeight="1" x14ac:dyDescent="0.2">
      <c r="X6" s="72"/>
      <c r="Y6" s="73" t="s">
        <v>76</v>
      </c>
      <c r="Z6" s="73" t="s">
        <v>90</v>
      </c>
      <c r="AA6" s="73" t="s">
        <v>74</v>
      </c>
      <c r="AB6" s="73" t="s">
        <v>8</v>
      </c>
    </row>
    <row r="7" spans="1:28" ht="14.25" customHeight="1" x14ac:dyDescent="0.2">
      <c r="X7" s="80"/>
      <c r="Y7" s="81"/>
      <c r="Z7" s="81"/>
      <c r="AA7" s="81"/>
      <c r="AB7" s="82" t="s">
        <v>4</v>
      </c>
    </row>
    <row r="8" spans="1:28" ht="14.25" customHeight="1" x14ac:dyDescent="0.2">
      <c r="X8" s="98" t="s">
        <v>79</v>
      </c>
      <c r="Y8" s="41">
        <v>73.767838418675865</v>
      </c>
      <c r="Z8" s="41">
        <v>61.097147422871807</v>
      </c>
      <c r="AA8" s="41">
        <v>45.58540403677511</v>
      </c>
      <c r="AB8" s="41">
        <v>42.032854734124633</v>
      </c>
    </row>
    <row r="9" spans="1:28" ht="25.5" x14ac:dyDescent="0.2">
      <c r="X9" s="98" t="s">
        <v>87</v>
      </c>
      <c r="Y9" s="41">
        <v>22.64857698806653</v>
      </c>
      <c r="Z9" s="41">
        <v>33.128289476683072</v>
      </c>
      <c r="AA9" s="41">
        <v>35.741602014883448</v>
      </c>
      <c r="AB9" s="41">
        <v>39.887167293241312</v>
      </c>
    </row>
    <row r="10" spans="1:28" ht="25.5" x14ac:dyDescent="0.2">
      <c r="X10" s="98" t="s">
        <v>81</v>
      </c>
      <c r="Y10" s="41">
        <v>1.4659702107076631</v>
      </c>
      <c r="Z10" s="41">
        <v>2.6811785485846484</v>
      </c>
      <c r="AA10" s="41">
        <v>5.5885030963476243</v>
      </c>
      <c r="AB10" s="41">
        <v>7.67273760165713</v>
      </c>
    </row>
    <row r="11" spans="1:28" ht="25.5" x14ac:dyDescent="0.2">
      <c r="X11" s="98" t="s">
        <v>82</v>
      </c>
      <c r="Y11" s="41">
        <v>1.5317095458112457</v>
      </c>
      <c r="Z11" s="41">
        <v>2.4396895726160501</v>
      </c>
      <c r="AA11" s="41">
        <v>7.3033288810172401</v>
      </c>
      <c r="AB11" s="41">
        <v>6.404061295718833</v>
      </c>
    </row>
    <row r="12" spans="1:28" ht="25.5" x14ac:dyDescent="0.2">
      <c r="X12" s="98" t="s">
        <v>88</v>
      </c>
      <c r="Y12" s="41">
        <v>0.58590483673856431</v>
      </c>
      <c r="Z12" s="41">
        <v>0.65369497924483821</v>
      </c>
      <c r="AA12" s="41">
        <v>5.7811619709768101</v>
      </c>
      <c r="AB12" s="41">
        <v>4.0031790752577079</v>
      </c>
    </row>
    <row r="13" spans="1:28" x14ac:dyDescent="0.2">
      <c r="X13" s="70"/>
    </row>
    <row r="26" spans="2:2" x14ac:dyDescent="0.2">
      <c r="B26" s="40" t="s">
        <v>25</v>
      </c>
    </row>
    <row r="27" spans="2:2" x14ac:dyDescent="0.2">
      <c r="B27" s="40" t="s">
        <v>42</v>
      </c>
    </row>
    <row r="28" spans="2:2" x14ac:dyDescent="0.2">
      <c r="B28" s="40" t="s">
        <v>12</v>
      </c>
    </row>
  </sheetData>
  <mergeCells count="1">
    <mergeCell ref="X3:AB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U51"/>
  <sheetViews>
    <sheetView zoomScaleNormal="100" workbookViewId="0"/>
  </sheetViews>
  <sheetFormatPr defaultColWidth="9.140625" defaultRowHeight="12.75" x14ac:dyDescent="0.2"/>
  <cols>
    <col min="1" max="1" width="9.140625" style="3"/>
    <col min="2" max="2" width="21.28515625" style="3" customWidth="1"/>
    <col min="3" max="9" width="10.7109375" style="3" customWidth="1"/>
    <col min="10" max="10" width="11.5703125" style="3" customWidth="1"/>
    <col min="11" max="11" width="10.7109375" style="3" customWidth="1"/>
    <col min="12" max="16384" width="9.140625" style="3"/>
  </cols>
  <sheetData>
    <row r="1" spans="1:21" ht="14.25" customHeight="1" x14ac:dyDescent="0.2">
      <c r="A1" s="93"/>
      <c r="B1" s="2"/>
      <c r="C1" s="2"/>
      <c r="D1" s="2"/>
      <c r="E1" s="2"/>
      <c r="F1" s="2"/>
      <c r="G1" s="2"/>
      <c r="H1" s="2"/>
      <c r="I1" s="2"/>
      <c r="J1" s="2"/>
    </row>
    <row r="2" spans="1:21" ht="18.75" customHeight="1" x14ac:dyDescent="0.25">
      <c r="B2" s="165" t="s">
        <v>91</v>
      </c>
      <c r="C2" s="4"/>
      <c r="D2" s="4"/>
      <c r="E2" s="4"/>
      <c r="F2" s="2"/>
      <c r="G2" s="2"/>
      <c r="H2" s="2"/>
      <c r="I2" s="2"/>
      <c r="J2" s="2"/>
      <c r="M2" s="118"/>
    </row>
    <row r="3" spans="1:21" ht="14.25" customHeight="1" x14ac:dyDescent="0.2">
      <c r="B3" s="5"/>
      <c r="C3" s="6"/>
      <c r="D3" s="6"/>
      <c r="E3" s="6"/>
      <c r="F3" s="6"/>
      <c r="G3" s="6"/>
      <c r="H3" s="6"/>
      <c r="I3" s="6"/>
      <c r="J3" s="5"/>
    </row>
    <row r="4" spans="1:21" ht="14.25" customHeight="1" x14ac:dyDescent="0.2">
      <c r="B4" s="7" t="s">
        <v>10</v>
      </c>
      <c r="C4" s="8"/>
      <c r="D4" s="8"/>
      <c r="E4" s="8"/>
      <c r="F4" s="8"/>
      <c r="G4" s="8"/>
      <c r="H4" s="8"/>
      <c r="I4" s="8"/>
      <c r="J4" s="9"/>
      <c r="K4" s="43"/>
    </row>
    <row r="5" spans="1:21" ht="14.25" customHeight="1" x14ac:dyDescent="0.2">
      <c r="B5" s="33"/>
      <c r="C5" s="175" t="s">
        <v>15</v>
      </c>
      <c r="D5" s="175" t="s">
        <v>16</v>
      </c>
      <c r="E5" s="178" t="s">
        <v>100</v>
      </c>
      <c r="F5" s="178" t="s">
        <v>17</v>
      </c>
      <c r="G5" s="178" t="s">
        <v>18</v>
      </c>
      <c r="H5" s="178" t="s">
        <v>19</v>
      </c>
      <c r="I5" s="181" t="s">
        <v>101</v>
      </c>
      <c r="J5" s="34"/>
      <c r="K5" s="42"/>
    </row>
    <row r="6" spans="1:21" ht="14.25" customHeight="1" x14ac:dyDescent="0.2">
      <c r="B6" s="35"/>
      <c r="C6" s="176"/>
      <c r="D6" s="176"/>
      <c r="E6" s="179"/>
      <c r="F6" s="179"/>
      <c r="G6" s="179"/>
      <c r="H6" s="179"/>
      <c r="I6" s="182"/>
      <c r="J6" s="173" t="s">
        <v>10</v>
      </c>
      <c r="K6" s="171" t="s">
        <v>60</v>
      </c>
      <c r="N6" s="46"/>
    </row>
    <row r="7" spans="1:21" ht="14.25" customHeight="1" x14ac:dyDescent="0.2">
      <c r="B7" s="32" t="s">
        <v>30</v>
      </c>
      <c r="C7" s="177"/>
      <c r="D7" s="177"/>
      <c r="E7" s="180"/>
      <c r="F7" s="180"/>
      <c r="G7" s="180"/>
      <c r="H7" s="180"/>
      <c r="I7" s="183"/>
      <c r="J7" s="174"/>
      <c r="K7" s="172"/>
      <c r="L7" s="109"/>
      <c r="O7" s="45"/>
      <c r="P7" s="45"/>
      <c r="Q7" s="45"/>
      <c r="R7" s="45"/>
      <c r="S7" s="45"/>
      <c r="T7" s="45"/>
      <c r="U7" s="45"/>
    </row>
    <row r="8" spans="1:21" ht="14.25" customHeight="1" x14ac:dyDescent="0.2">
      <c r="B8" s="6"/>
      <c r="C8" s="6"/>
      <c r="D8" s="6"/>
      <c r="E8" s="146"/>
      <c r="F8" s="6"/>
      <c r="G8" s="11"/>
      <c r="H8" s="11"/>
      <c r="I8" s="11"/>
      <c r="J8" s="12" t="s">
        <v>0</v>
      </c>
      <c r="L8" s="139"/>
      <c r="O8" s="45"/>
      <c r="P8" s="45"/>
      <c r="Q8" s="45"/>
      <c r="R8" s="45"/>
      <c r="S8" s="45"/>
      <c r="T8" s="45"/>
      <c r="U8" s="45"/>
    </row>
    <row r="9" spans="1:21" ht="14.25" customHeight="1" x14ac:dyDescent="0.2">
      <c r="B9" s="94" t="s">
        <v>77</v>
      </c>
      <c r="C9" s="13">
        <v>6894.9130412701606</v>
      </c>
      <c r="D9" s="13">
        <v>622.06383570200649</v>
      </c>
      <c r="E9" s="14">
        <v>7516.9768769721668</v>
      </c>
      <c r="F9" s="13">
        <v>77.660856592682137</v>
      </c>
      <c r="G9" s="13">
        <v>17.56183299801496</v>
      </c>
      <c r="H9" s="13">
        <v>12.087797723143808</v>
      </c>
      <c r="I9" s="14">
        <v>29.649630721158768</v>
      </c>
      <c r="J9" s="14">
        <v>7624.2873642860177</v>
      </c>
      <c r="K9" s="142">
        <v>4156</v>
      </c>
      <c r="L9" s="109"/>
      <c r="O9" s="45"/>
      <c r="P9" s="45"/>
      <c r="Q9" s="45"/>
      <c r="R9" s="45"/>
      <c r="S9" s="45"/>
      <c r="T9" s="45"/>
      <c r="U9" s="45"/>
    </row>
    <row r="10" spans="1:21" ht="14.25" customHeight="1" x14ac:dyDescent="0.2">
      <c r="B10" s="94" t="s">
        <v>90</v>
      </c>
      <c r="C10" s="13">
        <v>5374.4596942835306</v>
      </c>
      <c r="D10" s="13">
        <v>938.5345989918959</v>
      </c>
      <c r="E10" s="14">
        <v>6312.9942932754266</v>
      </c>
      <c r="F10" s="13">
        <v>120.99964729548083</v>
      </c>
      <c r="G10" s="13">
        <v>65.937038722017633</v>
      </c>
      <c r="H10" s="13">
        <v>27.160648397290636</v>
      </c>
      <c r="I10" s="14">
        <v>93.097687119308262</v>
      </c>
      <c r="J10" s="14">
        <v>6527.0916276901999</v>
      </c>
      <c r="K10" s="142">
        <v>3510</v>
      </c>
      <c r="L10" s="140"/>
      <c r="O10" s="45"/>
      <c r="P10" s="45"/>
      <c r="Q10" s="45"/>
      <c r="R10" s="45"/>
      <c r="S10" s="45"/>
      <c r="T10" s="45"/>
      <c r="U10" s="45"/>
    </row>
    <row r="11" spans="1:21" ht="14.25" customHeight="1" x14ac:dyDescent="0.2">
      <c r="B11" s="90"/>
      <c r="C11" s="13"/>
      <c r="D11" s="13"/>
      <c r="E11" s="14"/>
      <c r="F11" s="13"/>
      <c r="G11" s="13"/>
      <c r="H11" s="13"/>
      <c r="I11" s="14"/>
      <c r="J11" s="14"/>
      <c r="K11" s="142"/>
      <c r="L11" s="141"/>
      <c r="O11" s="45"/>
      <c r="P11" s="45"/>
      <c r="Q11" s="45"/>
      <c r="R11" s="45"/>
      <c r="S11" s="45"/>
      <c r="T11" s="45"/>
      <c r="U11" s="45"/>
    </row>
    <row r="12" spans="1:21" ht="14.25" customHeight="1" x14ac:dyDescent="0.2">
      <c r="B12" s="31" t="s">
        <v>7</v>
      </c>
      <c r="C12" s="13">
        <v>1726.7291487802033</v>
      </c>
      <c r="D12" s="13">
        <v>1447.99295698834</v>
      </c>
      <c r="E12" s="14">
        <v>3174.7221057685433</v>
      </c>
      <c r="F12" s="13">
        <v>279.44211668341546</v>
      </c>
      <c r="G12" s="13">
        <v>254.00939837879881</v>
      </c>
      <c r="H12" s="13">
        <v>147.82273245755957</v>
      </c>
      <c r="I12" s="14">
        <v>401.83213083635837</v>
      </c>
      <c r="J12" s="14">
        <v>3855.996353288308</v>
      </c>
      <c r="K12" s="142">
        <v>3608</v>
      </c>
      <c r="L12" s="141"/>
      <c r="O12" s="45"/>
      <c r="P12" s="45"/>
      <c r="Q12" s="45"/>
      <c r="R12" s="45"/>
      <c r="S12" s="45"/>
      <c r="T12" s="45"/>
      <c r="U12" s="45"/>
    </row>
    <row r="13" spans="1:21" ht="14.25" customHeight="1" x14ac:dyDescent="0.2">
      <c r="B13" s="31"/>
      <c r="C13" s="13"/>
      <c r="D13" s="13"/>
      <c r="E13" s="14"/>
      <c r="F13" s="13"/>
      <c r="G13" s="13"/>
      <c r="H13" s="13"/>
      <c r="I13" s="14"/>
      <c r="J13" s="14"/>
      <c r="K13" s="142"/>
      <c r="L13" s="16"/>
    </row>
    <row r="14" spans="1:21" ht="14.25" customHeight="1" x14ac:dyDescent="0.2">
      <c r="B14" s="31" t="s">
        <v>8</v>
      </c>
      <c r="C14" s="13">
        <v>1382.2082237975394</v>
      </c>
      <c r="D14" s="13">
        <v>1566.0400515094727</v>
      </c>
      <c r="E14" s="14">
        <v>2948.2482753070121</v>
      </c>
      <c r="F14" s="13">
        <v>522.10261468413375</v>
      </c>
      <c r="G14" s="13">
        <v>557.15246256623504</v>
      </c>
      <c r="H14" s="13">
        <v>388.67464788482204</v>
      </c>
      <c r="I14" s="14">
        <v>945.82711045105702</v>
      </c>
      <c r="J14" s="14">
        <v>4416.178000442218</v>
      </c>
      <c r="K14" s="142">
        <v>2008</v>
      </c>
      <c r="L14" s="16"/>
    </row>
    <row r="15" spans="1:21" ht="14.25" customHeight="1" x14ac:dyDescent="0.2">
      <c r="B15" s="94"/>
      <c r="C15" s="13"/>
      <c r="D15" s="13"/>
      <c r="E15" s="14"/>
      <c r="F15" s="13"/>
      <c r="G15" s="13"/>
      <c r="H15" s="13"/>
      <c r="I15" s="14"/>
      <c r="J15" s="14"/>
      <c r="K15" s="143"/>
      <c r="L15" s="16"/>
    </row>
    <row r="16" spans="1:21" ht="14.25" customHeight="1" x14ac:dyDescent="0.2">
      <c r="B16" s="32" t="s">
        <v>6</v>
      </c>
      <c r="C16" s="91">
        <v>15378.310108131423</v>
      </c>
      <c r="D16" s="91">
        <v>4574.6314431917172</v>
      </c>
      <c r="E16" s="17">
        <v>19952.94155132314</v>
      </c>
      <c r="F16" s="91">
        <v>1000.2052352557118</v>
      </c>
      <c r="G16" s="91">
        <v>894.66073266506703</v>
      </c>
      <c r="H16" s="91">
        <v>575.74582646281613</v>
      </c>
      <c r="I16" s="17">
        <v>1470.4065591278832</v>
      </c>
      <c r="J16" s="17">
        <v>22423.55334570678</v>
      </c>
      <c r="K16" s="144">
        <v>13282</v>
      </c>
      <c r="L16" s="16"/>
    </row>
    <row r="17" spans="1:14" ht="14.25" customHeight="1" x14ac:dyDescent="0.2">
      <c r="B17" s="18"/>
      <c r="C17" s="19"/>
      <c r="D17" s="19"/>
      <c r="E17" s="147"/>
      <c r="F17" s="19"/>
      <c r="G17" s="19"/>
      <c r="H17" s="19"/>
      <c r="I17" s="147"/>
      <c r="J17" s="20" t="s">
        <v>4</v>
      </c>
      <c r="K17" s="16"/>
      <c r="L17" s="16"/>
    </row>
    <row r="18" spans="1:14" ht="14.25" customHeight="1" x14ac:dyDescent="0.2">
      <c r="B18" s="94" t="s">
        <v>77</v>
      </c>
      <c r="C18" s="36">
        <v>90.433541022700425</v>
      </c>
      <c r="D18" s="21">
        <v>8.1589767801237656</v>
      </c>
      <c r="E18" s="22">
        <v>98.59251780282419</v>
      </c>
      <c r="F18" s="21">
        <v>1.0185982359015497</v>
      </c>
      <c r="G18" s="36">
        <v>0.23034064901958942</v>
      </c>
      <c r="H18" s="36">
        <v>0.1585433122545451</v>
      </c>
      <c r="I18" s="22">
        <v>0.38888396127413449</v>
      </c>
      <c r="J18" s="22">
        <v>100</v>
      </c>
      <c r="K18" s="16"/>
      <c r="L18" s="16"/>
    </row>
    <row r="19" spans="1:14" ht="14.25" customHeight="1" x14ac:dyDescent="0.2">
      <c r="B19" s="94" t="s">
        <v>90</v>
      </c>
      <c r="C19" s="21">
        <v>82.340803543850953</v>
      </c>
      <c r="D19" s="21">
        <v>14.379062720834265</v>
      </c>
      <c r="E19" s="22">
        <v>96.719866264685223</v>
      </c>
      <c r="F19" s="21">
        <v>1.8538064761058066</v>
      </c>
      <c r="G19" s="36">
        <v>1.010205501670755</v>
      </c>
      <c r="H19" s="36">
        <v>0.41612175753846764</v>
      </c>
      <c r="I19" s="22">
        <v>1.4263272592092227</v>
      </c>
      <c r="J19" s="22">
        <v>100</v>
      </c>
      <c r="K19" s="16"/>
      <c r="L19" s="16"/>
    </row>
    <row r="20" spans="1:14" ht="14.25" customHeight="1" x14ac:dyDescent="0.2">
      <c r="B20" s="30"/>
      <c r="C20" s="21"/>
      <c r="D20" s="21"/>
      <c r="E20" s="22"/>
      <c r="F20" s="21"/>
      <c r="G20" s="21"/>
      <c r="H20" s="21"/>
      <c r="I20" s="22"/>
      <c r="J20" s="21"/>
      <c r="K20" s="16"/>
      <c r="L20" s="16"/>
    </row>
    <row r="21" spans="1:14" ht="14.25" customHeight="1" x14ac:dyDescent="0.2">
      <c r="B21" s="31" t="s">
        <v>7</v>
      </c>
      <c r="C21" s="36">
        <v>44.780362598312287</v>
      </c>
      <c r="D21" s="21">
        <v>37.551720082762102</v>
      </c>
      <c r="E21" s="22">
        <v>82.332082681074382</v>
      </c>
      <c r="F21" s="21">
        <v>7.2469497136612544</v>
      </c>
      <c r="G21" s="21">
        <v>6.5873868932003852</v>
      </c>
      <c r="H21" s="36">
        <v>3.8335807120642018</v>
      </c>
      <c r="I21" s="22">
        <v>10.420967605264586</v>
      </c>
      <c r="J21" s="22">
        <v>100</v>
      </c>
      <c r="K21" s="16"/>
      <c r="L21" s="16"/>
    </row>
    <row r="22" spans="1:14" ht="14.25" customHeight="1" x14ac:dyDescent="0.2">
      <c r="B22" s="30"/>
      <c r="E22" s="95"/>
      <c r="I22" s="95"/>
      <c r="K22" s="16"/>
      <c r="L22" s="16"/>
    </row>
    <row r="23" spans="1:14" ht="14.25" customHeight="1" x14ac:dyDescent="0.2">
      <c r="B23" s="31" t="s">
        <v>8</v>
      </c>
      <c r="C23" s="21">
        <v>31.29874347589999</v>
      </c>
      <c r="D23" s="21">
        <v>35.461434103259784</v>
      </c>
      <c r="E23" s="22">
        <v>66.760177579159773</v>
      </c>
      <c r="F23" s="21">
        <v>11.822499333855033</v>
      </c>
      <c r="G23" s="21">
        <v>12.616168608023591</v>
      </c>
      <c r="H23" s="21">
        <v>8.8011544789612586</v>
      </c>
      <c r="I23" s="22">
        <v>21.417323086984851</v>
      </c>
      <c r="J23" s="22">
        <v>100</v>
      </c>
      <c r="K23" s="16"/>
      <c r="L23" s="16"/>
    </row>
    <row r="24" spans="1:14" ht="14.25" customHeight="1" x14ac:dyDescent="0.2">
      <c r="B24" s="30"/>
      <c r="C24" s="21"/>
      <c r="D24" s="21"/>
      <c r="E24" s="22"/>
      <c r="F24" s="21"/>
      <c r="G24" s="21"/>
      <c r="H24" s="21"/>
      <c r="I24" s="22"/>
      <c r="J24" s="21"/>
      <c r="K24" s="16"/>
      <c r="L24" s="16"/>
    </row>
    <row r="25" spans="1:14" ht="14.25" customHeight="1" x14ac:dyDescent="0.2">
      <c r="B25" s="32" t="s">
        <v>6</v>
      </c>
      <c r="C25" s="136">
        <v>68.581057921739955</v>
      </c>
      <c r="D25" s="137">
        <v>20.401010369159792</v>
      </c>
      <c r="E25" s="138">
        <v>88.982068290899747</v>
      </c>
      <c r="F25" s="137">
        <v>4.4605117656217113</v>
      </c>
      <c r="G25" s="137">
        <v>3.9898258713593182</v>
      </c>
      <c r="H25" s="136">
        <v>2.5675940721190318</v>
      </c>
      <c r="I25" s="138">
        <v>6.55741994347835</v>
      </c>
      <c r="J25" s="138">
        <v>100</v>
      </c>
      <c r="K25" s="117"/>
      <c r="L25" s="16"/>
    </row>
    <row r="26" spans="1:14" ht="14.25" customHeight="1" x14ac:dyDescent="0.2">
      <c r="B26" s="50" t="s">
        <v>102</v>
      </c>
      <c r="C26" s="120"/>
      <c r="D26" s="120"/>
      <c r="E26" s="120"/>
      <c r="F26" s="120"/>
      <c r="G26" s="120"/>
      <c r="H26" s="120"/>
      <c r="I26" s="120"/>
      <c r="J26" s="120"/>
      <c r="K26" s="109"/>
      <c r="L26" s="16"/>
    </row>
    <row r="27" spans="1:14" s="45" customFormat="1" ht="14.25" customHeight="1" x14ac:dyDescent="0.2">
      <c r="A27" s="109"/>
      <c r="B27" s="28" t="s">
        <v>3</v>
      </c>
      <c r="C27" s="27"/>
      <c r="D27" s="27"/>
      <c r="E27" s="27"/>
      <c r="F27" s="27"/>
      <c r="G27" s="27"/>
      <c r="H27" s="27"/>
      <c r="I27" s="24"/>
      <c r="J27" s="24"/>
      <c r="K27" s="3"/>
    </row>
    <row r="28" spans="1:14" ht="14.25" customHeight="1" x14ac:dyDescent="0.2">
      <c r="B28" s="28"/>
      <c r="C28" s="89"/>
      <c r="D28" s="27"/>
      <c r="E28" s="27"/>
      <c r="F28" s="27"/>
      <c r="G28" s="27"/>
      <c r="H28" s="27"/>
      <c r="I28" s="24"/>
      <c r="J28" s="24"/>
      <c r="N28" s="45"/>
    </row>
    <row r="29" spans="1:14" ht="14.25" customHeight="1" x14ac:dyDescent="0.2">
      <c r="C29" s="89"/>
      <c r="I29" s="2"/>
      <c r="N29" s="45"/>
    </row>
    <row r="30" spans="1:14" ht="12.75" customHeight="1" x14ac:dyDescent="0.2"/>
    <row r="50" spans="2:13" x14ac:dyDescent="0.2">
      <c r="B50" s="102"/>
      <c r="C50" s="105"/>
      <c r="D50" s="106"/>
      <c r="E50" s="106"/>
      <c r="F50" s="104"/>
      <c r="G50" s="103"/>
      <c r="H50" s="104"/>
      <c r="I50" s="102"/>
      <c r="J50" s="102"/>
      <c r="K50" s="102"/>
    </row>
    <row r="51" spans="2:13" x14ac:dyDescent="0.2">
      <c r="L51" s="102"/>
      <c r="M51" s="102"/>
    </row>
  </sheetData>
  <mergeCells count="9">
    <mergeCell ref="K6:K7"/>
    <mergeCell ref="J6:J7"/>
    <mergeCell ref="C5:C7"/>
    <mergeCell ref="D5:D7"/>
    <mergeCell ref="F5:F7"/>
    <mergeCell ref="G5:G7"/>
    <mergeCell ref="H5:H7"/>
    <mergeCell ref="E5:E7"/>
    <mergeCell ref="I5:I7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E74"/>
  <sheetViews>
    <sheetView zoomScaleNormal="100" workbookViewId="0"/>
  </sheetViews>
  <sheetFormatPr defaultColWidth="9.140625" defaultRowHeight="12.75" x14ac:dyDescent="0.2"/>
  <cols>
    <col min="1" max="1" width="9.140625" style="3"/>
    <col min="2" max="2" width="25.5703125" style="3" customWidth="1"/>
    <col min="3" max="4" width="10.28515625" style="3" customWidth="1"/>
    <col min="5" max="5" width="12.7109375" style="3" customWidth="1"/>
    <col min="6" max="8" width="11.28515625" style="3" customWidth="1"/>
    <col min="9" max="9" width="10.7109375" style="3" customWidth="1"/>
    <col min="10" max="10" width="13.5703125" style="3" customWidth="1"/>
    <col min="11" max="11" width="10.7109375" style="3" customWidth="1"/>
    <col min="12" max="16384" width="9.140625" style="3"/>
  </cols>
  <sheetData>
    <row r="1" spans="1:31" ht="14.25" customHeight="1" x14ac:dyDescent="0.2">
      <c r="A1" s="93"/>
      <c r="B1" s="2"/>
      <c r="C1" s="2"/>
      <c r="D1" s="2"/>
      <c r="E1" s="2"/>
      <c r="F1" s="2"/>
      <c r="G1" s="2"/>
      <c r="H1" s="2"/>
      <c r="I1" s="2"/>
      <c r="J1" s="2"/>
    </row>
    <row r="2" spans="1:31" ht="18.75" customHeight="1" x14ac:dyDescent="0.25">
      <c r="B2" s="39" t="s">
        <v>92</v>
      </c>
      <c r="C2" s="4"/>
      <c r="D2" s="4"/>
      <c r="E2" s="4"/>
      <c r="F2" s="2"/>
      <c r="G2" s="2"/>
      <c r="H2" s="2"/>
      <c r="I2" s="2"/>
      <c r="J2" s="2"/>
    </row>
    <row r="3" spans="1:31" ht="14.25" customHeight="1" x14ac:dyDescent="0.2">
      <c r="B3" s="5"/>
      <c r="C3" s="6"/>
      <c r="D3" s="6"/>
      <c r="E3" s="6"/>
      <c r="F3" s="6"/>
      <c r="G3" s="6"/>
      <c r="H3" s="6"/>
      <c r="I3" s="6"/>
      <c r="J3" s="5"/>
    </row>
    <row r="4" spans="1:31" ht="14.25" customHeight="1" x14ac:dyDescent="0.2">
      <c r="B4" s="7" t="s">
        <v>29</v>
      </c>
      <c r="C4" s="8"/>
      <c r="D4" s="8"/>
      <c r="E4" s="8"/>
      <c r="F4" s="8"/>
      <c r="G4" s="8"/>
      <c r="H4" s="8"/>
      <c r="I4" s="8"/>
      <c r="J4" s="9"/>
      <c r="K4" s="43"/>
    </row>
    <row r="5" spans="1:31" ht="14.25" customHeight="1" x14ac:dyDescent="0.2">
      <c r="B5" s="33"/>
      <c r="C5" s="175" t="s">
        <v>15</v>
      </c>
      <c r="D5" s="175" t="s">
        <v>16</v>
      </c>
      <c r="E5" s="189" t="s">
        <v>28</v>
      </c>
      <c r="F5" s="178" t="s">
        <v>17</v>
      </c>
      <c r="G5" s="178" t="s">
        <v>18</v>
      </c>
      <c r="H5" s="178" t="s">
        <v>19</v>
      </c>
      <c r="I5" s="178" t="s">
        <v>101</v>
      </c>
      <c r="J5" s="34"/>
      <c r="K5" s="42"/>
    </row>
    <row r="6" spans="1:31" ht="14.25" customHeight="1" x14ac:dyDescent="0.2">
      <c r="B6" s="35"/>
      <c r="C6" s="176"/>
      <c r="D6" s="176"/>
      <c r="E6" s="190"/>
      <c r="F6" s="179"/>
      <c r="G6" s="179"/>
      <c r="H6" s="179"/>
      <c r="I6" s="179"/>
      <c r="J6" s="173" t="s">
        <v>10</v>
      </c>
      <c r="K6" s="187" t="s">
        <v>60</v>
      </c>
    </row>
    <row r="7" spans="1:31" ht="14.25" customHeight="1" x14ac:dyDescent="0.2">
      <c r="B7" s="32"/>
      <c r="C7" s="177"/>
      <c r="D7" s="177"/>
      <c r="E7" s="191"/>
      <c r="F7" s="180"/>
      <c r="G7" s="180"/>
      <c r="H7" s="180"/>
      <c r="I7" s="180"/>
      <c r="J7" s="174"/>
      <c r="K7" s="188"/>
    </row>
    <row r="8" spans="1:31" ht="14.25" customHeight="1" x14ac:dyDescent="0.2">
      <c r="B8" s="31"/>
      <c r="C8" s="113"/>
      <c r="D8" s="113"/>
      <c r="E8" s="149"/>
      <c r="F8" s="115"/>
      <c r="G8" s="115"/>
      <c r="H8" s="115"/>
      <c r="I8" s="49" t="s">
        <v>40</v>
      </c>
      <c r="J8" s="49"/>
      <c r="K8" s="129"/>
    </row>
    <row r="9" spans="1:31" ht="14.25" customHeight="1" x14ac:dyDescent="0.25">
      <c r="B9" s="159" t="s">
        <v>78</v>
      </c>
      <c r="C9" s="113"/>
      <c r="D9" s="113"/>
      <c r="E9" s="149"/>
      <c r="F9" s="115"/>
      <c r="G9" s="115"/>
      <c r="H9" s="115"/>
      <c r="I9" s="121"/>
      <c r="J9" s="111"/>
      <c r="K9" s="127"/>
    </row>
    <row r="10" spans="1:31" ht="14.25" customHeight="1" x14ac:dyDescent="0.2">
      <c r="B10" s="48" t="s">
        <v>53</v>
      </c>
      <c r="C10" s="13">
        <v>1116.7942416569763</v>
      </c>
      <c r="D10" s="13">
        <v>899.71334235662744</v>
      </c>
      <c r="E10" s="14">
        <v>1084.5214523419831</v>
      </c>
      <c r="F10" s="13">
        <v>774.08213950641982</v>
      </c>
      <c r="G10" s="13">
        <v>675.6060613945175</v>
      </c>
      <c r="H10" s="13">
        <v>561.74307674261183</v>
      </c>
      <c r="I10" s="14">
        <v>642.38727167707555</v>
      </c>
      <c r="J10" s="14">
        <v>1070.8379961067772</v>
      </c>
      <c r="K10" s="151">
        <v>3510</v>
      </c>
    </row>
    <row r="11" spans="1:31" ht="14.25" customHeight="1" x14ac:dyDescent="0.2">
      <c r="B11" s="48" t="s">
        <v>54</v>
      </c>
      <c r="C11" s="13">
        <v>893.68000000000006</v>
      </c>
      <c r="D11" s="13">
        <v>759.40000000000009</v>
      </c>
      <c r="E11" s="14">
        <v>872.21153846153845</v>
      </c>
      <c r="F11" s="13">
        <v>675.7</v>
      </c>
      <c r="G11" s="13">
        <v>580</v>
      </c>
      <c r="H11" s="13">
        <v>568.86076923076928</v>
      </c>
      <c r="I11" s="14">
        <v>579.6875</v>
      </c>
      <c r="J11" s="14">
        <v>863.36634615384617</v>
      </c>
      <c r="K11" s="151">
        <v>3510</v>
      </c>
    </row>
    <row r="12" spans="1:31" ht="14.25" customHeight="1" x14ac:dyDescent="0.2">
      <c r="B12" s="122"/>
      <c r="C12" s="114"/>
      <c r="D12" s="114"/>
      <c r="E12" s="145"/>
      <c r="F12" s="116"/>
      <c r="G12" s="116"/>
      <c r="H12" s="116"/>
      <c r="I12" s="123"/>
      <c r="J12" s="112"/>
      <c r="K12" s="126"/>
    </row>
    <row r="13" spans="1:31" ht="14.25" customHeight="1" x14ac:dyDescent="0.2">
      <c r="A13" s="44"/>
      <c r="B13" s="107"/>
      <c r="C13" s="6"/>
      <c r="D13" s="6"/>
      <c r="E13" s="146"/>
      <c r="F13" s="6"/>
      <c r="G13" s="11"/>
      <c r="H13" s="11"/>
      <c r="I13" s="11"/>
      <c r="J13" s="12" t="s">
        <v>0</v>
      </c>
      <c r="K13" s="128"/>
    </row>
    <row r="14" spans="1:31" ht="14.25" customHeight="1" x14ac:dyDescent="0.2">
      <c r="B14" s="135" t="s">
        <v>59</v>
      </c>
      <c r="C14" s="13"/>
      <c r="D14" s="13"/>
      <c r="E14" s="14"/>
      <c r="F14" s="13"/>
      <c r="G14" s="13"/>
      <c r="H14" s="13"/>
      <c r="I14" s="13"/>
      <c r="J14" s="14"/>
      <c r="K14" s="128"/>
    </row>
    <row r="15" spans="1:31" ht="14.25" customHeight="1" x14ac:dyDescent="0.2">
      <c r="B15" s="107" t="s">
        <v>43</v>
      </c>
      <c r="C15" s="13">
        <v>959.72360982454495</v>
      </c>
      <c r="D15" s="13">
        <v>208.54859275333283</v>
      </c>
      <c r="E15" s="14">
        <v>1168.2722025778778</v>
      </c>
      <c r="F15" s="13">
        <v>12.088008753443299</v>
      </c>
      <c r="G15" s="13">
        <v>11.242684020217034</v>
      </c>
      <c r="H15" s="37" t="s">
        <v>11</v>
      </c>
      <c r="I15" s="14">
        <v>13.83887344513132</v>
      </c>
      <c r="J15" s="101">
        <v>1194.199084776453</v>
      </c>
      <c r="K15" s="130">
        <v>584</v>
      </c>
      <c r="V15" s="184"/>
      <c r="W15" s="184"/>
      <c r="X15" s="185"/>
      <c r="Y15" s="185"/>
      <c r="Z15" s="185"/>
      <c r="AA15" s="185"/>
      <c r="AB15" s="185"/>
      <c r="AC15" s="185"/>
      <c r="AD15" s="185"/>
      <c r="AE15" s="46"/>
    </row>
    <row r="16" spans="1:31" ht="14.25" customHeight="1" x14ac:dyDescent="0.2">
      <c r="B16" s="108" t="s">
        <v>50</v>
      </c>
      <c r="C16" s="97">
        <v>42.178046656074692</v>
      </c>
      <c r="D16" s="36" t="s">
        <v>11</v>
      </c>
      <c r="E16" s="96">
        <v>49.707785364432944</v>
      </c>
      <c r="F16" s="37" t="s">
        <v>11</v>
      </c>
      <c r="G16" s="37" t="s">
        <v>11</v>
      </c>
      <c r="H16" s="37" t="s">
        <v>11</v>
      </c>
      <c r="I16" s="14" t="s">
        <v>11</v>
      </c>
      <c r="J16" s="142">
        <v>49.707785364432944</v>
      </c>
      <c r="K16" s="14">
        <v>27</v>
      </c>
      <c r="V16" s="184"/>
      <c r="W16" s="184"/>
      <c r="X16" s="133"/>
      <c r="Y16" s="133"/>
      <c r="Z16" s="133"/>
      <c r="AA16" s="133"/>
      <c r="AB16" s="133"/>
      <c r="AC16" s="133"/>
      <c r="AD16" s="133"/>
      <c r="AE16" s="46"/>
    </row>
    <row r="17" spans="2:31" ht="14.25" customHeight="1" x14ac:dyDescent="0.2">
      <c r="B17" s="48" t="s">
        <v>51</v>
      </c>
      <c r="C17" s="13">
        <v>917.54556316847038</v>
      </c>
      <c r="D17" s="13">
        <v>201.01885404497457</v>
      </c>
      <c r="E17" s="157">
        <f>C17+D17</f>
        <v>1118.564417213445</v>
      </c>
      <c r="F17" s="13">
        <v>12.088008753443299</v>
      </c>
      <c r="G17" s="13">
        <v>11.242684020217034</v>
      </c>
      <c r="H17" s="37" t="s">
        <v>11</v>
      </c>
      <c r="I17" s="157">
        <v>13.83887344513132</v>
      </c>
      <c r="J17" s="101">
        <v>1144.4912994120198</v>
      </c>
      <c r="K17" s="14">
        <v>557</v>
      </c>
      <c r="V17" s="186"/>
      <c r="W17" s="83"/>
      <c r="X17" s="134"/>
      <c r="Y17" s="134"/>
      <c r="Z17" s="134"/>
      <c r="AA17" s="134"/>
      <c r="AB17" s="134"/>
      <c r="AC17" s="134"/>
      <c r="AD17" s="134"/>
      <c r="AE17" s="46"/>
    </row>
    <row r="18" spans="2:31" ht="14.25" customHeight="1" x14ac:dyDescent="0.2">
      <c r="B18" s="30" t="s">
        <v>31</v>
      </c>
      <c r="C18" s="13">
        <v>1551.2287708403198</v>
      </c>
      <c r="D18" s="13">
        <v>275.37653430420073</v>
      </c>
      <c r="E18" s="14">
        <v>1826.6053051445206</v>
      </c>
      <c r="F18" s="13">
        <v>49.084306171900231</v>
      </c>
      <c r="G18" s="13">
        <v>19.48666471436572</v>
      </c>
      <c r="H18" s="37" t="s">
        <v>11</v>
      </c>
      <c r="I18" s="14">
        <v>24.147260210602692</v>
      </c>
      <c r="J18" s="101">
        <v>1899.8368715270235</v>
      </c>
      <c r="K18" s="130">
        <v>1064</v>
      </c>
      <c r="M18" s="110"/>
      <c r="V18" s="186"/>
      <c r="W18" s="83"/>
      <c r="X18" s="134"/>
      <c r="AB18" s="134"/>
      <c r="AC18" s="134"/>
      <c r="AD18" s="134"/>
      <c r="AE18" s="46"/>
    </row>
    <row r="19" spans="2:31" ht="14.25" customHeight="1" x14ac:dyDescent="0.2">
      <c r="B19" s="30" t="s">
        <v>32</v>
      </c>
      <c r="C19" s="13">
        <v>2631.8920791449573</v>
      </c>
      <c r="D19" s="13">
        <v>406.69788433902551</v>
      </c>
      <c r="E19" s="14">
        <v>3038.589963483983</v>
      </c>
      <c r="F19" s="13">
        <v>56.555009654011165</v>
      </c>
      <c r="G19" s="13">
        <v>31.948001487213393</v>
      </c>
      <c r="H19" s="37">
        <v>14.749871521587004</v>
      </c>
      <c r="I19" s="14">
        <v>46.6978730088004</v>
      </c>
      <c r="J19" s="101">
        <v>3141.8428461467947</v>
      </c>
      <c r="K19" s="130">
        <v>1690</v>
      </c>
      <c r="V19" s="186"/>
      <c r="W19" s="83"/>
      <c r="X19" s="134"/>
      <c r="AB19" s="134"/>
      <c r="AC19" s="134"/>
      <c r="AD19" s="134"/>
      <c r="AE19" s="46"/>
    </row>
    <row r="20" spans="2:31" ht="14.25" customHeight="1" x14ac:dyDescent="0.2">
      <c r="B20" s="31" t="s">
        <v>72</v>
      </c>
      <c r="C20" s="13">
        <v>231.61523447371613</v>
      </c>
      <c r="D20" s="13">
        <v>47.911587595336883</v>
      </c>
      <c r="E20" s="14">
        <v>279.52682206905303</v>
      </c>
      <c r="F20" s="37" t="s">
        <v>11</v>
      </c>
      <c r="G20" s="37" t="s">
        <v>11</v>
      </c>
      <c r="H20" s="37" t="s">
        <v>11</v>
      </c>
      <c r="I20" s="14">
        <v>7.6526720978075602</v>
      </c>
      <c r="J20" s="101">
        <v>291.21282523995319</v>
      </c>
      <c r="K20" s="130">
        <v>172</v>
      </c>
      <c r="V20" s="186"/>
      <c r="W20" s="83"/>
      <c r="X20" s="134"/>
      <c r="AB20" s="134"/>
      <c r="AC20" s="134"/>
      <c r="AD20" s="134"/>
      <c r="AE20" s="46"/>
    </row>
    <row r="21" spans="2:31" ht="14.25" customHeight="1" x14ac:dyDescent="0.2">
      <c r="B21" s="48" t="s">
        <v>52</v>
      </c>
      <c r="C21" s="13">
        <v>160.19482458815312</v>
      </c>
      <c r="D21" s="13">
        <v>34.055384296467992</v>
      </c>
      <c r="E21" s="14">
        <v>194.25020888462112</v>
      </c>
      <c r="F21" s="37" t="s">
        <v>11</v>
      </c>
      <c r="G21" s="37" t="s">
        <v>11</v>
      </c>
      <c r="H21" s="37" t="s">
        <v>11</v>
      </c>
      <c r="I21" s="14">
        <v>7.6526720978075602</v>
      </c>
      <c r="J21" s="101">
        <v>202.69628823879515</v>
      </c>
      <c r="K21" s="130">
        <v>125</v>
      </c>
      <c r="V21" s="186"/>
      <c r="W21" s="83"/>
      <c r="X21" s="134"/>
      <c r="AB21" s="134"/>
      <c r="AC21" s="134"/>
      <c r="AD21" s="134"/>
      <c r="AE21" s="46"/>
    </row>
    <row r="22" spans="2:31" ht="14.25" customHeight="1" x14ac:dyDescent="0.2">
      <c r="B22" s="48" t="s">
        <v>73</v>
      </c>
      <c r="C22" s="13">
        <v>71.420409885563103</v>
      </c>
      <c r="D22" s="13">
        <v>13.856203298868895</v>
      </c>
      <c r="E22" s="14">
        <v>85.276613184431994</v>
      </c>
      <c r="F22" s="37" t="s">
        <v>11</v>
      </c>
      <c r="G22" s="37" t="s">
        <v>11</v>
      </c>
      <c r="H22" s="37" t="s">
        <v>11</v>
      </c>
      <c r="I22" s="14" t="s">
        <v>11</v>
      </c>
      <c r="J22" s="101">
        <v>88.516537001157928</v>
      </c>
      <c r="K22" s="130">
        <v>47</v>
      </c>
      <c r="V22" s="186"/>
      <c r="W22" s="83"/>
      <c r="X22" s="134"/>
      <c r="AB22" s="134"/>
      <c r="AC22" s="134"/>
      <c r="AD22" s="134"/>
      <c r="AE22" s="46"/>
    </row>
    <row r="23" spans="2:31" ht="14.25" customHeight="1" x14ac:dyDescent="0.2">
      <c r="B23" s="30"/>
      <c r="C23" s="13"/>
      <c r="D23" s="13"/>
      <c r="E23" s="14"/>
      <c r="F23" s="37"/>
      <c r="G23" s="37"/>
      <c r="H23" s="37"/>
      <c r="I23" s="14"/>
      <c r="J23" s="14"/>
      <c r="K23" s="130"/>
      <c r="V23" s="46"/>
      <c r="W23" s="46"/>
      <c r="X23" s="46"/>
      <c r="AB23" s="46"/>
      <c r="AC23" s="46"/>
      <c r="AD23" s="46"/>
      <c r="AE23" s="46"/>
    </row>
    <row r="24" spans="2:31" ht="14.25" customHeight="1" x14ac:dyDescent="0.2">
      <c r="B24" s="31" t="s">
        <v>33</v>
      </c>
      <c r="C24" s="13"/>
      <c r="D24" s="13"/>
      <c r="E24" s="14"/>
      <c r="F24" s="13"/>
      <c r="G24" s="37"/>
      <c r="H24" s="13"/>
      <c r="I24" s="14"/>
      <c r="J24" s="14"/>
      <c r="K24" s="130"/>
      <c r="V24" s="46"/>
      <c r="W24" s="46"/>
      <c r="X24" s="46"/>
      <c r="AB24" s="46"/>
      <c r="AC24" s="46"/>
      <c r="AD24" s="46"/>
      <c r="AE24" s="46"/>
    </row>
    <row r="25" spans="2:31" ht="14.25" customHeight="1" x14ac:dyDescent="0.2">
      <c r="B25" s="30" t="s">
        <v>35</v>
      </c>
      <c r="C25" s="13">
        <v>4599.316827780297</v>
      </c>
      <c r="D25" s="37">
        <v>784.39064962865223</v>
      </c>
      <c r="E25" s="14">
        <v>5383.7074774089488</v>
      </c>
      <c r="F25" s="37">
        <v>86.09257123901584</v>
      </c>
      <c r="G25" s="37">
        <v>54.516153825503913</v>
      </c>
      <c r="H25" s="37">
        <v>14.457539263614573</v>
      </c>
      <c r="I25" s="14">
        <v>68.973693089118484</v>
      </c>
      <c r="J25" s="14">
        <v>5538.7737417370718</v>
      </c>
      <c r="K25" s="130">
        <v>2935</v>
      </c>
      <c r="V25" s="46"/>
      <c r="W25" s="46"/>
      <c r="X25" s="46"/>
      <c r="AB25" s="46"/>
      <c r="AC25" s="46"/>
      <c r="AD25" s="46"/>
      <c r="AE25" s="46"/>
    </row>
    <row r="26" spans="2:31" ht="14.25" customHeight="1" x14ac:dyDescent="0.2">
      <c r="B26" s="30" t="s">
        <v>36</v>
      </c>
      <c r="C26" s="13">
        <v>392.78402974541956</v>
      </c>
      <c r="D26" s="13">
        <v>68.142413482139119</v>
      </c>
      <c r="E26" s="14">
        <v>460.92644322755871</v>
      </c>
      <c r="F26" s="13">
        <v>18.15738432235354</v>
      </c>
      <c r="G26" s="37" t="s">
        <v>11</v>
      </c>
      <c r="H26" s="37" t="s">
        <v>11</v>
      </c>
      <c r="I26" s="14" t="s">
        <v>11</v>
      </c>
      <c r="J26" s="14">
        <v>487.90882092322994</v>
      </c>
      <c r="K26" s="130">
        <v>282</v>
      </c>
    </row>
    <row r="27" spans="2:31" ht="14.25" customHeight="1" x14ac:dyDescent="0.2">
      <c r="B27" s="30" t="s">
        <v>37</v>
      </c>
      <c r="C27" s="13">
        <v>213.60548825834442</v>
      </c>
      <c r="D27" s="13">
        <v>47.258229004258894</v>
      </c>
      <c r="E27" s="14">
        <v>260.8637172626033</v>
      </c>
      <c r="F27" s="37" t="s">
        <v>11</v>
      </c>
      <c r="G27" s="37" t="s">
        <v>11</v>
      </c>
      <c r="H27" s="37" t="s">
        <v>11</v>
      </c>
      <c r="I27" s="14">
        <v>6.6930631786671393</v>
      </c>
      <c r="J27" s="14">
        <v>270.82910315739656</v>
      </c>
      <c r="K27" s="130">
        <v>162</v>
      </c>
    </row>
    <row r="28" spans="2:31" ht="14.25" customHeight="1" x14ac:dyDescent="0.2">
      <c r="B28" s="30" t="s">
        <v>14</v>
      </c>
      <c r="C28" s="13">
        <v>47.304558735483603</v>
      </c>
      <c r="D28" s="13">
        <v>7.1111063113378856</v>
      </c>
      <c r="E28" s="14">
        <v>54.415665046821488</v>
      </c>
      <c r="F28" s="37" t="s">
        <v>11</v>
      </c>
      <c r="G28" s="37" t="s">
        <v>11</v>
      </c>
      <c r="H28" s="37" t="s">
        <v>11</v>
      </c>
      <c r="I28" s="14" t="s">
        <v>11</v>
      </c>
      <c r="J28" s="14">
        <v>60.82531208599471</v>
      </c>
      <c r="K28" s="130">
        <v>36</v>
      </c>
    </row>
    <row r="29" spans="2:31" ht="14.25" customHeight="1" x14ac:dyDescent="0.2">
      <c r="B29" s="30" t="s">
        <v>38</v>
      </c>
      <c r="C29" s="37" t="s">
        <v>11</v>
      </c>
      <c r="D29" s="37" t="s">
        <v>11</v>
      </c>
      <c r="E29" s="96">
        <v>13.673712722602051</v>
      </c>
      <c r="F29" s="37" t="s">
        <v>11</v>
      </c>
      <c r="G29" s="37" t="s">
        <v>11</v>
      </c>
      <c r="H29" s="37" t="s">
        <v>11</v>
      </c>
      <c r="I29" s="14" t="s">
        <v>11</v>
      </c>
      <c r="J29" s="96">
        <v>15.084271232799729</v>
      </c>
      <c r="K29" s="130">
        <v>7</v>
      </c>
    </row>
    <row r="30" spans="2:31" ht="14.25" customHeight="1" x14ac:dyDescent="0.2">
      <c r="B30" s="30" t="s">
        <v>39</v>
      </c>
      <c r="C30" s="13">
        <v>114.88618335272783</v>
      </c>
      <c r="D30" s="13">
        <v>25.528296046039337</v>
      </c>
      <c r="E30" s="14">
        <v>140.41447939876716</v>
      </c>
      <c r="F30" s="37" t="s">
        <v>11</v>
      </c>
      <c r="G30" s="37" t="s">
        <v>11</v>
      </c>
      <c r="H30" s="37" t="s">
        <v>11</v>
      </c>
      <c r="I30" s="14">
        <v>6.1881771761380868</v>
      </c>
      <c r="J30" s="14">
        <v>153.67037855371737</v>
      </c>
      <c r="K30" s="130">
        <v>88</v>
      </c>
    </row>
    <row r="31" spans="2:31" ht="14.25" customHeight="1" x14ac:dyDescent="0.2">
      <c r="B31" s="30"/>
      <c r="C31" s="13"/>
      <c r="D31" s="37"/>
      <c r="E31" s="14"/>
      <c r="F31" s="37"/>
      <c r="G31" s="37"/>
      <c r="H31" s="37"/>
      <c r="I31" s="14"/>
      <c r="J31" s="14"/>
      <c r="K31" s="130"/>
    </row>
    <row r="32" spans="2:31" ht="14.25" customHeight="1" x14ac:dyDescent="0.2">
      <c r="B32" s="51" t="s">
        <v>49</v>
      </c>
      <c r="C32" s="13"/>
      <c r="D32" s="13"/>
      <c r="E32" s="14"/>
      <c r="F32" s="13"/>
      <c r="G32" s="13"/>
      <c r="H32" s="13"/>
      <c r="I32" s="14"/>
      <c r="J32" s="14"/>
      <c r="K32" s="130"/>
    </row>
    <row r="33" spans="2:17" ht="14.25" customHeight="1" x14ac:dyDescent="0.2">
      <c r="B33" s="100" t="s">
        <v>44</v>
      </c>
      <c r="C33" s="13">
        <v>209.24493186153094</v>
      </c>
      <c r="D33" s="13">
        <v>52.386133843701913</v>
      </c>
      <c r="E33" s="14">
        <v>261.63106570523303</v>
      </c>
      <c r="F33" s="37" t="s">
        <v>11</v>
      </c>
      <c r="G33" s="37" t="s">
        <v>11</v>
      </c>
      <c r="H33" s="37" t="s">
        <v>11</v>
      </c>
      <c r="I33" s="14">
        <v>5.4290020912705801</v>
      </c>
      <c r="J33" s="14">
        <v>274.83794253884798</v>
      </c>
      <c r="K33" s="130">
        <v>153</v>
      </c>
      <c r="L33" s="45"/>
      <c r="M33" s="45"/>
      <c r="N33" s="45"/>
      <c r="O33" s="45"/>
      <c r="P33" s="45"/>
      <c r="Q33" s="132"/>
    </row>
    <row r="34" spans="2:17" ht="14.25" customHeight="1" x14ac:dyDescent="0.2">
      <c r="B34" s="100" t="s">
        <v>45</v>
      </c>
      <c r="C34" s="13">
        <v>423.6511795875482</v>
      </c>
      <c r="D34" s="13">
        <v>115.25061566224598</v>
      </c>
      <c r="E34" s="14">
        <v>538.90179524979419</v>
      </c>
      <c r="F34" s="13">
        <v>26.114866189675972</v>
      </c>
      <c r="G34" s="13">
        <v>9.0474544685059968</v>
      </c>
      <c r="H34" s="37">
        <v>7.6533628173723631</v>
      </c>
      <c r="I34" s="14">
        <v>16.700817285878358</v>
      </c>
      <c r="J34" s="14">
        <v>581.71747872534866</v>
      </c>
      <c r="K34" s="130">
        <v>324</v>
      </c>
      <c r="L34" s="47"/>
      <c r="M34" s="45"/>
      <c r="N34" s="45"/>
      <c r="O34" s="45"/>
      <c r="P34" s="45"/>
      <c r="Q34" s="132"/>
    </row>
    <row r="35" spans="2:17" ht="14.25" customHeight="1" x14ac:dyDescent="0.2">
      <c r="B35" s="100" t="s">
        <v>46</v>
      </c>
      <c r="C35" s="13">
        <v>943.74907119281147</v>
      </c>
      <c r="D35" s="13">
        <v>205.97869360827841</v>
      </c>
      <c r="E35" s="14">
        <v>1149.72776480109</v>
      </c>
      <c r="F35" s="13">
        <v>25.46304272152306</v>
      </c>
      <c r="G35" s="13">
        <v>29.801647849511408</v>
      </c>
      <c r="H35" s="37">
        <v>7.6744566266963652</v>
      </c>
      <c r="I35" s="14">
        <v>37.476104476207773</v>
      </c>
      <c r="J35" s="14">
        <v>1212.6669119988205</v>
      </c>
      <c r="K35" s="130">
        <v>666</v>
      </c>
      <c r="M35" s="45"/>
      <c r="N35" s="45"/>
      <c r="O35" s="45"/>
      <c r="P35" s="45"/>
      <c r="Q35" s="132"/>
    </row>
    <row r="36" spans="2:17" ht="14.25" customHeight="1" x14ac:dyDescent="0.2">
      <c r="B36" s="100" t="s">
        <v>47</v>
      </c>
      <c r="C36" s="13">
        <v>1538.6216638635638</v>
      </c>
      <c r="D36" s="13">
        <v>293.53070808846695</v>
      </c>
      <c r="E36" s="14">
        <v>1832.1523719520308</v>
      </c>
      <c r="F36" s="13">
        <v>33.987012618996523</v>
      </c>
      <c r="G36" s="13">
        <v>14.307589340285805</v>
      </c>
      <c r="H36" s="37">
        <v>8.060578807051936</v>
      </c>
      <c r="I36" s="14">
        <v>22.368168147337741</v>
      </c>
      <c r="J36" s="14">
        <v>1888.5075527183646</v>
      </c>
      <c r="K36" s="130">
        <v>1009</v>
      </c>
      <c r="M36" s="45"/>
      <c r="N36" s="45"/>
      <c r="O36" s="45"/>
      <c r="P36" s="45"/>
      <c r="Q36" s="132"/>
    </row>
    <row r="37" spans="2:17" ht="14.25" customHeight="1" x14ac:dyDescent="0.2">
      <c r="B37" s="100" t="s">
        <v>48</v>
      </c>
      <c r="C37" s="13">
        <v>2259.1928477780839</v>
      </c>
      <c r="D37" s="13">
        <v>271.38844778920281</v>
      </c>
      <c r="E37" s="37">
        <v>2530.5812955672868</v>
      </c>
      <c r="F37" s="13">
        <v>27.656851022940714</v>
      </c>
      <c r="G37" s="13">
        <v>10.362586761647517</v>
      </c>
      <c r="H37" s="37" t="s">
        <v>11</v>
      </c>
      <c r="I37" s="13">
        <v>11.123595118613814</v>
      </c>
      <c r="J37" s="14">
        <v>2569.3617417088431</v>
      </c>
      <c r="K37" s="130">
        <v>1358</v>
      </c>
      <c r="M37" s="45"/>
      <c r="N37" s="45"/>
      <c r="O37" s="45"/>
      <c r="P37" s="45"/>
      <c r="Q37" s="132"/>
    </row>
    <row r="38" spans="2:17" ht="14.25" customHeight="1" x14ac:dyDescent="0.2">
      <c r="B38" s="30"/>
      <c r="C38" s="13"/>
      <c r="D38" s="13"/>
      <c r="E38" s="13"/>
      <c r="F38" s="13"/>
      <c r="G38" s="13"/>
      <c r="H38" s="13"/>
      <c r="I38" s="13"/>
      <c r="J38" s="13"/>
      <c r="K38" s="130"/>
      <c r="M38" s="45"/>
      <c r="N38" s="45"/>
      <c r="O38" s="45"/>
      <c r="P38" s="45"/>
      <c r="Q38" s="132"/>
    </row>
    <row r="39" spans="2:17" ht="14.25" customHeight="1" x14ac:dyDescent="0.2">
      <c r="B39" s="32" t="s">
        <v>29</v>
      </c>
      <c r="C39" s="17">
        <v>5374.4596942835306</v>
      </c>
      <c r="D39" s="17">
        <v>938.5345989918959</v>
      </c>
      <c r="E39" s="17">
        <v>6312.9942932754266</v>
      </c>
      <c r="F39" s="17">
        <v>120.99964729548083</v>
      </c>
      <c r="G39" s="17">
        <v>65.937038722017633</v>
      </c>
      <c r="H39" s="17">
        <v>27.160648397290636</v>
      </c>
      <c r="I39" s="17">
        <v>93.097687119308262</v>
      </c>
      <c r="J39" s="17">
        <v>6527.0916276901999</v>
      </c>
      <c r="K39" s="131">
        <v>3510</v>
      </c>
      <c r="M39" s="45"/>
      <c r="N39" s="45"/>
      <c r="O39" s="45"/>
      <c r="P39" s="45"/>
      <c r="Q39" s="132"/>
    </row>
    <row r="40" spans="2:17" ht="14.25" customHeight="1" x14ac:dyDescent="0.2">
      <c r="B40" s="18"/>
      <c r="C40" s="19"/>
      <c r="D40" s="19"/>
      <c r="E40" s="19"/>
      <c r="F40" s="19"/>
      <c r="G40" s="19"/>
      <c r="H40" s="19"/>
      <c r="I40" s="19"/>
      <c r="J40" s="20" t="s">
        <v>4</v>
      </c>
      <c r="K40" s="16"/>
      <c r="M40" s="45"/>
      <c r="N40" s="45"/>
      <c r="O40" s="45"/>
      <c r="P40" s="45"/>
      <c r="Q40" s="132"/>
    </row>
    <row r="41" spans="2:17" ht="14.25" customHeight="1" x14ac:dyDescent="0.2">
      <c r="B41" s="135" t="s">
        <v>59</v>
      </c>
      <c r="C41" s="13"/>
      <c r="D41" s="13"/>
      <c r="E41" s="13"/>
      <c r="F41" s="13"/>
      <c r="G41" s="13"/>
      <c r="H41" s="13"/>
      <c r="I41" s="21"/>
      <c r="J41" s="21"/>
      <c r="K41" s="16"/>
      <c r="L41" s="16"/>
      <c r="N41" s="48"/>
    </row>
    <row r="42" spans="2:17" ht="14.25" customHeight="1" x14ac:dyDescent="0.2">
      <c r="B42" s="107" t="s">
        <v>43</v>
      </c>
      <c r="C42" s="36">
        <v>80.365461844596837</v>
      </c>
      <c r="D42" s="36">
        <v>17.463469484434572</v>
      </c>
      <c r="E42" s="22">
        <v>97.828931329031406</v>
      </c>
      <c r="F42" s="36">
        <v>1.0122272665873047</v>
      </c>
      <c r="G42" s="36">
        <v>0.94144135291492026</v>
      </c>
      <c r="H42" s="36" t="s">
        <v>11</v>
      </c>
      <c r="I42" s="22">
        <v>1.1588414043812363</v>
      </c>
      <c r="J42" s="160">
        <v>100</v>
      </c>
      <c r="L42" s="124"/>
      <c r="M42" s="16"/>
      <c r="N42" s="16"/>
    </row>
    <row r="43" spans="2:17" ht="14.25" customHeight="1" x14ac:dyDescent="0.2">
      <c r="B43" s="108" t="s">
        <v>50</v>
      </c>
      <c r="C43" s="92">
        <v>84.851993197536515</v>
      </c>
      <c r="D43" s="36" t="s">
        <v>11</v>
      </c>
      <c r="E43" s="150">
        <v>100.00000000000001</v>
      </c>
      <c r="F43" s="36" t="s">
        <v>11</v>
      </c>
      <c r="G43" s="36" t="s">
        <v>11</v>
      </c>
      <c r="H43" s="36" t="s">
        <v>11</v>
      </c>
      <c r="I43" s="22" t="s">
        <v>11</v>
      </c>
      <c r="J43" s="161">
        <v>100</v>
      </c>
    </row>
    <row r="44" spans="2:17" ht="14.25" customHeight="1" x14ac:dyDescent="0.2">
      <c r="B44" s="48" t="s">
        <v>51</v>
      </c>
      <c r="C44" s="36">
        <v>80.170601876996159</v>
      </c>
      <c r="D44" s="36">
        <v>17.564035143670171</v>
      </c>
      <c r="E44" s="22">
        <v>97.734637020666327</v>
      </c>
      <c r="F44" s="36">
        <v>1.0561905328291696</v>
      </c>
      <c r="G44" s="36">
        <v>0.98233023055683699</v>
      </c>
      <c r="H44" s="36" t="s">
        <v>11</v>
      </c>
      <c r="I44" s="22">
        <v>2.2653629793336569</v>
      </c>
      <c r="J44" s="160">
        <v>100</v>
      </c>
      <c r="L44" s="89"/>
    </row>
    <row r="45" spans="2:17" ht="14.25" customHeight="1" x14ac:dyDescent="0.2">
      <c r="B45" s="30" t="s">
        <v>31</v>
      </c>
      <c r="C45" s="36">
        <v>81.650629803468107</v>
      </c>
      <c r="D45" s="36">
        <v>14.494746282235408</v>
      </c>
      <c r="E45" s="22">
        <v>96.145376085703518</v>
      </c>
      <c r="F45" s="36">
        <v>2.5836063562893141</v>
      </c>
      <c r="G45" s="36">
        <v>1.0257019961246994</v>
      </c>
      <c r="H45" s="36" t="s">
        <v>11</v>
      </c>
      <c r="I45" s="22">
        <v>1.2710175580071754</v>
      </c>
      <c r="J45" s="160">
        <v>100</v>
      </c>
      <c r="L45" s="89"/>
      <c r="M45" s="89"/>
    </row>
    <row r="46" spans="2:17" ht="14.25" customHeight="1" x14ac:dyDescent="0.2">
      <c r="B46" s="30" t="s">
        <v>32</v>
      </c>
      <c r="C46" s="36">
        <v>83.769055551990803</v>
      </c>
      <c r="D46" s="36">
        <v>12.944564838365679</v>
      </c>
      <c r="E46" s="22">
        <v>96.713620390356482</v>
      </c>
      <c r="F46" s="36">
        <v>1.8000585141733334</v>
      </c>
      <c r="G46" s="36">
        <v>1.0168554906046596</v>
      </c>
      <c r="H46" s="36">
        <v>0.46946560486551597</v>
      </c>
      <c r="I46" s="22">
        <v>1.486321095470176</v>
      </c>
      <c r="J46" s="160">
        <v>100</v>
      </c>
    </row>
    <row r="47" spans="2:17" ht="14.25" customHeight="1" x14ac:dyDescent="0.2">
      <c r="B47" s="94" t="s">
        <v>72</v>
      </c>
      <c r="C47" s="36">
        <v>79.534695727384289</v>
      </c>
      <c r="D47" s="36">
        <v>16.452430471033942</v>
      </c>
      <c r="E47" s="22">
        <v>95.987126198418224</v>
      </c>
      <c r="F47" s="36" t="s">
        <v>11</v>
      </c>
      <c r="G47" s="36" t="s">
        <v>11</v>
      </c>
      <c r="H47" s="36" t="s">
        <v>11</v>
      </c>
      <c r="I47" s="22">
        <v>2.8891860953724002</v>
      </c>
      <c r="J47" s="160">
        <v>100</v>
      </c>
      <c r="L47" s="46"/>
      <c r="M47" s="46"/>
      <c r="N47" s="46"/>
    </row>
    <row r="48" spans="2:17" ht="14.25" customHeight="1" x14ac:dyDescent="0.2">
      <c r="B48" s="48" t="s">
        <v>52</v>
      </c>
      <c r="C48" s="36">
        <v>79.031947738198667</v>
      </c>
      <c r="D48" s="36">
        <v>16.801187921284267</v>
      </c>
      <c r="E48" s="22">
        <v>95.833135659482934</v>
      </c>
      <c r="F48" s="37" t="s">
        <v>11</v>
      </c>
      <c r="G48" s="37" t="s">
        <v>11</v>
      </c>
      <c r="H48" s="37" t="s">
        <v>11</v>
      </c>
      <c r="I48" s="22">
        <v>4.1668643405170931</v>
      </c>
      <c r="J48" s="160">
        <v>100</v>
      </c>
    </row>
    <row r="49" spans="2:11" ht="14.25" customHeight="1" x14ac:dyDescent="0.2">
      <c r="B49" s="48" t="s">
        <v>73</v>
      </c>
      <c r="C49" s="36">
        <v>80.685951241663261</v>
      </c>
      <c r="D49" s="36">
        <v>15.653801841217122</v>
      </c>
      <c r="E49" s="22">
        <v>96.339753082880378</v>
      </c>
      <c r="F49" s="37" t="s">
        <v>11</v>
      </c>
      <c r="G49" s="37" t="s">
        <v>11</v>
      </c>
      <c r="H49" s="37" t="s">
        <v>11</v>
      </c>
      <c r="I49" s="14" t="s">
        <v>11</v>
      </c>
      <c r="J49" s="160">
        <v>100</v>
      </c>
    </row>
    <row r="50" spans="2:11" ht="14.25" customHeight="1" x14ac:dyDescent="0.2">
      <c r="B50" s="30"/>
      <c r="C50" s="36"/>
      <c r="D50" s="36"/>
      <c r="E50" s="22"/>
      <c r="F50" s="36"/>
      <c r="G50" s="36"/>
      <c r="H50" s="36"/>
      <c r="I50" s="22"/>
      <c r="J50" s="160"/>
    </row>
    <row r="51" spans="2:11" ht="14.25" customHeight="1" x14ac:dyDescent="0.2">
      <c r="B51" s="31" t="s">
        <v>33</v>
      </c>
      <c r="C51" s="21"/>
      <c r="D51" s="21"/>
      <c r="E51" s="22"/>
      <c r="F51" s="21"/>
      <c r="G51" s="21"/>
      <c r="H51" s="21"/>
      <c r="I51" s="22"/>
      <c r="J51" s="162"/>
    </row>
    <row r="52" spans="2:11" ht="14.25" customHeight="1" x14ac:dyDescent="0.2">
      <c r="B52" s="30" t="s">
        <v>35</v>
      </c>
      <c r="C52" s="21">
        <v>83.038539616132752</v>
      </c>
      <c r="D52" s="21">
        <v>14.161810649854266</v>
      </c>
      <c r="E52" s="22">
        <v>97.200350265987012</v>
      </c>
      <c r="F52" s="21">
        <v>1.5543615835084728</v>
      </c>
      <c r="G52" s="21">
        <v>0.98426396107681668</v>
      </c>
      <c r="H52" s="36">
        <v>0.26102418942790023</v>
      </c>
      <c r="I52" s="22">
        <v>1.2452881505047169</v>
      </c>
      <c r="J52" s="160">
        <v>100</v>
      </c>
    </row>
    <row r="53" spans="2:11" ht="14.25" customHeight="1" x14ac:dyDescent="0.2">
      <c r="B53" s="30" t="s">
        <v>36</v>
      </c>
      <c r="C53" s="21">
        <v>80.503572163787993</v>
      </c>
      <c r="D53" s="21">
        <v>13.966218801537305</v>
      </c>
      <c r="E53" s="22">
        <v>94.469790965325302</v>
      </c>
      <c r="F53" s="21">
        <v>3.7214708043186855</v>
      </c>
      <c r="G53" s="37" t="s">
        <v>11</v>
      </c>
      <c r="H53" s="37" t="s">
        <v>11</v>
      </c>
      <c r="I53" s="22" t="s">
        <v>11</v>
      </c>
      <c r="J53" s="160">
        <v>100</v>
      </c>
    </row>
    <row r="54" spans="2:11" ht="14.25" customHeight="1" x14ac:dyDescent="0.2">
      <c r="B54" s="30" t="s">
        <v>37</v>
      </c>
      <c r="C54" s="21">
        <v>78.870950635687137</v>
      </c>
      <c r="D54" s="21">
        <v>17.449464792856489</v>
      </c>
      <c r="E54" s="22">
        <v>96.320415428543626</v>
      </c>
      <c r="F54" s="37" t="s">
        <v>11</v>
      </c>
      <c r="G54" s="37" t="s">
        <v>11</v>
      </c>
      <c r="H54" s="37" t="s">
        <v>11</v>
      </c>
      <c r="I54" s="22">
        <v>2.4713234658453089</v>
      </c>
      <c r="J54" s="160">
        <v>100</v>
      </c>
    </row>
    <row r="55" spans="2:11" ht="14.25" customHeight="1" x14ac:dyDescent="0.2">
      <c r="B55" s="30" t="s">
        <v>14</v>
      </c>
      <c r="C55" s="21">
        <v>77.771173074466944</v>
      </c>
      <c r="D55" s="21">
        <v>11.691031360898267</v>
      </c>
      <c r="E55" s="22">
        <v>89.462204435365209</v>
      </c>
      <c r="F55" s="37" t="s">
        <v>11</v>
      </c>
      <c r="G55" s="37" t="s">
        <v>11</v>
      </c>
      <c r="H55" s="37" t="s">
        <v>11</v>
      </c>
      <c r="I55" s="22" t="s">
        <v>11</v>
      </c>
      <c r="J55" s="160">
        <v>100</v>
      </c>
    </row>
    <row r="56" spans="2:11" ht="14.25" customHeight="1" x14ac:dyDescent="0.2">
      <c r="B56" s="30" t="s">
        <v>38</v>
      </c>
      <c r="C56" s="37" t="s">
        <v>11</v>
      </c>
      <c r="D56" s="37" t="s">
        <v>11</v>
      </c>
      <c r="E56" s="150">
        <v>83.971646592977862</v>
      </c>
      <c r="F56" s="37" t="s">
        <v>11</v>
      </c>
      <c r="G56" s="37" t="s">
        <v>11</v>
      </c>
      <c r="H56" s="37" t="s">
        <v>11</v>
      </c>
      <c r="I56" s="22" t="s">
        <v>11</v>
      </c>
      <c r="J56" s="161">
        <v>100</v>
      </c>
    </row>
    <row r="57" spans="2:11" ht="14.25" customHeight="1" x14ac:dyDescent="0.2">
      <c r="B57" s="30" t="s">
        <v>39</v>
      </c>
      <c r="C57" s="21">
        <v>74.761437066785092</v>
      </c>
      <c r="D57" s="21">
        <v>16.612372720299902</v>
      </c>
      <c r="E57" s="22">
        <v>91.373809787084994</v>
      </c>
      <c r="F57" s="37" t="s">
        <v>11</v>
      </c>
      <c r="G57" s="37" t="s">
        <v>11</v>
      </c>
      <c r="H57" s="37" t="s">
        <v>11</v>
      </c>
      <c r="I57" s="22">
        <v>4.0269160747690442</v>
      </c>
      <c r="J57" s="160">
        <v>100</v>
      </c>
    </row>
    <row r="58" spans="2:11" ht="14.25" customHeight="1" x14ac:dyDescent="0.2">
      <c r="B58" s="30"/>
      <c r="C58" s="21"/>
      <c r="D58" s="21"/>
      <c r="E58" s="22"/>
      <c r="F58" s="21"/>
      <c r="G58" s="21"/>
      <c r="H58" s="21"/>
      <c r="I58" s="22"/>
      <c r="J58" s="14"/>
    </row>
    <row r="59" spans="2:11" ht="14.25" customHeight="1" x14ac:dyDescent="0.2">
      <c r="B59" s="51" t="s">
        <v>49</v>
      </c>
      <c r="C59" s="21"/>
      <c r="D59" s="21"/>
      <c r="E59" s="22"/>
      <c r="F59" s="21"/>
      <c r="G59" s="21"/>
      <c r="H59" s="21"/>
      <c r="I59" s="22"/>
      <c r="J59" s="21"/>
    </row>
    <row r="60" spans="2:11" ht="14.25" customHeight="1" x14ac:dyDescent="0.2">
      <c r="B60" s="100" t="s">
        <v>44</v>
      </c>
      <c r="C60" s="21">
        <v>76.133931846747998</v>
      </c>
      <c r="D60" s="21">
        <v>19.060735704749792</v>
      </c>
      <c r="E60" s="22">
        <v>95.194667551497787</v>
      </c>
      <c r="F60" s="36" t="s">
        <v>11</v>
      </c>
      <c r="G60" s="36" t="s">
        <v>11</v>
      </c>
      <c r="H60" s="36" t="s">
        <v>11</v>
      </c>
      <c r="I60" s="22">
        <v>1.9753466501457317</v>
      </c>
      <c r="J60" s="22">
        <v>100</v>
      </c>
    </row>
    <row r="61" spans="2:11" ht="14.25" customHeight="1" x14ac:dyDescent="0.2">
      <c r="B61" s="100" t="s">
        <v>45</v>
      </c>
      <c r="C61" s="21">
        <v>72.827651752161003</v>
      </c>
      <c r="D61" s="21">
        <v>19.81212871835681</v>
      </c>
      <c r="E61" s="22">
        <v>92.63978047051782</v>
      </c>
      <c r="F61" s="21">
        <v>4.4892696445873534</v>
      </c>
      <c r="G61" s="21">
        <v>1.5553004335249914</v>
      </c>
      <c r="H61" s="36">
        <v>1.3156494513698138</v>
      </c>
      <c r="I61" s="22">
        <v>2.870949884894805</v>
      </c>
      <c r="J61" s="22">
        <v>100</v>
      </c>
    </row>
    <row r="62" spans="2:11" ht="14.25" customHeight="1" x14ac:dyDescent="0.2">
      <c r="B62" s="100" t="s">
        <v>46</v>
      </c>
      <c r="C62" s="21">
        <v>77.824261704085274</v>
      </c>
      <c r="D62" s="21">
        <v>16.985595266944891</v>
      </c>
      <c r="E62" s="22">
        <v>94.809856971030172</v>
      </c>
      <c r="F62" s="21">
        <v>2.0997557094678796</v>
      </c>
      <c r="G62" s="21">
        <v>2.4575295618802531</v>
      </c>
      <c r="H62" s="36">
        <v>0.63285775762172602</v>
      </c>
      <c r="I62" s="22">
        <v>3.0903873195019793</v>
      </c>
      <c r="J62" s="22">
        <v>100</v>
      </c>
      <c r="K62" s="89"/>
    </row>
    <row r="63" spans="2:11" ht="14.25" customHeight="1" x14ac:dyDescent="0.2">
      <c r="B63" s="100" t="s">
        <v>47</v>
      </c>
      <c r="C63" s="21">
        <v>81.472889088996951</v>
      </c>
      <c r="D63" s="21">
        <v>15.542998896983576</v>
      </c>
      <c r="E63" s="22">
        <v>97.015887985980527</v>
      </c>
      <c r="F63" s="21">
        <v>1.7996757582501999</v>
      </c>
      <c r="G63" s="21">
        <v>0.75761356207927821</v>
      </c>
      <c r="H63" s="36">
        <v>0.42682269369001669</v>
      </c>
      <c r="I63" s="22">
        <v>1.1844362557692949</v>
      </c>
      <c r="J63" s="22">
        <v>100</v>
      </c>
      <c r="K63" s="89"/>
    </row>
    <row r="64" spans="2:11" ht="14.25" customHeight="1" x14ac:dyDescent="0.2">
      <c r="B64" s="100" t="s">
        <v>48</v>
      </c>
      <c r="C64" s="21">
        <v>87.928173409927453</v>
      </c>
      <c r="D64" s="21">
        <v>10.562484969855063</v>
      </c>
      <c r="E64" s="22">
        <v>98.490658379782516</v>
      </c>
      <c r="F64" s="21">
        <v>1.0764093889148738</v>
      </c>
      <c r="G64" s="21">
        <v>0.40331365542773001</v>
      </c>
      <c r="H64" s="36" t="s">
        <v>11</v>
      </c>
      <c r="I64" s="22">
        <v>0.43293223130253666</v>
      </c>
      <c r="J64" s="22">
        <v>100</v>
      </c>
      <c r="K64" s="89"/>
    </row>
    <row r="65" spans="1:12" ht="14.25" customHeight="1" x14ac:dyDescent="0.2">
      <c r="B65" s="30"/>
      <c r="C65" s="21"/>
      <c r="D65" s="21"/>
      <c r="E65" s="22"/>
      <c r="F65" s="21"/>
      <c r="G65" s="21"/>
      <c r="H65" s="36"/>
      <c r="I65" s="22"/>
      <c r="J65" s="22"/>
      <c r="K65" s="89"/>
    </row>
    <row r="66" spans="1:12" ht="14.25" customHeight="1" x14ac:dyDescent="0.2">
      <c r="B66" s="32" t="s">
        <v>29</v>
      </c>
      <c r="C66" s="138">
        <v>82.340803543850953</v>
      </c>
      <c r="D66" s="138">
        <v>14.379062720834265</v>
      </c>
      <c r="E66" s="138">
        <v>96.719866264685223</v>
      </c>
      <c r="F66" s="138">
        <v>1.8538064761058066</v>
      </c>
      <c r="G66" s="138">
        <v>1.010205501670755</v>
      </c>
      <c r="H66" s="138">
        <v>0.41612175753846764</v>
      </c>
      <c r="I66" s="138">
        <v>1.4263272592092227</v>
      </c>
      <c r="J66" s="138">
        <v>100</v>
      </c>
      <c r="K66" s="125"/>
    </row>
    <row r="67" spans="1:12" ht="14.25" customHeight="1" x14ac:dyDescent="0.2">
      <c r="B67" s="50" t="s">
        <v>55</v>
      </c>
      <c r="C67" s="119"/>
      <c r="D67" s="119"/>
      <c r="E67" s="119"/>
      <c r="F67" s="119"/>
      <c r="G67" s="119"/>
      <c r="H67" s="119"/>
      <c r="I67" s="97"/>
      <c r="J67" s="119"/>
      <c r="K67" s="125"/>
      <c r="L67" s="16"/>
    </row>
    <row r="68" spans="1:12" ht="14.25" customHeight="1" x14ac:dyDescent="0.2">
      <c r="B68" s="50" t="s">
        <v>86</v>
      </c>
      <c r="C68" s="24"/>
      <c r="D68" s="24"/>
      <c r="E68" s="24"/>
      <c r="F68" s="24"/>
      <c r="G68" s="24"/>
      <c r="H68" s="6"/>
      <c r="I68" s="24"/>
      <c r="J68" s="24"/>
      <c r="K68" s="10"/>
      <c r="L68" s="16"/>
    </row>
    <row r="69" spans="1:12" ht="14.25" customHeight="1" x14ac:dyDescent="0.2">
      <c r="A69" s="109"/>
      <c r="B69" s="25" t="s">
        <v>27</v>
      </c>
      <c r="C69" s="24"/>
      <c r="D69" s="24"/>
      <c r="E69" s="24"/>
      <c r="F69" s="24"/>
      <c r="G69" s="24"/>
      <c r="H69" s="24"/>
      <c r="I69" s="24"/>
      <c r="J69" s="24"/>
    </row>
    <row r="70" spans="1:12" ht="14.25" customHeight="1" x14ac:dyDescent="0.2">
      <c r="B70" s="25" t="s">
        <v>34</v>
      </c>
      <c r="C70" s="26"/>
      <c r="D70" s="26"/>
      <c r="E70" s="26"/>
      <c r="F70" s="26"/>
      <c r="G70" s="26"/>
      <c r="H70" s="26"/>
      <c r="I70" s="24"/>
      <c r="J70" s="24"/>
    </row>
    <row r="71" spans="1:12" ht="14.25" customHeight="1" x14ac:dyDescent="0.2">
      <c r="B71" s="28" t="s">
        <v>3</v>
      </c>
      <c r="C71" s="27"/>
      <c r="D71" s="27"/>
      <c r="E71" s="27"/>
      <c r="F71" s="27"/>
      <c r="G71" s="27"/>
      <c r="H71" s="27"/>
      <c r="I71" s="24"/>
      <c r="J71" s="6"/>
    </row>
    <row r="72" spans="1:12" ht="14.25" customHeight="1" x14ac:dyDescent="0.2">
      <c r="B72" s="28"/>
      <c r="C72" s="27"/>
      <c r="D72" s="27"/>
      <c r="E72" s="27"/>
      <c r="F72" s="27"/>
      <c r="G72" s="27"/>
      <c r="H72" s="27"/>
      <c r="I72" s="24"/>
      <c r="J72" s="24"/>
    </row>
    <row r="73" spans="1:12" ht="14.25" customHeight="1" x14ac:dyDescent="0.2">
      <c r="J73" s="24"/>
    </row>
    <row r="74" spans="1:12" ht="14.25" customHeight="1" x14ac:dyDescent="0.2"/>
  </sheetData>
  <mergeCells count="12">
    <mergeCell ref="C5:C7"/>
    <mergeCell ref="D5:D7"/>
    <mergeCell ref="F5:F7"/>
    <mergeCell ref="G5:G7"/>
    <mergeCell ref="H5:H7"/>
    <mergeCell ref="E5:E7"/>
    <mergeCell ref="I5:I7"/>
    <mergeCell ref="V15:W16"/>
    <mergeCell ref="X15:AD15"/>
    <mergeCell ref="V17:V22"/>
    <mergeCell ref="J6:J7"/>
    <mergeCell ref="K6:K7"/>
  </mergeCells>
  <pageMargins left="0.74803149606299213" right="0.74803149606299213" top="0.98425196850393704" bottom="0.98425196850393704" header="0.51181102362204722" footer="0.51181102362204722"/>
  <pageSetup paperSize="9" scale="9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S28"/>
  <sheetViews>
    <sheetView zoomScaleNormal="100" workbookViewId="0"/>
  </sheetViews>
  <sheetFormatPr defaultColWidth="9.140625" defaultRowHeight="12.75" x14ac:dyDescent="0.2"/>
  <cols>
    <col min="1" max="1" width="9.140625" style="3"/>
    <col min="2" max="2" width="20.7109375" style="3" customWidth="1"/>
    <col min="3" max="4" width="10.28515625" style="3" customWidth="1"/>
    <col min="5" max="5" width="12.7109375" style="3" customWidth="1"/>
    <col min="6" max="8" width="11.28515625" style="3" customWidth="1"/>
    <col min="9" max="9" width="10.28515625" style="3" customWidth="1"/>
    <col min="10" max="10" width="11.28515625" style="3" customWidth="1"/>
    <col min="11" max="16384" width="9.140625" style="3"/>
  </cols>
  <sheetData>
    <row r="1" spans="1:19" ht="14.25" customHeight="1" x14ac:dyDescent="0.2">
      <c r="A1" s="93"/>
      <c r="B1" s="2"/>
      <c r="C1" s="2"/>
      <c r="D1" s="2"/>
      <c r="E1" s="2"/>
      <c r="F1" s="2"/>
      <c r="G1" s="2"/>
      <c r="H1" s="2"/>
      <c r="I1" s="2"/>
      <c r="J1" s="2"/>
    </row>
    <row r="2" spans="1:19" ht="18.75" customHeight="1" x14ac:dyDescent="0.25">
      <c r="B2" s="39" t="s">
        <v>97</v>
      </c>
      <c r="C2" s="4"/>
      <c r="D2" s="4"/>
      <c r="E2" s="4"/>
      <c r="F2" s="2"/>
      <c r="G2" s="2"/>
      <c r="H2" s="2"/>
      <c r="I2" s="2"/>
      <c r="J2" s="2"/>
    </row>
    <row r="3" spans="1:19" ht="14.25" customHeight="1" x14ac:dyDescent="0.2">
      <c r="B3" s="5"/>
      <c r="C3" s="6"/>
      <c r="D3" s="6"/>
      <c r="E3" s="6"/>
      <c r="F3" s="6"/>
      <c r="G3" s="6"/>
      <c r="H3" s="6"/>
      <c r="I3" s="6"/>
      <c r="J3" s="5"/>
    </row>
    <row r="4" spans="1:19" ht="14.25" customHeight="1" x14ac:dyDescent="0.2">
      <c r="B4" s="7" t="s">
        <v>10</v>
      </c>
      <c r="C4" s="8"/>
      <c r="D4" s="8"/>
      <c r="E4" s="8"/>
      <c r="F4" s="8"/>
      <c r="G4" s="8"/>
      <c r="H4" s="8"/>
      <c r="I4" s="8"/>
      <c r="J4" s="9"/>
    </row>
    <row r="5" spans="1:19" ht="14.25" customHeight="1" x14ac:dyDescent="0.2">
      <c r="B5" s="33"/>
      <c r="C5" s="175" t="s">
        <v>15</v>
      </c>
      <c r="D5" s="175" t="s">
        <v>16</v>
      </c>
      <c r="E5" s="178" t="s">
        <v>100</v>
      </c>
      <c r="F5" s="178" t="s">
        <v>17</v>
      </c>
      <c r="G5" s="178" t="s">
        <v>18</v>
      </c>
      <c r="H5" s="178" t="s">
        <v>19</v>
      </c>
      <c r="I5" s="181" t="s">
        <v>101</v>
      </c>
      <c r="J5" s="34"/>
      <c r="K5" s="164"/>
    </row>
    <row r="6" spans="1:19" ht="14.25" customHeight="1" x14ac:dyDescent="0.2">
      <c r="B6" s="35"/>
      <c r="C6" s="176"/>
      <c r="D6" s="176"/>
      <c r="E6" s="179"/>
      <c r="F6" s="179"/>
      <c r="G6" s="179"/>
      <c r="H6" s="179"/>
      <c r="I6" s="182"/>
      <c r="J6" s="173" t="s">
        <v>10</v>
      </c>
      <c r="K6" s="187" t="s">
        <v>1</v>
      </c>
      <c r="N6" s="46"/>
    </row>
    <row r="7" spans="1:19" ht="14.25" customHeight="1" x14ac:dyDescent="0.2">
      <c r="B7" s="32"/>
      <c r="C7" s="177"/>
      <c r="D7" s="177"/>
      <c r="E7" s="180"/>
      <c r="F7" s="180"/>
      <c r="G7" s="180"/>
      <c r="H7" s="180"/>
      <c r="I7" s="183"/>
      <c r="J7" s="174"/>
      <c r="K7" s="192"/>
      <c r="L7" s="109"/>
      <c r="M7" s="148"/>
      <c r="N7" s="45"/>
      <c r="O7" s="45"/>
      <c r="S7" s="45"/>
    </row>
    <row r="8" spans="1:19" ht="14.25" customHeight="1" x14ac:dyDescent="0.2">
      <c r="B8" s="6"/>
      <c r="C8" s="6"/>
      <c r="D8" s="6"/>
      <c r="E8" s="11"/>
      <c r="F8" s="6"/>
      <c r="G8" s="11"/>
      <c r="H8" s="11"/>
      <c r="I8" s="11"/>
      <c r="J8" s="12" t="s">
        <v>0</v>
      </c>
      <c r="K8" s="95"/>
      <c r="L8" s="93"/>
      <c r="M8" s="148"/>
    </row>
    <row r="9" spans="1:19" ht="14.25" customHeight="1" x14ac:dyDescent="0.2">
      <c r="B9" s="31" t="s">
        <v>30</v>
      </c>
      <c r="C9" s="6"/>
      <c r="D9" s="6"/>
      <c r="E9" s="11"/>
      <c r="F9" s="6"/>
      <c r="G9" s="11"/>
      <c r="H9" s="11"/>
      <c r="I9" s="11"/>
      <c r="J9" s="12"/>
      <c r="K9" s="95"/>
      <c r="N9" s="148"/>
    </row>
    <row r="10" spans="1:19" ht="14.25" customHeight="1" x14ac:dyDescent="0.2">
      <c r="B10" s="124" t="s">
        <v>77</v>
      </c>
      <c r="C10" s="13">
        <v>5634.4739714748112</v>
      </c>
      <c r="D10" s="13">
        <v>1729.9248597461465</v>
      </c>
      <c r="E10" s="14">
        <v>7364.3988312209603</v>
      </c>
      <c r="F10" s="13">
        <v>111.97252315175048</v>
      </c>
      <c r="G10" s="13">
        <v>116.99377062874611</v>
      </c>
      <c r="H10" s="13">
        <v>44.752098246772746</v>
      </c>
      <c r="I10" s="14">
        <v>161.74586887551885</v>
      </c>
      <c r="J10" s="14">
        <v>7638.1172232482368</v>
      </c>
      <c r="K10" s="96">
        <v>4159</v>
      </c>
      <c r="N10" s="148"/>
    </row>
    <row r="11" spans="1:19" ht="14.25" customHeight="1" x14ac:dyDescent="0.2">
      <c r="B11" s="16" t="s">
        <v>5</v>
      </c>
      <c r="C11" s="13">
        <v>3987.8667941958042</v>
      </c>
      <c r="D11" s="13">
        <v>2162.3138088295545</v>
      </c>
      <c r="E11" s="14">
        <v>6150.1806030253592</v>
      </c>
      <c r="F11" s="13">
        <v>175.00298056809422</v>
      </c>
      <c r="G11" s="13">
        <v>159.24077383585302</v>
      </c>
      <c r="H11" s="13">
        <v>42.667270260921022</v>
      </c>
      <c r="I11" s="14">
        <v>201.90804409677403</v>
      </c>
      <c r="J11" s="14">
        <v>6527.0916276901999</v>
      </c>
      <c r="K11" s="96">
        <v>3510</v>
      </c>
      <c r="L11" s="16"/>
      <c r="M11" s="16"/>
      <c r="N11" s="148"/>
    </row>
    <row r="12" spans="1:19" ht="14.25" customHeight="1" x14ac:dyDescent="0.2">
      <c r="B12" s="16" t="s">
        <v>2</v>
      </c>
      <c r="C12" s="13">
        <v>1758.7070074353551</v>
      </c>
      <c r="D12" s="13">
        <v>1378.9283488598869</v>
      </c>
      <c r="E12" s="14">
        <v>3137.6353562952418</v>
      </c>
      <c r="F12" s="13">
        <v>215.6071612021201</v>
      </c>
      <c r="G12" s="13">
        <v>281.76597207053504</v>
      </c>
      <c r="H12" s="13">
        <v>223.04003407040955</v>
      </c>
      <c r="I12" s="14">
        <v>504.80600614094459</v>
      </c>
      <c r="J12" s="14">
        <v>3858.0485236382979</v>
      </c>
      <c r="K12" s="96">
        <v>3610</v>
      </c>
      <c r="L12" s="16"/>
      <c r="M12" s="16"/>
      <c r="N12" s="148"/>
    </row>
    <row r="13" spans="1:19" ht="14.25" customHeight="1" x14ac:dyDescent="0.2">
      <c r="B13" s="16" t="s">
        <v>26</v>
      </c>
      <c r="C13" s="13">
        <v>1863.8047521094566</v>
      </c>
      <c r="D13" s="13">
        <v>1768.6615010941221</v>
      </c>
      <c r="E13" s="14">
        <v>3632.4662532035786</v>
      </c>
      <c r="F13" s="13">
        <v>340.22159318261902</v>
      </c>
      <c r="G13" s="13">
        <v>283.96643414444924</v>
      </c>
      <c r="H13" s="13">
        <v>177.50743391580966</v>
      </c>
      <c r="I13" s="14">
        <v>461.47386806025889</v>
      </c>
      <c r="J13" s="14">
        <v>4434.1617144464735</v>
      </c>
      <c r="K13" s="96">
        <v>2015</v>
      </c>
      <c r="L13" s="16"/>
      <c r="M13" s="16"/>
      <c r="N13" s="148"/>
    </row>
    <row r="14" spans="1:19" ht="14.25" customHeight="1" x14ac:dyDescent="0.2">
      <c r="B14" s="30"/>
      <c r="C14" s="13"/>
      <c r="D14" s="13"/>
      <c r="E14" s="14"/>
      <c r="F14" s="13"/>
      <c r="G14" s="13"/>
      <c r="H14" s="13"/>
      <c r="I14" s="14"/>
      <c r="J14" s="15"/>
      <c r="K14" s="143"/>
      <c r="L14" s="16"/>
      <c r="M14" s="16"/>
    </row>
    <row r="15" spans="1:19" ht="14.25" customHeight="1" x14ac:dyDescent="0.2">
      <c r="B15" s="32" t="s">
        <v>6</v>
      </c>
      <c r="C15" s="17">
        <v>13244.852525215432</v>
      </c>
      <c r="D15" s="17">
        <v>7039.8285185296863</v>
      </c>
      <c r="E15" s="17">
        <v>20284.68104374512</v>
      </c>
      <c r="F15" s="17">
        <v>842.80425810458428</v>
      </c>
      <c r="G15" s="17">
        <v>841.96695067958353</v>
      </c>
      <c r="H15" s="17">
        <v>487.96683649391281</v>
      </c>
      <c r="I15" s="17">
        <v>1329.9337871734963</v>
      </c>
      <c r="J15" s="17">
        <v>22457.419089023235</v>
      </c>
      <c r="K15" s="158">
        <v>13294</v>
      </c>
      <c r="L15" s="16"/>
      <c r="M15" s="16"/>
    </row>
    <row r="16" spans="1:19" ht="14.25" customHeight="1" x14ac:dyDescent="0.2">
      <c r="B16" s="18"/>
      <c r="C16" s="19"/>
      <c r="D16" s="19"/>
      <c r="E16" s="147"/>
      <c r="F16" s="19"/>
      <c r="G16" s="19"/>
      <c r="H16" s="19"/>
      <c r="I16" s="147"/>
      <c r="J16" s="20" t="s">
        <v>4</v>
      </c>
      <c r="K16" s="16"/>
      <c r="L16" s="16"/>
      <c r="M16" s="16"/>
    </row>
    <row r="17" spans="1:13" ht="14.25" customHeight="1" x14ac:dyDescent="0.2">
      <c r="B17" s="31" t="s">
        <v>30</v>
      </c>
      <c r="C17" s="36"/>
      <c r="D17" s="21"/>
      <c r="E17" s="150"/>
      <c r="F17" s="21"/>
      <c r="G17" s="92"/>
      <c r="H17" s="92"/>
      <c r="I17" s="150"/>
      <c r="J17" s="22"/>
      <c r="K17" s="16"/>
      <c r="L17" s="16"/>
      <c r="M17" s="16"/>
    </row>
    <row r="18" spans="1:13" ht="14.25" customHeight="1" x14ac:dyDescent="0.2">
      <c r="B18" s="124" t="s">
        <v>77</v>
      </c>
      <c r="C18" s="36">
        <v>73.767838418675865</v>
      </c>
      <c r="D18" s="36">
        <v>22.64857698806653</v>
      </c>
      <c r="E18" s="22">
        <v>96.416415406742402</v>
      </c>
      <c r="F18" s="36">
        <v>1.4659702107076631</v>
      </c>
      <c r="G18" s="36">
        <v>1.5317095458112457</v>
      </c>
      <c r="H18" s="36">
        <v>0.58590483673856431</v>
      </c>
      <c r="I18" s="22">
        <v>2.1176143825498102</v>
      </c>
      <c r="J18" s="22">
        <v>100</v>
      </c>
      <c r="K18" s="16"/>
      <c r="L18" s="16"/>
      <c r="M18" s="16"/>
    </row>
    <row r="19" spans="1:13" ht="14.25" customHeight="1" x14ac:dyDescent="0.2">
      <c r="B19" s="16" t="s">
        <v>5</v>
      </c>
      <c r="C19" s="36">
        <v>61.097147422871807</v>
      </c>
      <c r="D19" s="36">
        <v>33.128289476683072</v>
      </c>
      <c r="E19" s="22">
        <v>94.225436899554879</v>
      </c>
      <c r="F19" s="36">
        <v>2.6811785485846484</v>
      </c>
      <c r="G19" s="36">
        <v>2.4396895726160501</v>
      </c>
      <c r="H19" s="36">
        <v>0.65369497924483821</v>
      </c>
      <c r="I19" s="22">
        <v>3.0933845518608885</v>
      </c>
      <c r="J19" s="22">
        <v>100</v>
      </c>
      <c r="K19" s="16"/>
      <c r="L19" s="16"/>
      <c r="M19" s="16"/>
    </row>
    <row r="20" spans="1:13" ht="14.25" customHeight="1" x14ac:dyDescent="0.2">
      <c r="B20" s="16" t="s">
        <v>2</v>
      </c>
      <c r="C20" s="36">
        <v>45.58540403677511</v>
      </c>
      <c r="D20" s="36">
        <v>35.741602014883448</v>
      </c>
      <c r="E20" s="22">
        <v>81.327006051658557</v>
      </c>
      <c r="F20" s="36">
        <v>5.5885030963476243</v>
      </c>
      <c r="G20" s="36">
        <v>7.3033288810172401</v>
      </c>
      <c r="H20" s="36">
        <v>5.7811619709768101</v>
      </c>
      <c r="I20" s="22">
        <v>13.084490851994051</v>
      </c>
      <c r="J20" s="22">
        <v>100</v>
      </c>
      <c r="K20" s="16"/>
      <c r="L20" s="16"/>
      <c r="M20" s="16"/>
    </row>
    <row r="21" spans="1:13" ht="14.25" customHeight="1" x14ac:dyDescent="0.2">
      <c r="B21" s="16" t="s">
        <v>26</v>
      </c>
      <c r="C21" s="36">
        <v>42.032854734124633</v>
      </c>
      <c r="D21" s="36">
        <v>39.887167293241312</v>
      </c>
      <c r="E21" s="22">
        <v>81.920022027365945</v>
      </c>
      <c r="F21" s="36">
        <v>7.67273760165713</v>
      </c>
      <c r="G21" s="36">
        <v>6.404061295718833</v>
      </c>
      <c r="H21" s="36">
        <v>4.0031790752577079</v>
      </c>
      <c r="I21" s="22">
        <v>10.407240370976542</v>
      </c>
      <c r="J21" s="22">
        <v>100</v>
      </c>
      <c r="K21" s="16"/>
      <c r="L21" s="16"/>
      <c r="M21" s="16"/>
    </row>
    <row r="22" spans="1:13" ht="14.25" customHeight="1" x14ac:dyDescent="0.2">
      <c r="B22" s="30"/>
      <c r="C22" s="21"/>
      <c r="D22" s="21"/>
      <c r="E22" s="22"/>
      <c r="F22" s="21"/>
      <c r="G22" s="21"/>
      <c r="H22" s="21"/>
      <c r="I22" s="22"/>
      <c r="J22" s="21"/>
      <c r="K22" s="16"/>
      <c r="L22" s="16"/>
      <c r="M22" s="16"/>
    </row>
    <row r="23" spans="1:13" ht="14.25" customHeight="1" x14ac:dyDescent="0.2">
      <c r="B23" s="32" t="s">
        <v>6</v>
      </c>
      <c r="C23" s="22">
        <v>58.977625490763842</v>
      </c>
      <c r="D23" s="22">
        <v>31.347451328325715</v>
      </c>
      <c r="E23" s="22">
        <v>90.32507681908956</v>
      </c>
      <c r="F23" s="22">
        <v>3.7528990075112025</v>
      </c>
      <c r="G23" s="22">
        <v>3.7491705851948107</v>
      </c>
      <c r="H23" s="22">
        <v>2.1728535882042732</v>
      </c>
      <c r="I23" s="22">
        <v>5.9220241733990839</v>
      </c>
      <c r="J23" s="22">
        <v>100</v>
      </c>
      <c r="K23" s="16"/>
      <c r="L23" s="16"/>
      <c r="M23" s="16"/>
    </row>
    <row r="24" spans="1:13" ht="14.25" customHeight="1" x14ac:dyDescent="0.2">
      <c r="B24" s="50" t="s">
        <v>56</v>
      </c>
      <c r="C24" s="23"/>
      <c r="D24" s="23"/>
      <c r="E24" s="23"/>
      <c r="F24" s="23"/>
      <c r="G24" s="23"/>
      <c r="H24" s="23"/>
      <c r="I24" s="23"/>
      <c r="J24" s="23"/>
      <c r="K24" s="10"/>
      <c r="L24" s="16"/>
      <c r="M24" s="16"/>
    </row>
    <row r="25" spans="1:13" ht="14.25" customHeight="1" x14ac:dyDescent="0.2">
      <c r="A25" s="109"/>
      <c r="B25" s="1" t="s">
        <v>9</v>
      </c>
      <c r="C25" s="24"/>
      <c r="D25" s="24"/>
      <c r="E25" s="24"/>
      <c r="F25" s="24"/>
      <c r="G25" s="24"/>
      <c r="H25" s="24"/>
      <c r="I25" s="24"/>
      <c r="J25" s="24"/>
    </row>
    <row r="26" spans="1:13" ht="14.25" customHeight="1" x14ac:dyDescent="0.2">
      <c r="B26" s="28" t="s">
        <v>3</v>
      </c>
      <c r="C26" s="27"/>
      <c r="D26" s="27"/>
      <c r="E26" s="27"/>
      <c r="F26" s="27"/>
      <c r="G26" s="27"/>
      <c r="H26" s="27"/>
      <c r="I26" s="24"/>
      <c r="J26" s="117"/>
      <c r="K26" s="110"/>
    </row>
    <row r="27" spans="1:13" ht="14.25" customHeight="1" x14ac:dyDescent="0.2">
      <c r="B27" s="28"/>
      <c r="C27" s="27"/>
      <c r="D27" s="27"/>
      <c r="E27" s="27"/>
      <c r="F27" s="27"/>
      <c r="G27" s="27"/>
      <c r="H27" s="27"/>
      <c r="I27" s="24"/>
      <c r="J27" s="24"/>
    </row>
    <row r="28" spans="1:13" ht="14.25" customHeight="1" x14ac:dyDescent="0.2"/>
  </sheetData>
  <mergeCells count="9">
    <mergeCell ref="K6:K7"/>
    <mergeCell ref="J6:J7"/>
    <mergeCell ref="C5:C7"/>
    <mergeCell ref="D5:D7"/>
    <mergeCell ref="F5:F7"/>
    <mergeCell ref="G5:G7"/>
    <mergeCell ref="H5:H7"/>
    <mergeCell ref="E5:E7"/>
    <mergeCell ref="I5:I7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D18163F-D3DE-4949-A712-F52DF25235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List of contents</vt:lpstr>
      <vt:lpstr>Fig 2.1</vt:lpstr>
      <vt:lpstr>Fig 2.2</vt:lpstr>
      <vt:lpstr>Fig 2.3</vt:lpstr>
      <vt:lpstr>AT2.1</vt:lpstr>
      <vt:lpstr>AT2.2</vt:lpstr>
      <vt:lpstr>AT2.3</vt:lpstr>
      <vt:lpstr>AT2.1!Print_Area</vt:lpstr>
      <vt:lpstr>AT2.2!Print_Area</vt:lpstr>
      <vt:lpstr>AT2.3!Print_Area</vt:lpstr>
      <vt:lpstr>'Fig 2.1'!Print_Area</vt:lpstr>
      <vt:lpstr>'Fig 2.2'!Print_Area</vt:lpstr>
      <vt:lpstr>'Fig 2.3'!Print_Area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Jenny Collins</cp:lastModifiedBy>
  <cp:lastPrinted>2017-07-05T13:51:50Z</cp:lastPrinted>
  <dcterms:created xsi:type="dcterms:W3CDTF">2011-02-17T14:39:04Z</dcterms:created>
  <dcterms:modified xsi:type="dcterms:W3CDTF">2017-07-11T12:29:44Z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abf6f913-84c5-4616-b9a1-2b84f4d7d5b7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