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90" yWindow="435" windowWidth="10125" windowHeight="11055"/>
  </bookViews>
  <sheets>
    <sheet name="Table 4 " sheetId="5" r:id="rId1"/>
  </sheets>
  <definedNames>
    <definedName name="Data_col1" localSheetId="0">#REF!</definedName>
    <definedName name="Data_col1">#REF!</definedName>
    <definedName name="Data_col2" localSheetId="0">#REF!</definedName>
    <definedName name="Data_col2">#REF!</definedName>
    <definedName name="Data_col3" localSheetId="0">#REF!</definedName>
    <definedName name="Data_col3">#REF!</definedName>
    <definedName name="LA_List" localSheetId="0">#REF!</definedName>
    <definedName name="LA_List">#REF!</definedName>
    <definedName name="TABLE" localSheetId="0">#REF!</definedName>
    <definedName name="TABLE">#REF!</definedName>
  </definedNames>
  <calcPr calcId="145621"/>
</workbook>
</file>

<file path=xl/calcChain.xml><?xml version="1.0" encoding="utf-8"?>
<calcChain xmlns="http://schemas.openxmlformats.org/spreadsheetml/2006/main">
  <c r="F22" i="5" l="1"/>
  <c r="E35" i="5" l="1"/>
  <c r="E22" i="5"/>
  <c r="D22" i="5"/>
  <c r="E13" i="5"/>
</calcChain>
</file>

<file path=xl/sharedStrings.xml><?xml version="1.0" encoding="utf-8"?>
<sst xmlns="http://schemas.openxmlformats.org/spreadsheetml/2006/main" count="57" uniqueCount="34">
  <si>
    <t>Mandatory Reliefs</t>
  </si>
  <si>
    <t>Charity</t>
  </si>
  <si>
    <t>Rural village shop</t>
  </si>
  <si>
    <t>Partly occupied</t>
  </si>
  <si>
    <t>Empty premises</t>
  </si>
  <si>
    <t>Community amateur sports clubs</t>
  </si>
  <si>
    <t>Total</t>
  </si>
  <si>
    <t>Discretionary Reliefs</t>
  </si>
  <si>
    <t>Non-profit making bodies</t>
  </si>
  <si>
    <t>Other small rural business</t>
  </si>
  <si>
    <t>Subject to S47 discount</t>
  </si>
  <si>
    <t>-</t>
  </si>
  <si>
    <t>Source: NNDR1(Supplementary) returns</t>
  </si>
  <si>
    <t>of which</t>
  </si>
  <si>
    <t>Thousand</t>
  </si>
  <si>
    <t>Enterprise zone discounts</t>
  </si>
  <si>
    <t>S31 New empty property relief</t>
  </si>
  <si>
    <t>Paying additional supplement</t>
  </si>
  <si>
    <t>Paying lower multiplier and receiving a discount</t>
  </si>
  <si>
    <t xml:space="preserve">   100% discount</t>
  </si>
  <si>
    <t xml:space="preserve">   0% to 100% discount on sliding scale</t>
  </si>
  <si>
    <t>Paying lower multiplier and not receiving a discount</t>
  </si>
  <si>
    <t>S31 Long term empty relief</t>
  </si>
  <si>
    <t>(a) Some hereditaments may be entitled to more than one relief. Therefore, the total number of reliefs awarded to hereditaments may be greater than the total number of hereditaments in receipt of relief.</t>
  </si>
  <si>
    <r>
      <t xml:space="preserve">Number of hereditaments in receipt of mandatory and discretionary rate relief as at 31 December 2012, 2013, 2014, 2015 and 2016 </t>
    </r>
    <r>
      <rPr>
        <b/>
        <vertAlign val="superscript"/>
        <sz val="12"/>
        <color indexed="9"/>
        <rFont val="Arial"/>
        <family val="2"/>
      </rPr>
      <t>(a)</t>
    </r>
  </si>
  <si>
    <t>||</t>
  </si>
  <si>
    <r>
      <t>Small Business Rate Relief</t>
    </r>
    <r>
      <rPr>
        <b/>
        <vertAlign val="superscript"/>
        <sz val="10"/>
        <rFont val="Arial"/>
        <family val="2"/>
      </rPr>
      <t xml:space="preserve"> (c)(d)</t>
    </r>
  </si>
  <si>
    <r>
      <t xml:space="preserve">S31 Retail relief </t>
    </r>
    <r>
      <rPr>
        <vertAlign val="superscript"/>
        <sz val="10"/>
        <rFont val="Arial"/>
        <family val="2"/>
      </rPr>
      <t>(e)</t>
    </r>
  </si>
  <si>
    <t>(b) For 2015 column, Bromsgrove data for 2014 has been used to calculate England totals as no data available for 2015.</t>
  </si>
  <si>
    <t>(c) Small Business Rate Relief figures were not published in 2012 due to quality issues</t>
  </si>
  <si>
    <t>(d) Change in qualifying thresholds:
      100% discount: change from rateable value of £0-£6,000 to £0-£12,000
      0% to 100% discount on sliding scale: change from rateable value of £6,001-£,12000 to £12,001-£15,000
      Paying lower multiplier: change from £12,001-£18,000 (outside London, upto £25,500 inside London) to £12,001-£51,000</t>
  </si>
  <si>
    <t>(e) Retail relief available in 2014 and 2015 only.</t>
  </si>
  <si>
    <r>
      <t xml:space="preserve">2015 </t>
    </r>
    <r>
      <rPr>
        <b/>
        <vertAlign val="superscript"/>
        <sz val="10"/>
        <rFont val="Arial"/>
        <family val="2"/>
      </rPr>
      <t>(b)(R)</t>
    </r>
  </si>
  <si>
    <t>(R) Revised.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</si>
</sst>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00"/>
  </numFmts>
  <fonts count="12" x14ac:knownFonts="1">
    <font>
      <sz val="12"/>
      <color theme="1"/>
      <name val="Arial"/>
      <family val="2"/>
    </font>
    <font>
      <sz val="10"/>
      <name val="Arial"/>
      <family val="2"/>
    </font>
    <font>
      <b/>
      <sz val="12"/>
      <color indexed="9"/>
      <name val="Arial"/>
      <family val="2"/>
    </font>
    <font>
      <sz val="11"/>
      <color indexed="9"/>
      <name val="Arial"/>
      <family val="2"/>
    </font>
    <font>
      <b/>
      <sz val="10"/>
      <name val="Arial"/>
      <family val="2"/>
    </font>
    <font>
      <sz val="8"/>
      <name val="Arial"/>
      <family val="2"/>
    </font>
    <font>
      <b/>
      <sz val="12"/>
      <name val="Arial"/>
      <family val="2"/>
    </font>
    <font>
      <sz val="10"/>
      <name val="Tahoma"/>
      <family val="2"/>
    </font>
    <font>
      <b/>
      <vertAlign val="superscript"/>
      <sz val="12"/>
      <color indexed="9"/>
      <name val="Arial"/>
      <family val="2"/>
    </font>
    <font>
      <i/>
      <sz val="10"/>
      <name val="Arial"/>
      <family val="2"/>
    </font>
    <font>
      <b/>
      <vertAlign val="superscript"/>
      <sz val="10"/>
      <name val="Arial"/>
      <family val="2"/>
    </font>
    <font>
      <vertAlign val="superscript"/>
      <sz val="10"/>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18"/>
        <bgColor indexed="64"/>
      </patternFill>
    </fill>
  </fills>
  <borders count="11">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0">
    <xf numFmtId="0" fontId="0" fillId="0" borderId="0"/>
    <xf numFmtId="0" fontId="1" fillId="0" borderId="0"/>
    <xf numFmtId="166" fontId="1" fillId="2" borderId="1">
      <alignment horizontal="right" vertical="top"/>
    </xf>
    <xf numFmtId="0" fontId="1" fillId="2" borderId="1">
      <alignment horizontal="left" indent="5"/>
    </xf>
    <xf numFmtId="166" fontId="1" fillId="2" borderId="2" applyNumberFormat="0">
      <alignment horizontal="right" vertical="top"/>
    </xf>
    <xf numFmtId="0" fontId="1" fillId="2" borderId="2">
      <alignment horizontal="left" indent="3"/>
    </xf>
    <xf numFmtId="166" fontId="4" fillId="2" borderId="2" applyNumberFormat="0">
      <alignment horizontal="right" vertical="top"/>
    </xf>
    <xf numFmtId="0" fontId="4" fillId="2" borderId="2">
      <alignment horizontal="left" indent="1"/>
    </xf>
    <xf numFmtId="3" fontId="4" fillId="2" borderId="2">
      <alignment horizontal="right"/>
    </xf>
    <xf numFmtId="0" fontId="4" fillId="2" borderId="2">
      <alignment horizontal="right" vertical="top"/>
    </xf>
    <xf numFmtId="0" fontId="4" fillId="2" borderId="2">
      <alignment horizontal="left" indent="2"/>
    </xf>
    <xf numFmtId="166" fontId="1" fillId="2" borderId="2" applyNumberFormat="0">
      <alignment horizontal="right" vertical="top"/>
    </xf>
    <xf numFmtId="0" fontId="1" fillId="2" borderId="2">
      <alignment horizontal="left" indent="3"/>
    </xf>
    <xf numFmtId="0" fontId="4" fillId="0" borderId="0"/>
    <xf numFmtId="0" fontId="4" fillId="0" borderId="0"/>
    <xf numFmtId="0" fontId="1" fillId="0" borderId="0">
      <alignment textRotation="90"/>
    </xf>
    <xf numFmtId="0" fontId="1" fillId="0" borderId="0"/>
    <xf numFmtId="0" fontId="7" fillId="2" borderId="0"/>
    <xf numFmtId="0" fontId="6" fillId="0" borderId="0"/>
    <xf numFmtId="0" fontId="4" fillId="0" borderId="0"/>
  </cellStyleXfs>
  <cellXfs count="71">
    <xf numFmtId="0" fontId="0" fillId="0" borderId="0" xfId="0"/>
    <xf numFmtId="0" fontId="5" fillId="2" borderId="0" xfId="1" applyFont="1" applyFill="1" applyBorder="1" applyAlignment="1">
      <alignment wrapText="1"/>
    </xf>
    <xf numFmtId="165" fontId="4" fillId="2" borderId="0" xfId="1" applyNumberFormat="1" applyFont="1" applyFill="1" applyBorder="1" applyAlignment="1"/>
    <xf numFmtId="0" fontId="4" fillId="2" borderId="0" xfId="1" applyFont="1" applyFill="1" applyBorder="1" applyAlignment="1">
      <alignment horizontal="left"/>
    </xf>
    <xf numFmtId="165" fontId="1" fillId="2" borderId="0" xfId="1" applyNumberFormat="1" applyFont="1" applyFill="1" applyBorder="1" applyAlignment="1">
      <alignment horizontal="right"/>
    </xf>
    <xf numFmtId="164" fontId="1" fillId="2" borderId="0" xfId="1" applyNumberFormat="1" applyFont="1" applyFill="1" applyBorder="1" applyAlignment="1">
      <alignment horizontal="right"/>
    </xf>
    <xf numFmtId="0" fontId="1" fillId="2" borderId="0" xfId="1" applyFont="1" applyFill="1" applyBorder="1" applyAlignment="1">
      <alignment horizontal="left"/>
    </xf>
    <xf numFmtId="165" fontId="1" fillId="2" borderId="0" xfId="1" applyNumberFormat="1" applyFont="1" applyFill="1" applyBorder="1" applyAlignment="1"/>
    <xf numFmtId="0" fontId="1" fillId="2" borderId="0" xfId="1" applyFont="1" applyFill="1" applyBorder="1" applyAlignment="1"/>
    <xf numFmtId="0" fontId="1" fillId="2" borderId="0" xfId="1" quotePrefix="1" applyFont="1" applyFill="1" applyBorder="1" applyAlignment="1">
      <alignment horizontal="left"/>
    </xf>
    <xf numFmtId="0" fontId="4" fillId="2" borderId="0" xfId="1" applyFont="1" applyFill="1" applyBorder="1" applyAlignment="1"/>
    <xf numFmtId="0" fontId="4" fillId="3" borderId="0" xfId="1" quotePrefix="1" applyFont="1" applyFill="1" applyAlignment="1">
      <alignment horizontal="center"/>
    </xf>
    <xf numFmtId="0" fontId="1" fillId="3" borderId="0" xfId="1" quotePrefix="1" applyFont="1" applyFill="1" applyAlignment="1">
      <alignment horizontal="center"/>
    </xf>
    <xf numFmtId="3" fontId="1" fillId="3" borderId="0" xfId="1" applyNumberFormat="1" applyFill="1" applyBorder="1"/>
    <xf numFmtId="0" fontId="1" fillId="3" borderId="0" xfId="1" applyFont="1" applyFill="1" applyBorder="1" applyAlignment="1">
      <alignment wrapText="1"/>
    </xf>
    <xf numFmtId="0" fontId="4" fillId="2" borderId="0" xfId="1" quotePrefix="1" applyFont="1" applyFill="1" applyBorder="1" applyAlignment="1">
      <alignment horizontal="left"/>
    </xf>
    <xf numFmtId="0" fontId="4" fillId="2" borderId="0" xfId="1" applyFont="1" applyFill="1" applyBorder="1" applyAlignment="1">
      <alignment horizontal="right"/>
    </xf>
    <xf numFmtId="0" fontId="3" fillId="2" borderId="0" xfId="1" quotePrefix="1" applyFont="1" applyFill="1" applyBorder="1" applyAlignment="1">
      <alignment horizontal="left" vertical="center"/>
    </xf>
    <xf numFmtId="0" fontId="1" fillId="2" borderId="0" xfId="1" applyFont="1" applyFill="1" applyBorder="1" applyAlignment="1">
      <alignment vertical="center"/>
    </xf>
    <xf numFmtId="0" fontId="1" fillId="2" borderId="0" xfId="1" applyFill="1" applyBorder="1" applyAlignment="1">
      <alignment horizontal="left" vertical="center" wrapText="1"/>
    </xf>
    <xf numFmtId="0" fontId="9" fillId="2" borderId="0" xfId="1" applyFont="1" applyFill="1" applyBorder="1" applyAlignment="1">
      <alignment horizontal="left"/>
    </xf>
    <xf numFmtId="0" fontId="5" fillId="2" borderId="4" xfId="1" quotePrefix="1" applyFont="1" applyFill="1" applyBorder="1" applyAlignment="1">
      <alignment vertical="center"/>
    </xf>
    <xf numFmtId="0" fontId="5" fillId="2" borderId="5" xfId="1" applyFont="1" applyFill="1" applyBorder="1" applyAlignment="1">
      <alignment vertical="center"/>
    </xf>
    <xf numFmtId="0" fontId="5" fillId="2" borderId="5" xfId="1" applyFont="1" applyFill="1" applyBorder="1" applyAlignment="1">
      <alignment wrapText="1"/>
    </xf>
    <xf numFmtId="0" fontId="5" fillId="2" borderId="6" xfId="1" applyFont="1" applyFill="1" applyBorder="1" applyAlignment="1">
      <alignment wrapText="1"/>
    </xf>
    <xf numFmtId="0" fontId="5" fillId="2" borderId="7" xfId="1" applyFont="1" applyFill="1" applyBorder="1" applyAlignment="1">
      <alignment horizontal="left" vertical="center"/>
    </xf>
    <xf numFmtId="0" fontId="5" fillId="2" borderId="8" xfId="1" applyFont="1" applyFill="1" applyBorder="1" applyAlignment="1">
      <alignment wrapText="1"/>
    </xf>
    <xf numFmtId="0" fontId="5" fillId="2" borderId="9" xfId="1" applyFont="1" applyFill="1" applyBorder="1" applyAlignment="1">
      <alignment horizontal="left" vertical="center"/>
    </xf>
    <xf numFmtId="0" fontId="5" fillId="2" borderId="10" xfId="1" applyFont="1" applyFill="1" applyBorder="1" applyAlignment="1">
      <alignment wrapText="1"/>
    </xf>
    <xf numFmtId="0" fontId="1" fillId="2" borderId="7" xfId="1" applyFill="1" applyBorder="1" applyAlignment="1">
      <alignment horizontal="left" vertical="center" wrapText="1"/>
    </xf>
    <xf numFmtId="0" fontId="1" fillId="2" borderId="8" xfId="1" applyFill="1" applyBorder="1" applyAlignment="1">
      <alignment horizontal="left" vertical="center" wrapText="1"/>
    </xf>
    <xf numFmtId="0" fontId="1" fillId="2" borderId="7" xfId="1" applyFont="1" applyFill="1" applyBorder="1" applyAlignment="1">
      <alignment vertical="center"/>
    </xf>
    <xf numFmtId="0" fontId="1" fillId="0" borderId="0" xfId="1" applyBorder="1"/>
    <xf numFmtId="0" fontId="1" fillId="2" borderId="8" xfId="1" applyFont="1" applyFill="1" applyBorder="1" applyAlignment="1">
      <alignment vertical="center"/>
    </xf>
    <xf numFmtId="0" fontId="4" fillId="2" borderId="7" xfId="1" applyFont="1" applyFill="1" applyBorder="1" applyAlignment="1"/>
    <xf numFmtId="0" fontId="4" fillId="2" borderId="8" xfId="1" applyFont="1" applyFill="1" applyBorder="1" applyAlignment="1"/>
    <xf numFmtId="0" fontId="4" fillId="2" borderId="7" xfId="1" applyFont="1" applyFill="1" applyBorder="1" applyAlignment="1">
      <alignment horizontal="right"/>
    </xf>
    <xf numFmtId="0" fontId="1" fillId="2" borderId="7" xfId="1" applyFont="1" applyFill="1" applyBorder="1" applyAlignment="1"/>
    <xf numFmtId="0" fontId="1" fillId="2" borderId="8" xfId="1" applyFont="1" applyFill="1" applyBorder="1" applyAlignment="1"/>
    <xf numFmtId="0" fontId="1" fillId="2" borderId="9" xfId="1" applyFont="1" applyFill="1" applyBorder="1" applyAlignment="1"/>
    <xf numFmtId="0" fontId="1" fillId="2" borderId="3" xfId="1" applyFont="1" applyFill="1" applyBorder="1" applyAlignment="1">
      <alignment horizontal="left"/>
    </xf>
    <xf numFmtId="0" fontId="1" fillId="2" borderId="3" xfId="1" applyFont="1" applyFill="1" applyBorder="1" applyAlignment="1"/>
    <xf numFmtId="0" fontId="1" fillId="2" borderId="10" xfId="1" applyFont="1" applyFill="1" applyBorder="1" applyAlignment="1"/>
    <xf numFmtId="164" fontId="1" fillId="2" borderId="0" xfId="1" applyNumberFormat="1" applyFont="1" applyFill="1" applyBorder="1" applyAlignment="1"/>
    <xf numFmtId="164" fontId="9" fillId="2" borderId="0" xfId="1" applyNumberFormat="1" applyFont="1" applyFill="1" applyBorder="1" applyAlignment="1"/>
    <xf numFmtId="164" fontId="4" fillId="2" borderId="0" xfId="1" applyNumberFormat="1" applyFont="1" applyFill="1" applyBorder="1" applyAlignment="1"/>
    <xf numFmtId="0" fontId="1" fillId="3" borderId="0" xfId="1" quotePrefix="1" applyFont="1" applyFill="1" applyBorder="1" applyAlignment="1">
      <alignment horizontal="right"/>
    </xf>
    <xf numFmtId="0" fontId="9" fillId="3" borderId="0" xfId="1" quotePrefix="1" applyFont="1" applyFill="1" applyBorder="1" applyAlignment="1">
      <alignment horizontal="right"/>
    </xf>
    <xf numFmtId="0" fontId="4" fillId="3" borderId="0" xfId="1" quotePrefix="1" applyFont="1" applyFill="1" applyBorder="1" applyAlignment="1">
      <alignment horizontal="right"/>
    </xf>
    <xf numFmtId="0" fontId="1" fillId="3" borderId="0" xfId="1" applyFill="1"/>
    <xf numFmtId="165" fontId="1" fillId="3" borderId="0" xfId="1" applyNumberFormat="1" applyFont="1" applyFill="1" applyBorder="1" applyAlignment="1"/>
    <xf numFmtId="165" fontId="4" fillId="3" borderId="0" xfId="1" applyNumberFormat="1" applyFont="1" applyFill="1" applyBorder="1" applyAlignment="1"/>
    <xf numFmtId="164" fontId="1" fillId="3" borderId="0" xfId="1" applyNumberFormat="1" applyFont="1" applyFill="1" applyBorder="1" applyAlignment="1">
      <alignment horizontal="right"/>
    </xf>
    <xf numFmtId="165" fontId="1" fillId="3" borderId="0" xfId="1" applyNumberFormat="1" applyFont="1" applyFill="1" applyBorder="1" applyAlignment="1">
      <alignment horizontal="right"/>
    </xf>
    <xf numFmtId="164" fontId="9" fillId="3" borderId="0" xfId="1" applyNumberFormat="1" applyFont="1" applyFill="1" applyBorder="1" applyAlignment="1"/>
    <xf numFmtId="164" fontId="1" fillId="3" borderId="0" xfId="1" applyNumberFormat="1" applyFont="1" applyFill="1" applyBorder="1" applyAlignment="1"/>
    <xf numFmtId="0" fontId="11" fillId="2" borderId="8" xfId="1" applyFont="1" applyFill="1" applyBorder="1" applyAlignment="1"/>
    <xf numFmtId="0" fontId="10" fillId="2" borderId="8" xfId="1" applyFont="1" applyFill="1" applyBorder="1" applyAlignment="1"/>
    <xf numFmtId="0" fontId="1" fillId="3" borderId="0" xfId="1" applyFill="1" applyBorder="1"/>
    <xf numFmtId="0" fontId="5" fillId="2" borderId="0" xfId="1" applyFont="1" applyFill="1" applyBorder="1" applyAlignment="1">
      <alignment horizontal="left" vertical="center" wrapText="1"/>
    </xf>
    <xf numFmtId="0" fontId="5" fillId="2" borderId="0" xfId="1" applyFont="1" applyFill="1" applyBorder="1" applyAlignment="1">
      <alignment horizontal="left" vertical="top" wrapText="1"/>
    </xf>
    <xf numFmtId="164" fontId="1" fillId="3" borderId="0" xfId="1" applyNumberFormat="1" applyFill="1"/>
    <xf numFmtId="0" fontId="5" fillId="2" borderId="0" xfId="1" applyFont="1" applyFill="1" applyBorder="1" applyAlignment="1">
      <alignment horizontal="left" vertical="top"/>
    </xf>
    <xf numFmtId="0" fontId="5" fillId="2" borderId="3" xfId="1" applyFont="1" applyFill="1" applyBorder="1" applyAlignment="1">
      <alignment horizontal="left" vertical="top" wrapText="1"/>
    </xf>
    <xf numFmtId="0" fontId="2" fillId="4" borderId="4" xfId="0" applyFont="1" applyFill="1" applyBorder="1" applyAlignment="1">
      <alignment horizontal="left" vertical="top" wrapText="1"/>
    </xf>
    <xf numFmtId="0" fontId="2" fillId="4" borderId="5" xfId="0" applyFont="1" applyFill="1" applyBorder="1" applyAlignment="1">
      <alignment horizontal="left" vertical="top" wrapText="1"/>
    </xf>
    <xf numFmtId="0" fontId="2" fillId="4" borderId="6" xfId="0" applyFont="1" applyFill="1" applyBorder="1" applyAlignment="1">
      <alignment horizontal="left" vertical="top" wrapText="1"/>
    </xf>
    <xf numFmtId="0" fontId="2" fillId="4" borderId="9" xfId="0" applyFont="1" applyFill="1" applyBorder="1" applyAlignment="1">
      <alignment horizontal="left" vertical="top" wrapText="1"/>
    </xf>
    <xf numFmtId="0" fontId="2" fillId="4" borderId="3" xfId="0" applyFont="1" applyFill="1" applyBorder="1" applyAlignment="1">
      <alignment horizontal="left" vertical="top" wrapText="1"/>
    </xf>
    <xf numFmtId="0" fontId="2" fillId="4" borderId="10" xfId="0" applyFont="1" applyFill="1" applyBorder="1" applyAlignment="1">
      <alignment horizontal="left" vertical="top" wrapText="1"/>
    </xf>
    <xf numFmtId="0" fontId="5" fillId="2" borderId="0" xfId="1" applyFont="1" applyFill="1" applyBorder="1" applyAlignment="1">
      <alignment horizontal="left" vertical="top" wrapText="1"/>
    </xf>
  </cellXfs>
  <cellStyles count="20">
    <cellStyle name="CellBACode" xfId="2"/>
    <cellStyle name="CellBAName" xfId="3"/>
    <cellStyle name="CellMCCode" xfId="4"/>
    <cellStyle name="CellMCName" xfId="5"/>
    <cellStyle name="CellNationCode" xfId="6"/>
    <cellStyle name="CellNationName" xfId="7"/>
    <cellStyle name="CellNationValue" xfId="8"/>
    <cellStyle name="CellRegionCode" xfId="9"/>
    <cellStyle name="CellRegionName" xfId="10"/>
    <cellStyle name="CellUACode" xfId="11"/>
    <cellStyle name="CellUAName" xfId="12"/>
    <cellStyle name="Data_Total" xfId="13"/>
    <cellStyle name="Headings" xfId="14"/>
    <cellStyle name="Normal" xfId="0" builtinId="0"/>
    <cellStyle name="Normal 2" xfId="1"/>
    <cellStyle name="Row_CategoryHeadings" xfId="15"/>
    <cellStyle name="Source" xfId="16"/>
    <cellStyle name="Style4" xfId="17"/>
    <cellStyle name="Table_Name" xfId="18"/>
    <cellStyle name="Warnings"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4"/>
  <sheetViews>
    <sheetView tabSelected="1" workbookViewId="0">
      <selection activeCell="L39" sqref="L39"/>
    </sheetView>
  </sheetViews>
  <sheetFormatPr defaultRowHeight="12.75" x14ac:dyDescent="0.2"/>
  <cols>
    <col min="1" max="1" width="2.77734375" style="49" customWidth="1"/>
    <col min="2" max="2" width="34.77734375" style="49" customWidth="1"/>
    <col min="3" max="3" width="5.88671875" style="49" customWidth="1"/>
    <col min="4" max="4" width="6.77734375" style="49" customWidth="1"/>
    <col min="5" max="5" width="6.21875" style="49" customWidth="1"/>
    <col min="6" max="6" width="8.21875" style="58" customWidth="1"/>
    <col min="7" max="7" width="1.33203125" style="58" customWidth="1"/>
    <col min="8" max="8" width="6.6640625" style="58" customWidth="1"/>
    <col min="9" max="9" width="2.77734375" style="49" customWidth="1"/>
    <col min="10" max="10" width="1.109375" style="49" customWidth="1"/>
    <col min="11" max="16384" width="8.88671875" style="49"/>
  </cols>
  <sheetData>
    <row r="1" spans="1:15" ht="15.75" customHeight="1" x14ac:dyDescent="0.2">
      <c r="A1" s="64" t="s">
        <v>24</v>
      </c>
      <c r="B1" s="65"/>
      <c r="C1" s="65"/>
      <c r="D1" s="65"/>
      <c r="E1" s="65"/>
      <c r="F1" s="65"/>
      <c r="G1" s="65"/>
      <c r="H1" s="65"/>
      <c r="I1" s="66"/>
    </row>
    <row r="2" spans="1:15" ht="22.5" customHeight="1" thickBot="1" x14ac:dyDescent="0.25">
      <c r="A2" s="67"/>
      <c r="B2" s="68"/>
      <c r="C2" s="68"/>
      <c r="D2" s="68"/>
      <c r="E2" s="68"/>
      <c r="F2" s="68"/>
      <c r="G2" s="68"/>
      <c r="H2" s="68"/>
      <c r="I2" s="69"/>
    </row>
    <row r="3" spans="1:15" x14ac:dyDescent="0.2">
      <c r="A3" s="29"/>
      <c r="B3" s="19"/>
      <c r="C3" s="19"/>
      <c r="D3" s="19"/>
      <c r="E3" s="19"/>
      <c r="F3" s="19"/>
      <c r="G3" s="19"/>
      <c r="H3" s="19"/>
      <c r="I3" s="30"/>
    </row>
    <row r="4" spans="1:15" ht="14.25" x14ac:dyDescent="0.2">
      <c r="A4" s="31"/>
      <c r="B4" s="17"/>
      <c r="C4" s="18"/>
      <c r="D4" s="32"/>
      <c r="H4" s="16" t="s">
        <v>14</v>
      </c>
      <c r="I4" s="33"/>
    </row>
    <row r="5" spans="1:15" ht="14.25" x14ac:dyDescent="0.2">
      <c r="A5" s="34"/>
      <c r="B5" s="17"/>
      <c r="C5" s="10"/>
      <c r="D5" s="10"/>
      <c r="E5" s="10"/>
      <c r="F5" s="10"/>
      <c r="G5" s="10"/>
      <c r="H5" s="10"/>
      <c r="I5" s="35"/>
    </row>
    <row r="6" spans="1:15" ht="14.25" x14ac:dyDescent="0.2">
      <c r="A6" s="36"/>
      <c r="B6" s="3"/>
      <c r="C6" s="16">
        <v>2012</v>
      </c>
      <c r="D6" s="16">
        <v>2013</v>
      </c>
      <c r="E6" s="16">
        <v>2014</v>
      </c>
      <c r="F6" s="16" t="s">
        <v>32</v>
      </c>
      <c r="G6" s="16"/>
      <c r="H6" s="16">
        <v>2016</v>
      </c>
      <c r="I6" s="57"/>
    </row>
    <row r="7" spans="1:15" x14ac:dyDescent="0.2">
      <c r="A7" s="37"/>
      <c r="B7" s="15" t="s">
        <v>0</v>
      </c>
      <c r="C7" s="8"/>
      <c r="D7" s="8"/>
      <c r="E7" s="8"/>
      <c r="F7" s="8"/>
      <c r="G7" s="8"/>
      <c r="H7" s="8"/>
      <c r="I7" s="38"/>
    </row>
    <row r="8" spans="1:15" x14ac:dyDescent="0.2">
      <c r="A8" s="37"/>
      <c r="B8" s="6" t="s">
        <v>1</v>
      </c>
      <c r="C8" s="7">
        <v>85.622</v>
      </c>
      <c r="D8" s="7">
        <v>87.875</v>
      </c>
      <c r="E8" s="7">
        <v>88.058000000000007</v>
      </c>
      <c r="F8" s="7">
        <v>88.463999999999999</v>
      </c>
      <c r="G8" s="7"/>
      <c r="H8" s="7">
        <v>89.608999999999995</v>
      </c>
      <c r="I8" s="38"/>
      <c r="L8" s="14"/>
      <c r="M8" s="50"/>
      <c r="N8" s="50"/>
      <c r="O8" s="50"/>
    </row>
    <row r="9" spans="1:15" x14ac:dyDescent="0.2">
      <c r="A9" s="37"/>
      <c r="B9" s="9" t="s">
        <v>2</v>
      </c>
      <c r="C9" s="7">
        <v>5.1669999999999998</v>
      </c>
      <c r="D9" s="7">
        <v>4.8789999999999996</v>
      </c>
      <c r="E9" s="7">
        <v>4.6900000000000004</v>
      </c>
      <c r="F9" s="7">
        <v>4.5289999999999999</v>
      </c>
      <c r="G9" s="7"/>
      <c r="H9" s="7">
        <v>3.923</v>
      </c>
      <c r="I9" s="38"/>
      <c r="M9" s="50"/>
      <c r="N9" s="50"/>
      <c r="O9" s="50"/>
    </row>
    <row r="10" spans="1:15" x14ac:dyDescent="0.2">
      <c r="A10" s="37"/>
      <c r="B10" s="6" t="s">
        <v>3</v>
      </c>
      <c r="C10" s="7">
        <v>0.74099999999999999</v>
      </c>
      <c r="D10" s="7">
        <v>0.55800000000000005</v>
      </c>
      <c r="E10" s="7">
        <v>0.436</v>
      </c>
      <c r="F10" s="7">
        <v>1.341</v>
      </c>
      <c r="G10" s="7"/>
      <c r="H10" s="7">
        <v>0.441</v>
      </c>
      <c r="I10" s="38"/>
      <c r="M10" s="50"/>
      <c r="N10" s="50"/>
      <c r="O10" s="50"/>
    </row>
    <row r="11" spans="1:15" x14ac:dyDescent="0.2">
      <c r="A11" s="37"/>
      <c r="B11" s="9" t="s">
        <v>4</v>
      </c>
      <c r="C11" s="7">
        <v>208.19900000000001</v>
      </c>
      <c r="D11" s="7">
        <v>197.578</v>
      </c>
      <c r="E11" s="7">
        <v>182.7</v>
      </c>
      <c r="F11" s="7">
        <v>176.791</v>
      </c>
      <c r="G11" s="7"/>
      <c r="H11" s="7">
        <v>174.334</v>
      </c>
      <c r="I11" s="38"/>
      <c r="L11" s="13"/>
      <c r="M11" s="50"/>
      <c r="N11" s="50"/>
      <c r="O11" s="50"/>
    </row>
    <row r="12" spans="1:15" x14ac:dyDescent="0.2">
      <c r="A12" s="37"/>
      <c r="B12" s="6" t="s">
        <v>5</v>
      </c>
      <c r="C12" s="7">
        <v>3.859</v>
      </c>
      <c r="D12" s="7">
        <v>3.8940000000000001</v>
      </c>
      <c r="E12" s="7">
        <v>4</v>
      </c>
      <c r="F12" s="7">
        <v>4.1109999999999998</v>
      </c>
      <c r="G12" s="7"/>
      <c r="H12" s="7">
        <v>4.0010000000000003</v>
      </c>
      <c r="I12" s="38"/>
      <c r="M12" s="50"/>
      <c r="N12" s="50"/>
      <c r="O12" s="50"/>
    </row>
    <row r="13" spans="1:15" x14ac:dyDescent="0.2">
      <c r="A13" s="34"/>
      <c r="B13" s="3" t="s">
        <v>6</v>
      </c>
      <c r="C13" s="2">
        <v>303.58800000000002</v>
      </c>
      <c r="D13" s="2">
        <v>294.78399999999999</v>
      </c>
      <c r="E13" s="2">
        <f>SUM(E8:E12)</f>
        <v>279.88400000000001</v>
      </c>
      <c r="F13" s="2">
        <v>275.23599999999999</v>
      </c>
      <c r="G13" s="2"/>
      <c r="H13" s="2">
        <v>272.30799999999999</v>
      </c>
      <c r="I13" s="35"/>
      <c r="M13" s="51"/>
      <c r="N13" s="51"/>
      <c r="O13" s="51"/>
    </row>
    <row r="14" spans="1:15" x14ac:dyDescent="0.2">
      <c r="A14" s="34"/>
      <c r="B14" s="3"/>
      <c r="C14" s="2"/>
      <c r="D14" s="2"/>
      <c r="E14" s="2"/>
      <c r="F14" s="2"/>
      <c r="G14" s="2"/>
      <c r="H14" s="2"/>
      <c r="I14" s="35"/>
      <c r="M14" s="51"/>
      <c r="N14" s="51"/>
      <c r="O14" s="51"/>
    </row>
    <row r="15" spans="1:15" ht="14.25" x14ac:dyDescent="0.2">
      <c r="A15" s="34"/>
      <c r="B15" s="3" t="s">
        <v>26</v>
      </c>
      <c r="C15" s="2"/>
      <c r="D15" s="2"/>
      <c r="E15" s="2"/>
      <c r="F15" s="2"/>
      <c r="G15" s="2"/>
      <c r="H15" s="2"/>
      <c r="I15" s="35"/>
      <c r="M15" s="51"/>
      <c r="N15" s="51"/>
      <c r="O15" s="51"/>
    </row>
    <row r="16" spans="1:15" ht="14.25" x14ac:dyDescent="0.2">
      <c r="A16" s="34"/>
      <c r="B16" s="6" t="s">
        <v>17</v>
      </c>
      <c r="C16" s="46" t="s">
        <v>11</v>
      </c>
      <c r="D16" s="43">
        <v>706.721</v>
      </c>
      <c r="E16" s="55">
        <v>696.71900000000005</v>
      </c>
      <c r="F16" s="55">
        <v>689.33500000000004</v>
      </c>
      <c r="G16" s="55" t="s">
        <v>25</v>
      </c>
      <c r="H16" s="55">
        <v>520.10299999999995</v>
      </c>
      <c r="I16" s="56"/>
      <c r="K16" s="61"/>
      <c r="M16" s="12"/>
      <c r="N16" s="50"/>
      <c r="O16" s="50"/>
    </row>
    <row r="17" spans="1:15" ht="14.25" x14ac:dyDescent="0.2">
      <c r="A17" s="34"/>
      <c r="B17" s="6" t="s">
        <v>18</v>
      </c>
      <c r="C17" s="46" t="s">
        <v>11</v>
      </c>
      <c r="D17" s="43">
        <v>574.94899999999996</v>
      </c>
      <c r="E17" s="55">
        <v>602.5</v>
      </c>
      <c r="F17" s="55">
        <v>623.90499999999997</v>
      </c>
      <c r="G17" s="55" t="s">
        <v>25</v>
      </c>
      <c r="H17" s="55">
        <v>659.34400000000005</v>
      </c>
      <c r="I17" s="56"/>
      <c r="M17" s="12"/>
      <c r="N17" s="50"/>
      <c r="O17" s="50"/>
    </row>
    <row r="18" spans="1:15" ht="14.25" x14ac:dyDescent="0.2">
      <c r="A18" s="34"/>
      <c r="B18" s="20" t="s">
        <v>13</v>
      </c>
      <c r="C18" s="47"/>
      <c r="D18" s="44"/>
      <c r="E18" s="44"/>
      <c r="F18" s="44"/>
      <c r="G18" s="44"/>
      <c r="H18" s="44"/>
      <c r="I18" s="56"/>
      <c r="M18" s="12"/>
      <c r="N18" s="50"/>
      <c r="O18" s="50"/>
    </row>
    <row r="19" spans="1:15" ht="14.25" x14ac:dyDescent="0.2">
      <c r="A19" s="34"/>
      <c r="B19" s="20" t="s">
        <v>19</v>
      </c>
      <c r="C19" s="47" t="s">
        <v>11</v>
      </c>
      <c r="D19" s="44">
        <v>384.56099999999998</v>
      </c>
      <c r="E19" s="54">
        <v>404.4</v>
      </c>
      <c r="F19" s="54">
        <v>419.03500000000003</v>
      </c>
      <c r="G19" s="55" t="s">
        <v>25</v>
      </c>
      <c r="H19" s="54">
        <v>617.84500000000003</v>
      </c>
      <c r="I19" s="56"/>
      <c r="K19" s="61"/>
      <c r="L19" s="58"/>
      <c r="M19" s="12"/>
      <c r="N19" s="50"/>
      <c r="O19" s="50"/>
    </row>
    <row r="20" spans="1:15" ht="14.25" x14ac:dyDescent="0.2">
      <c r="A20" s="34"/>
      <c r="B20" s="20" t="s">
        <v>20</v>
      </c>
      <c r="C20" s="47" t="s">
        <v>11</v>
      </c>
      <c r="D20" s="44">
        <v>190.39400000000001</v>
      </c>
      <c r="E20" s="54">
        <v>198.1</v>
      </c>
      <c r="F20" s="54">
        <v>204.876</v>
      </c>
      <c r="G20" s="55" t="s">
        <v>25</v>
      </c>
      <c r="H20" s="54">
        <v>41.499000000000002</v>
      </c>
      <c r="I20" s="56"/>
      <c r="K20" s="61"/>
      <c r="M20" s="12"/>
      <c r="N20" s="50"/>
      <c r="O20" s="50"/>
    </row>
    <row r="21" spans="1:15" ht="14.25" x14ac:dyDescent="0.2">
      <c r="A21" s="34"/>
      <c r="B21" s="6" t="s">
        <v>21</v>
      </c>
      <c r="C21" s="46" t="s">
        <v>11</v>
      </c>
      <c r="D21" s="43">
        <v>513.27099999999996</v>
      </c>
      <c r="E21" s="55">
        <v>518.29999999999995</v>
      </c>
      <c r="F21" s="55">
        <v>508.291</v>
      </c>
      <c r="G21" s="55" t="s">
        <v>25</v>
      </c>
      <c r="H21" s="55">
        <v>676.96799999999996</v>
      </c>
      <c r="I21" s="56"/>
      <c r="K21" s="61"/>
      <c r="M21" s="11"/>
      <c r="N21" s="51"/>
      <c r="O21" s="51"/>
    </row>
    <row r="22" spans="1:15" ht="14.25" x14ac:dyDescent="0.2">
      <c r="A22" s="34"/>
      <c r="B22" s="3" t="s">
        <v>6</v>
      </c>
      <c r="C22" s="48" t="s">
        <v>11</v>
      </c>
      <c r="D22" s="45">
        <f>+D16+D17+D21</f>
        <v>1794.941</v>
      </c>
      <c r="E22" s="45">
        <f>+E16+E17+E21</f>
        <v>1817.519</v>
      </c>
      <c r="F22" s="45">
        <f>+F16+F17+F21</f>
        <v>1821.5309999999999</v>
      </c>
      <c r="G22" s="55" t="s">
        <v>25</v>
      </c>
      <c r="H22" s="45">
        <v>1856.415</v>
      </c>
      <c r="I22" s="56"/>
      <c r="M22" s="50"/>
      <c r="N22" s="50"/>
      <c r="O22" s="50"/>
    </row>
    <row r="23" spans="1:15" ht="14.25" x14ac:dyDescent="0.2">
      <c r="A23" s="37"/>
      <c r="B23" s="6"/>
      <c r="C23" s="7"/>
      <c r="D23" s="7"/>
      <c r="E23" s="7"/>
      <c r="F23" s="7"/>
      <c r="G23" s="7"/>
      <c r="H23" s="7"/>
      <c r="I23" s="56"/>
      <c r="M23" s="50"/>
      <c r="N23" s="50"/>
      <c r="O23" s="50"/>
    </row>
    <row r="24" spans="1:15" ht="14.25" x14ac:dyDescent="0.2">
      <c r="A24" s="37"/>
      <c r="B24" s="10" t="s">
        <v>7</v>
      </c>
      <c r="C24" s="7"/>
      <c r="D24" s="7"/>
      <c r="E24" s="7"/>
      <c r="F24" s="7"/>
      <c r="G24" s="7"/>
      <c r="H24" s="7"/>
      <c r="I24" s="56"/>
      <c r="M24" s="50"/>
      <c r="N24" s="50"/>
      <c r="O24" s="50"/>
    </row>
    <row r="25" spans="1:15" ht="14.25" x14ac:dyDescent="0.2">
      <c r="A25" s="37"/>
      <c r="B25" s="6" t="s">
        <v>1</v>
      </c>
      <c r="C25" s="7">
        <v>30.352</v>
      </c>
      <c r="D25" s="7">
        <v>30.065000000000001</v>
      </c>
      <c r="E25" s="7">
        <v>28.202999999999999</v>
      </c>
      <c r="F25" s="7">
        <v>27.728999999999999</v>
      </c>
      <c r="G25" s="7"/>
      <c r="H25" s="7">
        <v>27.123000000000001</v>
      </c>
      <c r="I25" s="56"/>
      <c r="M25" s="50"/>
      <c r="N25" s="50"/>
      <c r="O25" s="50"/>
    </row>
    <row r="26" spans="1:15" ht="14.25" x14ac:dyDescent="0.2">
      <c r="A26" s="37"/>
      <c r="B26" s="8" t="s">
        <v>8</v>
      </c>
      <c r="C26" s="7">
        <v>8.4450000000000003</v>
      </c>
      <c r="D26" s="7">
        <v>7.2039999999999997</v>
      </c>
      <c r="E26" s="7">
        <v>6.9690000000000003</v>
      </c>
      <c r="F26" s="7">
        <v>6.56</v>
      </c>
      <c r="G26" s="7"/>
      <c r="H26" s="7">
        <v>5.6079999999999997</v>
      </c>
      <c r="I26" s="56"/>
      <c r="M26" s="50"/>
      <c r="N26" s="50"/>
      <c r="O26" s="50"/>
    </row>
    <row r="27" spans="1:15" ht="14.25" x14ac:dyDescent="0.2">
      <c r="A27" s="37"/>
      <c r="B27" s="9" t="s">
        <v>2</v>
      </c>
      <c r="C27" s="7">
        <v>3.1549999999999998</v>
      </c>
      <c r="D27" s="7">
        <v>3.141</v>
      </c>
      <c r="E27" s="7">
        <v>2.8149999999999999</v>
      </c>
      <c r="F27" s="7">
        <v>2.5129999999999999</v>
      </c>
      <c r="G27" s="7"/>
      <c r="H27" s="7">
        <v>2.16</v>
      </c>
      <c r="I27" s="56"/>
      <c r="M27" s="50"/>
      <c r="N27" s="50"/>
      <c r="O27" s="50"/>
    </row>
    <row r="28" spans="1:15" ht="14.25" x14ac:dyDescent="0.2">
      <c r="A28" s="37"/>
      <c r="B28" s="8" t="s">
        <v>9</v>
      </c>
      <c r="C28" s="7">
        <v>0.83099999999999996</v>
      </c>
      <c r="D28" s="7">
        <v>0.68899999999999995</v>
      </c>
      <c r="E28" s="7">
        <v>1.7649999999999999</v>
      </c>
      <c r="F28" s="7">
        <v>0.72699999999999998</v>
      </c>
      <c r="G28" s="7"/>
      <c r="H28" s="7">
        <v>0.434</v>
      </c>
      <c r="I28" s="56"/>
      <c r="M28" s="50"/>
      <c r="N28" s="50"/>
      <c r="O28" s="50"/>
    </row>
    <row r="29" spans="1:15" ht="14.25" x14ac:dyDescent="0.2">
      <c r="A29" s="37"/>
      <c r="B29" s="6" t="s">
        <v>5</v>
      </c>
      <c r="C29" s="7">
        <v>1.3280000000000001</v>
      </c>
      <c r="D29" s="7">
        <v>1.478</v>
      </c>
      <c r="E29" s="7">
        <v>1.427</v>
      </c>
      <c r="F29" s="7">
        <v>1.4610000000000001</v>
      </c>
      <c r="G29" s="7"/>
      <c r="H29" s="7">
        <v>1.411</v>
      </c>
      <c r="I29" s="56"/>
      <c r="M29" s="52"/>
      <c r="N29" s="52"/>
      <c r="O29" s="53"/>
    </row>
    <row r="30" spans="1:15" ht="14.25" x14ac:dyDescent="0.2">
      <c r="A30" s="37"/>
      <c r="B30" s="6" t="s">
        <v>15</v>
      </c>
      <c r="C30" s="5">
        <v>0.26400000000000001</v>
      </c>
      <c r="D30" s="5">
        <v>0.46500000000000002</v>
      </c>
      <c r="E30" s="4">
        <v>0.68200000000000005</v>
      </c>
      <c r="F30" s="4">
        <v>0.79800000000000004</v>
      </c>
      <c r="G30" s="4"/>
      <c r="H30" s="4">
        <v>0.97799999999999998</v>
      </c>
      <c r="I30" s="56"/>
      <c r="M30" s="52"/>
      <c r="N30" s="52"/>
      <c r="O30" s="53"/>
    </row>
    <row r="31" spans="1:15" ht="14.25" x14ac:dyDescent="0.2">
      <c r="A31" s="37"/>
      <c r="B31" s="6" t="s">
        <v>10</v>
      </c>
      <c r="C31" s="5" t="s">
        <v>11</v>
      </c>
      <c r="D31" s="5">
        <v>2.5139999999999998</v>
      </c>
      <c r="E31" s="4">
        <v>4.0250000000000004</v>
      </c>
      <c r="F31" s="4">
        <v>5.2969999999999997</v>
      </c>
      <c r="G31" s="4"/>
      <c r="H31" s="4">
        <v>0.746</v>
      </c>
      <c r="I31" s="56"/>
      <c r="M31" s="52"/>
      <c r="N31" s="52"/>
      <c r="O31" s="53"/>
    </row>
    <row r="32" spans="1:15" ht="14.25" x14ac:dyDescent="0.2">
      <c r="A32" s="37"/>
      <c r="B32" s="6" t="s">
        <v>16</v>
      </c>
      <c r="C32" s="5" t="s">
        <v>11</v>
      </c>
      <c r="D32" s="5" t="s">
        <v>11</v>
      </c>
      <c r="E32" s="4">
        <v>0.77900000000000003</v>
      </c>
      <c r="F32" s="4">
        <v>0.66900000000000004</v>
      </c>
      <c r="G32" s="4"/>
      <c r="H32" s="4">
        <v>0.52300000000000002</v>
      </c>
      <c r="I32" s="56"/>
      <c r="M32" s="52"/>
      <c r="N32" s="52"/>
      <c r="O32" s="53"/>
    </row>
    <row r="33" spans="1:15" ht="14.25" x14ac:dyDescent="0.2">
      <c r="A33" s="37"/>
      <c r="B33" s="6" t="s">
        <v>22</v>
      </c>
      <c r="C33" s="5" t="s">
        <v>11</v>
      </c>
      <c r="D33" s="5" t="s">
        <v>11</v>
      </c>
      <c r="E33" s="53">
        <v>1.5660000000000001</v>
      </c>
      <c r="F33" s="53">
        <v>2.8380000000000001</v>
      </c>
      <c r="G33" s="53"/>
      <c r="H33" s="53">
        <v>1.008</v>
      </c>
      <c r="I33" s="56"/>
      <c r="M33" s="52"/>
      <c r="N33" s="52"/>
      <c r="O33" s="53"/>
    </row>
    <row r="34" spans="1:15" ht="14.25" x14ac:dyDescent="0.2">
      <c r="A34" s="37"/>
      <c r="B34" s="6" t="s">
        <v>27</v>
      </c>
      <c r="C34" s="5" t="s">
        <v>11</v>
      </c>
      <c r="D34" s="5" t="s">
        <v>11</v>
      </c>
      <c r="E34" s="53">
        <v>206.108</v>
      </c>
      <c r="F34" s="53">
        <v>194.20400000000001</v>
      </c>
      <c r="G34" s="53"/>
      <c r="H34" s="53" t="s">
        <v>11</v>
      </c>
      <c r="I34" s="56"/>
      <c r="M34" s="51"/>
      <c r="N34" s="51"/>
      <c r="O34" s="51"/>
    </row>
    <row r="35" spans="1:15" ht="14.25" x14ac:dyDescent="0.2">
      <c r="A35" s="34"/>
      <c r="B35" s="3" t="s">
        <v>6</v>
      </c>
      <c r="C35" s="2">
        <v>44.375000000000007</v>
      </c>
      <c r="D35" s="2">
        <v>45.556000000000004</v>
      </c>
      <c r="E35" s="2">
        <f>SUM(E25:E34)</f>
        <v>254.339</v>
      </c>
      <c r="F35" s="2">
        <v>242.79599999999999</v>
      </c>
      <c r="G35" s="2"/>
      <c r="H35" s="2">
        <v>39.991000000000014</v>
      </c>
      <c r="I35" s="56"/>
    </row>
    <row r="36" spans="1:15" ht="13.5" thickBot="1" x14ac:dyDescent="0.25">
      <c r="A36" s="39"/>
      <c r="B36" s="40"/>
      <c r="C36" s="41"/>
      <c r="D36" s="41"/>
      <c r="E36" s="41"/>
      <c r="F36" s="41"/>
      <c r="G36" s="41"/>
      <c r="H36" s="41"/>
      <c r="I36" s="42"/>
    </row>
    <row r="37" spans="1:15" x14ac:dyDescent="0.2">
      <c r="A37" s="21" t="s">
        <v>12</v>
      </c>
      <c r="B37" s="22"/>
      <c r="C37" s="23"/>
      <c r="D37" s="23"/>
      <c r="E37" s="23"/>
      <c r="F37" s="23"/>
      <c r="G37" s="23"/>
      <c r="H37" s="23"/>
      <c r="I37" s="24"/>
    </row>
    <row r="38" spans="1:15" ht="28.5" customHeight="1" x14ac:dyDescent="0.2">
      <c r="A38" s="25"/>
      <c r="B38" s="70" t="s">
        <v>23</v>
      </c>
      <c r="C38" s="70"/>
      <c r="D38" s="70"/>
      <c r="E38" s="70"/>
      <c r="F38" s="70"/>
      <c r="G38" s="70"/>
      <c r="H38" s="70"/>
      <c r="I38" s="26"/>
    </row>
    <row r="39" spans="1:15" ht="18" customHeight="1" x14ac:dyDescent="0.2">
      <c r="A39" s="25"/>
      <c r="B39" s="70" t="s">
        <v>28</v>
      </c>
      <c r="C39" s="70"/>
      <c r="D39" s="70"/>
      <c r="E39" s="70"/>
      <c r="F39" s="70"/>
      <c r="G39" s="70"/>
      <c r="H39" s="70"/>
      <c r="I39" s="26"/>
    </row>
    <row r="40" spans="1:15" ht="17.25" customHeight="1" x14ac:dyDescent="0.2">
      <c r="A40" s="25"/>
      <c r="B40" s="62" t="s">
        <v>29</v>
      </c>
      <c r="C40" s="59"/>
      <c r="D40" s="59"/>
      <c r="E40" s="59"/>
      <c r="F40" s="1"/>
      <c r="G40" s="1"/>
      <c r="H40" s="1"/>
      <c r="I40" s="26"/>
    </row>
    <row r="41" spans="1:15" ht="48.75" customHeight="1" x14ac:dyDescent="0.2">
      <c r="A41" s="25"/>
      <c r="B41" s="70" t="s">
        <v>30</v>
      </c>
      <c r="C41" s="70"/>
      <c r="D41" s="70"/>
      <c r="E41" s="70"/>
      <c r="F41" s="70"/>
      <c r="G41" s="70"/>
      <c r="H41" s="70"/>
      <c r="I41" s="26"/>
    </row>
    <row r="42" spans="1:15" ht="15.75" customHeight="1" x14ac:dyDescent="0.2">
      <c r="A42" s="25"/>
      <c r="B42" s="60" t="s">
        <v>31</v>
      </c>
      <c r="C42" s="60"/>
      <c r="D42" s="60"/>
      <c r="E42" s="60"/>
      <c r="F42" s="60"/>
      <c r="G42" s="60"/>
      <c r="H42" s="60"/>
      <c r="I42" s="26"/>
    </row>
    <row r="43" spans="1:15" ht="15.75" customHeight="1" x14ac:dyDescent="0.2">
      <c r="A43" s="25"/>
      <c r="B43" s="60" t="s">
        <v>33</v>
      </c>
      <c r="C43" s="60"/>
      <c r="D43" s="60"/>
      <c r="E43" s="60"/>
      <c r="F43" s="60"/>
      <c r="G43" s="60"/>
      <c r="H43" s="60"/>
      <c r="I43" s="26"/>
    </row>
    <row r="44" spans="1:15" ht="5.25" customHeight="1" thickBot="1" x14ac:dyDescent="0.25">
      <c r="A44" s="27"/>
      <c r="B44" s="63"/>
      <c r="C44" s="63"/>
      <c r="D44" s="63"/>
      <c r="E44" s="63"/>
      <c r="F44" s="63"/>
      <c r="G44" s="63"/>
      <c r="H44" s="63"/>
      <c r="I44" s="28"/>
    </row>
  </sheetData>
  <mergeCells count="5">
    <mergeCell ref="B44:H44"/>
    <mergeCell ref="A1:I2"/>
    <mergeCell ref="B39:H39"/>
    <mergeCell ref="B38:H38"/>
    <mergeCell ref="B41:H41"/>
  </mergeCells>
  <pageMargins left="0.75" right="0.75" top="1" bottom="1" header="0.5" footer="0.5"/>
  <pageSetup paperSize="9" scale="59" fitToHeight="0"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0EF746C1-F79F-4B59-9D4B-B308BCBB5790}">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4 </vt:lpstr>
    </vt:vector>
  </TitlesOfParts>
  <Company>Department for Communities and Local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Danielle Ryan</dc:creator>
  <cp:lastModifiedBy>Noor Ahmed</cp:lastModifiedBy>
  <cp:lastPrinted>2017-03-20T11:23:01Z</cp:lastPrinted>
  <dcterms:created xsi:type="dcterms:W3CDTF">2015-02-17T09:48:38Z</dcterms:created>
  <dcterms:modified xsi:type="dcterms:W3CDTF">2017-03-20T11:23:05Z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e60b4513-9531-40ea-b21d-7fba668ce3e3</vt:lpwstr>
  </property>
  <property fmtid="{D5CDD505-2E9C-101B-9397-08002B2CF9AE}" pid="3" name="bjSaver">
    <vt:lpwstr>u/xHsVLBt7bFerGMB9UmnKODfxopam9I</vt:lpwstr>
  </property>
  <property fmtid="{D5CDD505-2E9C-101B-9397-08002B2CF9AE}" pid="4" name="bjDocumentSecurityLabel">
    <vt:lpwstr>No Marking</vt:lpwstr>
  </property>
</Properties>
</file>